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NOVO FINANCEIRO\PCF Historico\2023\05- MAIO\01 - PCF\PCF\EXCEL\14.1 Arquivo ZIP (TCE) - HDH Mai_2023\14.4 Arquivo ZIP Excel (Publicação) - HDH Mai_2023\"/>
    </mc:Choice>
  </mc:AlternateContent>
  <xr:revisionPtr revIDLastSave="0" documentId="8_{968C6A62-52B1-4196-B49A-AB3AAB35E386}" xr6:coauthVersionLast="47" xr6:coauthVersionMax="47" xr10:uidLastSave="{00000000-0000-0000-0000-000000000000}"/>
  <bookViews>
    <workbookView xWindow="-110" yWindow="-110" windowWidth="19420" windowHeight="10300" xr2:uid="{CB9AE2E2-50C0-405F-A440-FA99F837EAF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O5002" i="1"/>
  <c r="P5002" i="1" s="1"/>
  <c r="N5002" i="1"/>
  <c r="L5002" i="1"/>
  <c r="M5002" i="1" s="1"/>
  <c r="K5002" i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S5001" i="1" s="1"/>
  <c r="Q5001" i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S5000" i="1" s="1"/>
  <c r="Q5000" i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AB4996" i="1" s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R4995" i="1"/>
  <c r="Q4995" i="1"/>
  <c r="S4995" i="1" s="1"/>
  <c r="O4995" i="1"/>
  <c r="P4995" i="1" s="1"/>
  <c r="AB4995" i="1" s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P4994" i="1" s="1"/>
  <c r="N4994" i="1"/>
  <c r="L4994" i="1"/>
  <c r="M4994" i="1" s="1"/>
  <c r="AB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V4993" i="1" s="1"/>
  <c r="T4993" i="1"/>
  <c r="R4993" i="1"/>
  <c r="S4993" i="1" s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S4992" i="1" s="1"/>
  <c r="Q4992" i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V4991" i="1" s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T4987" i="1"/>
  <c r="R4987" i="1"/>
  <c r="Q4987" i="1"/>
  <c r="S4987" i="1" s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O4986" i="1"/>
  <c r="P4986" i="1" s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V4984" i="1" s="1"/>
  <c r="T4984" i="1"/>
  <c r="R4984" i="1"/>
  <c r="S4984" i="1" s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AB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O4979" i="1"/>
  <c r="P4979" i="1" s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S4978" i="1" s="1"/>
  <c r="Q4978" i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V4977" i="1" s="1"/>
  <c r="T4977" i="1"/>
  <c r="R4977" i="1"/>
  <c r="S4977" i="1" s="1"/>
  <c r="Q4977" i="1"/>
  <c r="O4977" i="1"/>
  <c r="P4977" i="1" s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W4975" i="1"/>
  <c r="U4975" i="1"/>
  <c r="V4975" i="1" s="1"/>
  <c r="T4975" i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V4973" i="1"/>
  <c r="U4973" i="1"/>
  <c r="T4973" i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O4972" i="1"/>
  <c r="N4972" i="1"/>
  <c r="L4972" i="1"/>
  <c r="M4972" i="1" s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S4970" i="1" s="1"/>
  <c r="Q4970" i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V4967" i="1" s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M4964" i="1" s="1"/>
  <c r="K4964" i="1"/>
  <c r="J4964" i="1"/>
  <c r="I4964" i="1"/>
  <c r="AB4964" i="1" s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O4963" i="1"/>
  <c r="P4963" i="1" s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S4962" i="1" s="1"/>
  <c r="AB4962" i="1" s="1"/>
  <c r="Q4962" i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V4961" i="1" s="1"/>
  <c r="T4961" i="1"/>
  <c r="S4961" i="1"/>
  <c r="R4961" i="1"/>
  <c r="Q4961" i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AB4957" i="1" s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P4955" i="1" s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V4953" i="1" s="1"/>
  <c r="T4953" i="1"/>
  <c r="R4953" i="1"/>
  <c r="S4953" i="1" s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V4952" i="1"/>
  <c r="U4952" i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S4946" i="1" s="1"/>
  <c r="Q4946" i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V4945" i="1" s="1"/>
  <c r="T4945" i="1"/>
  <c r="R4945" i="1"/>
  <c r="S4945" i="1" s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R4938" i="1"/>
  <c r="S4938" i="1" s="1"/>
  <c r="Q4938" i="1"/>
  <c r="O4938" i="1"/>
  <c r="P4938" i="1" s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V4937" i="1" s="1"/>
  <c r="T4937" i="1"/>
  <c r="R4937" i="1"/>
  <c r="S4937" i="1" s="1"/>
  <c r="Q4937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V4935" i="1" s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T4933" i="1"/>
  <c r="V4933" i="1" s="1"/>
  <c r="S4933" i="1"/>
  <c r="R4933" i="1"/>
  <c r="Q4933" i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U4930" i="1"/>
  <c r="T4930" i="1"/>
  <c r="R4930" i="1"/>
  <c r="S4930" i="1" s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V4929" i="1" s="1"/>
  <c r="T4929" i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Z4925" i="1" s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Q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O4923" i="1"/>
  <c r="P4923" i="1" s="1"/>
  <c r="N4923" i="1"/>
  <c r="L4923" i="1"/>
  <c r="M4923" i="1" s="1"/>
  <c r="K4923" i="1"/>
  <c r="J4923" i="1"/>
  <c r="I4923" i="1"/>
  <c r="AB4923" i="1" s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S4922" i="1" s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V4921" i="1" s="1"/>
  <c r="T4921" i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V4920" i="1"/>
  <c r="U4920" i="1"/>
  <c r="T4920" i="1"/>
  <c r="R4920" i="1"/>
  <c r="S4920" i="1" s="1"/>
  <c r="Q4920" i="1"/>
  <c r="P4920" i="1"/>
  <c r="O4920" i="1"/>
  <c r="N4920" i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V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V4917" i="1"/>
  <c r="U4917" i="1"/>
  <c r="T4917" i="1"/>
  <c r="R4917" i="1"/>
  <c r="Q4917" i="1"/>
  <c r="S4917" i="1" s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T4915" i="1"/>
  <c r="R4915" i="1"/>
  <c r="Q4915" i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R4914" i="1"/>
  <c r="S4914" i="1" s="1"/>
  <c r="Q4914" i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V4913" i="1" s="1"/>
  <c r="T4913" i="1"/>
  <c r="S4913" i="1"/>
  <c r="R4913" i="1"/>
  <c r="Q4913" i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U4912" i="1"/>
  <c r="V4912" i="1" s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W4911" i="1"/>
  <c r="V4911" i="1"/>
  <c r="U4911" i="1"/>
  <c r="T4911" i="1"/>
  <c r="R4911" i="1"/>
  <c r="Q4911" i="1"/>
  <c r="S4911" i="1" s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R4907" i="1"/>
  <c r="Q4907" i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T4903" i="1"/>
  <c r="V4903" i="1" s="1"/>
  <c r="S4903" i="1"/>
  <c r="R4903" i="1"/>
  <c r="Q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V4900" i="1"/>
  <c r="U4900" i="1"/>
  <c r="T4900" i="1"/>
  <c r="R4900" i="1"/>
  <c r="S4900" i="1" s="1"/>
  <c r="Q4900" i="1"/>
  <c r="P4900" i="1"/>
  <c r="O4900" i="1"/>
  <c r="N4900" i="1"/>
  <c r="M4900" i="1"/>
  <c r="AB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V4899" i="1" s="1"/>
  <c r="T4899" i="1"/>
  <c r="S4899" i="1"/>
  <c r="R4899" i="1"/>
  <c r="Q4899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V4898" i="1"/>
  <c r="U4898" i="1"/>
  <c r="T4898" i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U4896" i="1"/>
  <c r="T4896" i="1"/>
  <c r="V4896" i="1" s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AB4896" i="1" s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T4895" i="1"/>
  <c r="V4895" i="1" s="1"/>
  <c r="S4895" i="1"/>
  <c r="R4895" i="1"/>
  <c r="Q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R4894" i="1"/>
  <c r="Q4894" i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U4893" i="1"/>
  <c r="T4893" i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S4892" i="1" s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V4891" i="1" s="1"/>
  <c r="T4891" i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R4886" i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T4885" i="1"/>
  <c r="S4885" i="1"/>
  <c r="R4885" i="1"/>
  <c r="Q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Z4883" i="1"/>
  <c r="Y4883" i="1"/>
  <c r="X4883" i="1"/>
  <c r="W4883" i="1"/>
  <c r="U4883" i="1"/>
  <c r="T4883" i="1"/>
  <c r="R4883" i="1"/>
  <c r="Q4883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S4882" i="1" s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V4880" i="1"/>
  <c r="U4880" i="1"/>
  <c r="T4880" i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T4878" i="1"/>
  <c r="V4878" i="1" s="1"/>
  <c r="R4878" i="1"/>
  <c r="Q4878" i="1"/>
  <c r="S4878" i="1" s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U4877" i="1"/>
  <c r="T4877" i="1"/>
  <c r="R4877" i="1"/>
  <c r="Q4877" i="1"/>
  <c r="S4877" i="1" s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R4876" i="1"/>
  <c r="S4876" i="1" s="1"/>
  <c r="Q4876" i="1"/>
  <c r="O4876" i="1"/>
  <c r="N4876" i="1"/>
  <c r="P4876" i="1" s="1"/>
  <c r="M4876" i="1"/>
  <c r="L4876" i="1"/>
  <c r="K4876" i="1"/>
  <c r="J4876" i="1"/>
  <c r="AB4876" i="1" s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W4872" i="1"/>
  <c r="U4872" i="1"/>
  <c r="T4872" i="1"/>
  <c r="V4872" i="1" s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V4862" i="1"/>
  <c r="U4862" i="1"/>
  <c r="T4862" i="1"/>
  <c r="S4862" i="1"/>
  <c r="AB4862" i="1" s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Q4861" i="1"/>
  <c r="S4861" i="1" s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U4844" i="1"/>
  <c r="T4844" i="1"/>
  <c r="V4844" i="1" s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V4840" i="1" s="1"/>
  <c r="T4840" i="1"/>
  <c r="S4840" i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U4835" i="1"/>
  <c r="T4835" i="1"/>
  <c r="V4835" i="1" s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T4834" i="1"/>
  <c r="R4834" i="1"/>
  <c r="Q4834" i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V4832" i="1" s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Q4827" i="1"/>
  <c r="S4827" i="1" s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V4824" i="1" s="1"/>
  <c r="T4824" i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S4822" i="1"/>
  <c r="AB4822" i="1" s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U4820" i="1"/>
  <c r="T4820" i="1"/>
  <c r="V4820" i="1" s="1"/>
  <c r="R4820" i="1"/>
  <c r="S4820" i="1" s="1"/>
  <c r="Q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R4819" i="1"/>
  <c r="Q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T4818" i="1"/>
  <c r="V4818" i="1" s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Q4811" i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R4810" i="1"/>
  <c r="Q4810" i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V4807" i="1" s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P4805" i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S4801" i="1"/>
  <c r="R4801" i="1"/>
  <c r="Q4801" i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S4797" i="1"/>
  <c r="R4797" i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AB4794" i="1" s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U4791" i="1"/>
  <c r="T4791" i="1"/>
  <c r="V4791" i="1" s="1"/>
  <c r="R4791" i="1"/>
  <c r="Q4791" i="1"/>
  <c r="S4791" i="1" s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T4767" i="1"/>
  <c r="V4767" i="1" s="1"/>
  <c r="R4767" i="1"/>
  <c r="Q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O4766" i="1"/>
  <c r="P4766" i="1" s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Q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P4758" i="1" s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V4753" i="1"/>
  <c r="U4753" i="1"/>
  <c r="T4753" i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T4752" i="1"/>
  <c r="V4752" i="1" s="1"/>
  <c r="S4752" i="1"/>
  <c r="R4752" i="1"/>
  <c r="Q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O4750" i="1"/>
  <c r="P4750" i="1" s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M4749" i="1" s="1"/>
  <c r="AB4749" i="1" s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V4748" i="1" s="1"/>
  <c r="T4748" i="1"/>
  <c r="S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T4744" i="1"/>
  <c r="V4744" i="1" s="1"/>
  <c r="S4744" i="1"/>
  <c r="R4744" i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V4740" i="1" s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U4735" i="1"/>
  <c r="T4735" i="1"/>
  <c r="V4735" i="1" s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R4734" i="1"/>
  <c r="Q4734" i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S4733" i="1" s="1"/>
  <c r="Q4733" i="1"/>
  <c r="P4733" i="1"/>
  <c r="O4733" i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V4727" i="1" s="1"/>
  <c r="R4727" i="1"/>
  <c r="Q4727" i="1"/>
  <c r="S4727" i="1" s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S4725" i="1" s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V4724" i="1"/>
  <c r="U4724" i="1"/>
  <c r="T4724" i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V4719" i="1" s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R4717" i="1"/>
  <c r="S4717" i="1" s="1"/>
  <c r="Q4717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S4714" i="1"/>
  <c r="R4714" i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S4709" i="1"/>
  <c r="R4709" i="1"/>
  <c r="Q4709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V4708" i="1" s="1"/>
  <c r="T4708" i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V4703" i="1"/>
  <c r="U4703" i="1"/>
  <c r="T4703" i="1"/>
  <c r="R4703" i="1"/>
  <c r="Q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S4701" i="1" s="1"/>
  <c r="Q4701" i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V4691" i="1" s="1"/>
  <c r="T4691" i="1"/>
  <c r="S4691" i="1"/>
  <c r="R4691" i="1"/>
  <c r="Q4691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V4689" i="1"/>
  <c r="U4689" i="1"/>
  <c r="T4689" i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V4687" i="1" s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R4682" i="1"/>
  <c r="Q4682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S4681" i="1"/>
  <c r="R4681" i="1"/>
  <c r="Q4681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R4674" i="1"/>
  <c r="Q4674" i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V4672" i="1"/>
  <c r="U4672" i="1"/>
  <c r="T4672" i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R4667" i="1"/>
  <c r="Q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Z4660" i="1" s="1"/>
  <c r="X4660" i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V4659" i="1" s="1"/>
  <c r="R4659" i="1"/>
  <c r="Q4659" i="1"/>
  <c r="S4659" i="1" s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T4658" i="1"/>
  <c r="R4658" i="1"/>
  <c r="Q4658" i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U4650" i="1"/>
  <c r="T4650" i="1"/>
  <c r="V4650" i="1" s="1"/>
  <c r="R4650" i="1"/>
  <c r="Q4650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S4649" i="1" s="1"/>
  <c r="Q4649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V4646" i="1" s="1"/>
  <c r="T4646" i="1"/>
  <c r="S4646" i="1"/>
  <c r="R4646" i="1"/>
  <c r="Q4646" i="1"/>
  <c r="O4646" i="1"/>
  <c r="N4646" i="1"/>
  <c r="P4646" i="1" s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S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Q4637" i="1"/>
  <c r="S4637" i="1" s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V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S4630" i="1"/>
  <c r="R4630" i="1"/>
  <c r="Q4630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M4625" i="1" s="1"/>
  <c r="AB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V4624" i="1"/>
  <c r="U4624" i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V4623" i="1" s="1"/>
  <c r="T4623" i="1"/>
  <c r="S4623" i="1"/>
  <c r="R4623" i="1"/>
  <c r="Q4623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W4622" i="1"/>
  <c r="U4622" i="1"/>
  <c r="T4622" i="1"/>
  <c r="V4622" i="1" s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P4618" i="1" s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V4615" i="1" s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V4613" i="1"/>
  <c r="U4613" i="1"/>
  <c r="T4613" i="1"/>
  <c r="R4613" i="1"/>
  <c r="Q4613" i="1"/>
  <c r="S4613" i="1" s="1"/>
  <c r="P4613" i="1"/>
  <c r="O4613" i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S4609" i="1"/>
  <c r="R4609" i="1"/>
  <c r="Q4609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V4608" i="1" s="1"/>
  <c r="T4608" i="1"/>
  <c r="R4608" i="1"/>
  <c r="S4608" i="1" s="1"/>
  <c r="Q4608" i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V4603" i="1"/>
  <c r="U4603" i="1"/>
  <c r="T4603" i="1"/>
  <c r="R4603" i="1"/>
  <c r="Q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S4601" i="1" s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S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O4594" i="1"/>
  <c r="P4594" i="1" s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S4592" i="1"/>
  <c r="R4592" i="1"/>
  <c r="Q4592" i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AB4589" i="1" s="1"/>
  <c r="H4589" i="1"/>
  <c r="G4589" i="1"/>
  <c r="F4589" i="1"/>
  <c r="E4589" i="1"/>
  <c r="D4589" i="1"/>
  <c r="B4589" i="1"/>
  <c r="A4589" i="1" s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R4586" i="1"/>
  <c r="Q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V4583" i="1"/>
  <c r="U4583" i="1"/>
  <c r="T4583" i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AB4580" i="1" s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U4577" i="1"/>
  <c r="T4577" i="1"/>
  <c r="V4577" i="1" s="1"/>
  <c r="R4577" i="1"/>
  <c r="Q4577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R4562" i="1"/>
  <c r="Q4562" i="1"/>
  <c r="S4562" i="1" s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Q4553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U4547" i="1"/>
  <c r="T4547" i="1"/>
  <c r="V4547" i="1" s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R4546" i="1"/>
  <c r="Q4546" i="1"/>
  <c r="S4546" i="1" s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S4544" i="1"/>
  <c r="R4544" i="1"/>
  <c r="Q4544" i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R4537" i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R4514" i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V4511" i="1" s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U4506" i="1"/>
  <c r="T4506" i="1"/>
  <c r="V4506" i="1" s="1"/>
  <c r="R4506" i="1"/>
  <c r="Q4506" i="1"/>
  <c r="S4506" i="1" s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O4505" i="1"/>
  <c r="P4505" i="1" s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V4503" i="1" s="1"/>
  <c r="T4503" i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R4499" i="1"/>
  <c r="Q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S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V4494" i="1"/>
  <c r="U4494" i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P4493" i="1"/>
  <c r="O4493" i="1"/>
  <c r="N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S4487" i="1" s="1"/>
  <c r="Q4487" i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V4486" i="1"/>
  <c r="U4486" i="1"/>
  <c r="T4486" i="1"/>
  <c r="R4486" i="1"/>
  <c r="Q4486" i="1"/>
  <c r="S4486" i="1" s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U4485" i="1"/>
  <c r="T4485" i="1"/>
  <c r="V4485" i="1" s="1"/>
  <c r="R4485" i="1"/>
  <c r="Q4485" i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T4483" i="1"/>
  <c r="V4483" i="1" s="1"/>
  <c r="R4483" i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L4482" i="1"/>
  <c r="K4482" i="1"/>
  <c r="M4482" i="1" s="1"/>
  <c r="J4482" i="1"/>
  <c r="AB4482" i="1" s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V4478" i="1" s="1"/>
  <c r="T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V4477" i="1" s="1"/>
  <c r="AB4477" i="1" s="1"/>
  <c r="T4477" i="1"/>
  <c r="S4477" i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T4475" i="1"/>
  <c r="V4475" i="1" s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V4473" i="1"/>
  <c r="U4473" i="1"/>
  <c r="T4473" i="1"/>
  <c r="R4473" i="1"/>
  <c r="Q4473" i="1"/>
  <c r="O4473" i="1"/>
  <c r="P4473" i="1" s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S4469" i="1" s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S4467" i="1"/>
  <c r="R4467" i="1"/>
  <c r="Q4467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V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V4459" i="1"/>
  <c r="U4459" i="1"/>
  <c r="T4459" i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O4455" i="1"/>
  <c r="P4455" i="1" s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V4453" i="1" s="1"/>
  <c r="T4453" i="1"/>
  <c r="R4453" i="1"/>
  <c r="Q4453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V4451" i="1" s="1"/>
  <c r="T4451" i="1"/>
  <c r="S4451" i="1"/>
  <c r="R4451" i="1"/>
  <c r="Q4451" i="1"/>
  <c r="O4451" i="1"/>
  <c r="N4451" i="1"/>
  <c r="P4451" i="1" s="1"/>
  <c r="AB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U4449" i="1"/>
  <c r="T4449" i="1"/>
  <c r="V4449" i="1" s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M4447" i="1" s="1"/>
  <c r="AB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P4446" i="1" s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S4442" i="1"/>
  <c r="R4442" i="1"/>
  <c r="Q4442" i="1"/>
  <c r="O4442" i="1"/>
  <c r="P4442" i="1" s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AB4440" i="1" s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M4434" i="1"/>
  <c r="L4434" i="1"/>
  <c r="K4434" i="1"/>
  <c r="J4434" i="1"/>
  <c r="I4434" i="1"/>
  <c r="AB4434" i="1" s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S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V4425" i="1"/>
  <c r="U4425" i="1"/>
  <c r="T4425" i="1"/>
  <c r="R4425" i="1"/>
  <c r="S4425" i="1" s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AB4424" i="1" s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P4422" i="1" s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V4421" i="1" s="1"/>
  <c r="R4421" i="1"/>
  <c r="S4421" i="1" s="1"/>
  <c r="Q4421" i="1"/>
  <c r="P4421" i="1"/>
  <c r="O4421" i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S4420" i="1"/>
  <c r="R4420" i="1"/>
  <c r="Q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M4418" i="1"/>
  <c r="L4418" i="1"/>
  <c r="K4418" i="1"/>
  <c r="J4418" i="1"/>
  <c r="I4418" i="1"/>
  <c r="AB4418" i="1" s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P4414" i="1" s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V4409" i="1"/>
  <c r="U4409" i="1"/>
  <c r="T4409" i="1"/>
  <c r="R4409" i="1"/>
  <c r="S4409" i="1" s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AB4408" i="1" s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M4402" i="1"/>
  <c r="L4402" i="1"/>
  <c r="K4402" i="1"/>
  <c r="J4402" i="1"/>
  <c r="I4402" i="1"/>
  <c r="AB4402" i="1" s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S4394" i="1"/>
  <c r="R4394" i="1"/>
  <c r="Q4394" i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S4393" i="1" s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S4388" i="1"/>
  <c r="R4388" i="1"/>
  <c r="Q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S4386" i="1"/>
  <c r="R4386" i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AB4384" i="1" s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S4372" i="1"/>
  <c r="R4372" i="1"/>
  <c r="Q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AB4368" i="1" s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S4363" i="1" s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S4356" i="1"/>
  <c r="R4356" i="1"/>
  <c r="Q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AB4352" i="1" s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M4341" i="1" s="1"/>
  <c r="AB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AB4336" i="1" s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M4327" i="1" s="1"/>
  <c r="AB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M4317" i="1" s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T4310" i="1"/>
  <c r="S4310" i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V4306" i="1" s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T4305" i="1"/>
  <c r="V4305" i="1" s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V4300" i="1" s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S4294" i="1"/>
  <c r="R4294" i="1"/>
  <c r="Q4294" i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T4286" i="1"/>
  <c r="V4286" i="1" s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V4284" i="1" s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M4279" i="1" s="1"/>
  <c r="K4279" i="1"/>
  <c r="J4279" i="1"/>
  <c r="AB4279" i="1" s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S4278" i="1"/>
  <c r="R4278" i="1"/>
  <c r="Q4278" i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O4277" i="1"/>
  <c r="N4277" i="1"/>
  <c r="P4277" i="1" s="1"/>
  <c r="AB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V4276" i="1" s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V4275" i="1"/>
  <c r="U4275" i="1"/>
  <c r="T4275" i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AB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M4270" i="1" s="1"/>
  <c r="K4270" i="1"/>
  <c r="J4270" i="1"/>
  <c r="I4270" i="1"/>
  <c r="H4270" i="1"/>
  <c r="AB4270" i="1" s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V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R4264" i="1"/>
  <c r="S4264" i="1" s="1"/>
  <c r="Q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R4262" i="1"/>
  <c r="S4262" i="1" s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R4261" i="1"/>
  <c r="S4261" i="1" s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M4256" i="1" s="1"/>
  <c r="AB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S4254" i="1" s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V4253" i="1" s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V4252" i="1" s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M4248" i="1" s="1"/>
  <c r="AB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S4246" i="1" s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M4240" i="1" s="1"/>
  <c r="AB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R4238" i="1"/>
  <c r="S4238" i="1" s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V4237" i="1" s="1"/>
  <c r="T4237" i="1"/>
  <c r="R4237" i="1"/>
  <c r="S4237" i="1" s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V4236" i="1" s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M4232" i="1" s="1"/>
  <c r="AB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L4231" i="1"/>
  <c r="M4231" i="1" s="1"/>
  <c r="AB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R4230" i="1"/>
  <c r="S4230" i="1" s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U4229" i="1"/>
  <c r="V4229" i="1" s="1"/>
  <c r="T4229" i="1"/>
  <c r="R4229" i="1"/>
  <c r="S4229" i="1" s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V4228" i="1" s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AB4224" i="1" s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S4222" i="1" s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V4221" i="1" s="1"/>
  <c r="T4221" i="1"/>
  <c r="R4221" i="1"/>
  <c r="S4221" i="1" s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V4220" i="1" s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AB4218" i="1" s="1"/>
  <c r="H4218" i="1"/>
  <c r="G4218" i="1"/>
  <c r="F4218" i="1"/>
  <c r="E4218" i="1"/>
  <c r="D4218" i="1"/>
  <c r="B4218" i="1"/>
  <c r="A4218" i="1" s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M4215" i="1" s="1"/>
  <c r="AB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O4214" i="1"/>
  <c r="P4214" i="1" s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V4213" i="1" s="1"/>
  <c r="T4213" i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V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AB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AB4207" i="1" s="1"/>
  <c r="O4207" i="1"/>
  <c r="P4207" i="1" s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V4205" i="1" s="1"/>
  <c r="T4205" i="1"/>
  <c r="R4205" i="1"/>
  <c r="S4205" i="1" s="1"/>
  <c r="Q4205" i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W4204" i="1"/>
  <c r="U4204" i="1"/>
  <c r="V4204" i="1" s="1"/>
  <c r="T4204" i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 s="1"/>
  <c r="AA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V4193" i="1"/>
  <c r="U4193" i="1"/>
  <c r="T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T4192" i="1"/>
  <c r="V4192" i="1" s="1"/>
  <c r="R4192" i="1"/>
  <c r="Q4192" i="1"/>
  <c r="S4192" i="1" s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S4190" i="1" s="1"/>
  <c r="Q4190" i="1"/>
  <c r="O4190" i="1"/>
  <c r="P4190" i="1" s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V4189" i="1"/>
  <c r="U4189" i="1"/>
  <c r="T4189" i="1"/>
  <c r="R4189" i="1"/>
  <c r="S4189" i="1" s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V4188" i="1" s="1"/>
  <c r="T4188" i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AB4170" i="1" s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U4169" i="1"/>
  <c r="T4169" i="1"/>
  <c r="V4169" i="1" s="1"/>
  <c r="R4169" i="1"/>
  <c r="Q4169" i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O4159" i="1"/>
  <c r="P4159" i="1" s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V4156" i="1" s="1"/>
  <c r="T4156" i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R4152" i="1"/>
  <c r="Q4152" i="1"/>
  <c r="S4152" i="1" s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R4149" i="1"/>
  <c r="S4149" i="1" s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V4148" i="1"/>
  <c r="U4148" i="1"/>
  <c r="T4148" i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V4132" i="1" s="1"/>
  <c r="T4132" i="1"/>
  <c r="S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W4130" i="1"/>
  <c r="U4130" i="1"/>
  <c r="T4130" i="1"/>
  <c r="V4130" i="1" s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U4129" i="1"/>
  <c r="T4129" i="1"/>
  <c r="V4129" i="1" s="1"/>
  <c r="R4129" i="1"/>
  <c r="Q4129" i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T4128" i="1"/>
  <c r="R4128" i="1"/>
  <c r="Q4128" i="1"/>
  <c r="S4128" i="1" s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V4125" i="1"/>
  <c r="U4125" i="1"/>
  <c r="T4125" i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T4120" i="1"/>
  <c r="V4120" i="1" s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V4117" i="1"/>
  <c r="U4117" i="1"/>
  <c r="T4117" i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T4112" i="1"/>
  <c r="V4112" i="1" s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V4101" i="1" s="1"/>
  <c r="T4101" i="1"/>
  <c r="R4101" i="1"/>
  <c r="S4101" i="1" s="1"/>
  <c r="Q4101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V4092" i="1" s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V4082" i="1"/>
  <c r="U4082" i="1"/>
  <c r="T4082" i="1"/>
  <c r="S4082" i="1"/>
  <c r="AB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AB4074" i="1" s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B4069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AB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M4045" i="1" s="1"/>
  <c r="AB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V4036" i="1"/>
  <c r="U4036" i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V4030" i="1" s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V4028" i="1"/>
  <c r="U4028" i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AB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AB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V4006" i="1" s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AB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W3958" i="1"/>
  <c r="U3958" i="1"/>
  <c r="V3958" i="1" s="1"/>
  <c r="T3958" i="1"/>
  <c r="R3958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S3953" i="1"/>
  <c r="R3953" i="1"/>
  <c r="Q3953" i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AB3946" i="1" s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R3940" i="1"/>
  <c r="S3940" i="1" s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T3939" i="1"/>
  <c r="V3939" i="1" s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T3938" i="1"/>
  <c r="V3938" i="1" s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S3937" i="1" s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V3934" i="1" s="1"/>
  <c r="T3934" i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AB3932" i="1" s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T3930" i="1"/>
  <c r="V3930" i="1" s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S3929" i="1" s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V3926" i="1" s="1"/>
  <c r="T3926" i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N3925" i="1"/>
  <c r="P3925" i="1" s="1"/>
  <c r="L3925" i="1"/>
  <c r="K3925" i="1"/>
  <c r="M3925" i="1" s="1"/>
  <c r="AB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U3923" i="1"/>
  <c r="T3923" i="1"/>
  <c r="V3923" i="1" s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S3921" i="1" s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V3918" i="1" s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V3915" i="1" s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S3913" i="1" s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V3910" i="1" s="1"/>
  <c r="T3910" i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S3905" i="1" s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V3902" i="1" s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R3901" i="1"/>
  <c r="S3901" i="1" s="1"/>
  <c r="AB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T3898" i="1"/>
  <c r="V3898" i="1" s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S3897" i="1" s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M3895" i="1" s="1"/>
  <c r="AB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AB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S3890" i="1"/>
  <c r="R3890" i="1"/>
  <c r="Q3890" i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S3889" i="1" s="1"/>
  <c r="Q3889" i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R3886" i="1"/>
  <c r="Q3886" i="1"/>
  <c r="S3886" i="1" s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R3885" i="1"/>
  <c r="S3885" i="1" s="1"/>
  <c r="Q3885" i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S3882" i="1"/>
  <c r="R3882" i="1"/>
  <c r="Q3882" i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S3881" i="1" s="1"/>
  <c r="Q3881" i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M3879" i="1" s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R3878" i="1"/>
  <c r="Q3878" i="1"/>
  <c r="S3878" i="1" s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S3874" i="1"/>
  <c r="R3874" i="1"/>
  <c r="Q3874" i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S3873" i="1" s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S3872" i="1"/>
  <c r="R3872" i="1"/>
  <c r="Q3872" i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V3870" i="1" s="1"/>
  <c r="T3870" i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S3866" i="1"/>
  <c r="R3866" i="1"/>
  <c r="Q3866" i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R3861" i="1"/>
  <c r="S3861" i="1" s="1"/>
  <c r="Q3861" i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P3859" i="1"/>
  <c r="O3859" i="1"/>
  <c r="N3859" i="1"/>
  <c r="L3859" i="1"/>
  <c r="M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S3856" i="1"/>
  <c r="R3856" i="1"/>
  <c r="Q3856" i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R3850" i="1"/>
  <c r="Q3850" i="1"/>
  <c r="S3850" i="1" s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O3846" i="1"/>
  <c r="P3846" i="1" s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S3838" i="1"/>
  <c r="R3838" i="1"/>
  <c r="Q3838" i="1"/>
  <c r="O3838" i="1"/>
  <c r="P3838" i="1" s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R3834" i="1"/>
  <c r="Q3834" i="1"/>
  <c r="S3834" i="1" s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S3830" i="1"/>
  <c r="R3830" i="1"/>
  <c r="Q3830" i="1"/>
  <c r="O3830" i="1"/>
  <c r="P3830" i="1" s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S3822" i="1"/>
  <c r="R3822" i="1"/>
  <c r="Q3822" i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R3818" i="1"/>
  <c r="Q3818" i="1"/>
  <c r="S3818" i="1" s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S3814" i="1"/>
  <c r="R3814" i="1"/>
  <c r="Q3814" i="1"/>
  <c r="O3814" i="1"/>
  <c r="P3814" i="1" s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P3811" i="1"/>
  <c r="O3811" i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R3810" i="1"/>
  <c r="Q3810" i="1"/>
  <c r="S3810" i="1" s="1"/>
  <c r="O3810" i="1"/>
  <c r="P3810" i="1" s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V3808" i="1" s="1"/>
  <c r="T3808" i="1"/>
  <c r="R3808" i="1"/>
  <c r="Q3808" i="1"/>
  <c r="S3808" i="1" s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U3807" i="1"/>
  <c r="T3807" i="1"/>
  <c r="V3807" i="1" s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W3798" i="1"/>
  <c r="U3798" i="1"/>
  <c r="V3798" i="1" s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AB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V3796" i="1"/>
  <c r="U3796" i="1"/>
  <c r="T3796" i="1"/>
  <c r="R3796" i="1"/>
  <c r="Q3796" i="1"/>
  <c r="S3796" i="1" s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AB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AB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AB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O3734" i="1"/>
  <c r="P3734" i="1" s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V3731" i="1" s="1"/>
  <c r="T3731" i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S3730" i="1"/>
  <c r="R3730" i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P3729" i="1" s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V3728" i="1"/>
  <c r="U3728" i="1"/>
  <c r="T3728" i="1"/>
  <c r="S3728" i="1"/>
  <c r="R3728" i="1"/>
  <c r="Q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S3726" i="1"/>
  <c r="R3726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V3724" i="1" s="1"/>
  <c r="T3724" i="1"/>
  <c r="S3724" i="1"/>
  <c r="R3724" i="1"/>
  <c r="Q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T3721" i="1"/>
  <c r="V3721" i="1" s="1"/>
  <c r="R3721" i="1"/>
  <c r="S3721" i="1" s="1"/>
  <c r="AB3721" i="1" s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V3720" i="1" s="1"/>
  <c r="T3720" i="1"/>
  <c r="R3720" i="1"/>
  <c r="S3720" i="1" s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V3716" i="1" s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B3715" i="1"/>
  <c r="AA3715" i="1"/>
  <c r="Y3715" i="1"/>
  <c r="Z3715" i="1" s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P3714" i="1" s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U3712" i="1"/>
  <c r="V3712" i="1" s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P3710" i="1" s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V3705" i="1"/>
  <c r="U3705" i="1"/>
  <c r="T3705" i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V3701" i="1"/>
  <c r="U3701" i="1"/>
  <c r="T3701" i="1"/>
  <c r="R3701" i="1"/>
  <c r="S3701" i="1" s="1"/>
  <c r="Q3701" i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S3698" i="1"/>
  <c r="R3698" i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V3696" i="1"/>
  <c r="U3696" i="1"/>
  <c r="T3696" i="1"/>
  <c r="S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U3693" i="1"/>
  <c r="T3693" i="1"/>
  <c r="V3693" i="1" s="1"/>
  <c r="R3693" i="1"/>
  <c r="S3693" i="1" s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U3692" i="1"/>
  <c r="V3692" i="1" s="1"/>
  <c r="T3692" i="1"/>
  <c r="S3692" i="1"/>
  <c r="R3692" i="1"/>
  <c r="Q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P3689" i="1" s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U3685" i="1"/>
  <c r="T3685" i="1"/>
  <c r="V3685" i="1" s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V3684" i="1" s="1"/>
  <c r="T3684" i="1"/>
  <c r="R3684" i="1"/>
  <c r="S3684" i="1" s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V3683" i="1" s="1"/>
  <c r="T3683" i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S3682" i="1"/>
  <c r="R3682" i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AB3680" i="1" s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S3678" i="1" s="1"/>
  <c r="AB3678" i="1" s="1"/>
  <c r="O3678" i="1"/>
  <c r="P3678" i="1" s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R3677" i="1"/>
  <c r="S3677" i="1" s="1"/>
  <c r="Q3677" i="1"/>
  <c r="O3677" i="1"/>
  <c r="P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R3676" i="1"/>
  <c r="S3676" i="1" s="1"/>
  <c r="Q3676" i="1"/>
  <c r="O3676" i="1"/>
  <c r="P3676" i="1" s="1"/>
  <c r="N3676" i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V3675" i="1" s="1"/>
  <c r="T3675" i="1"/>
  <c r="R3675" i="1"/>
  <c r="S3675" i="1" s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V3674" i="1" s="1"/>
  <c r="T3674" i="1"/>
  <c r="S3674" i="1"/>
  <c r="R3674" i="1"/>
  <c r="Q3674" i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AB3672" i="1" s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T3670" i="1"/>
  <c r="V3670" i="1" s="1"/>
  <c r="R3670" i="1"/>
  <c r="Q3670" i="1"/>
  <c r="S3670" i="1" s="1"/>
  <c r="AB3670" i="1" s="1"/>
  <c r="O3670" i="1"/>
  <c r="P3670" i="1" s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S3669" i="1" s="1"/>
  <c r="Q3669" i="1"/>
  <c r="O3669" i="1"/>
  <c r="P3669" i="1" s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R3668" i="1"/>
  <c r="S3668" i="1" s="1"/>
  <c r="Q3668" i="1"/>
  <c r="O3668" i="1"/>
  <c r="P3668" i="1" s="1"/>
  <c r="N3668" i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V3667" i="1" s="1"/>
  <c r="T3667" i="1"/>
  <c r="R3667" i="1"/>
  <c r="S3667" i="1" s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V3666" i="1" s="1"/>
  <c r="T3666" i="1"/>
  <c r="S3666" i="1"/>
  <c r="R3666" i="1"/>
  <c r="Q3666" i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AB3664" i="1" s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AB3662" i="1" s="1"/>
  <c r="O3662" i="1"/>
  <c r="P3662" i="1" s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U3661" i="1"/>
  <c r="T3661" i="1"/>
  <c r="V3661" i="1" s="1"/>
  <c r="R3661" i="1"/>
  <c r="S3661" i="1" s="1"/>
  <c r="Q3661" i="1"/>
  <c r="O3661" i="1"/>
  <c r="P3661" i="1" s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R3660" i="1"/>
  <c r="S3660" i="1" s="1"/>
  <c r="Q3660" i="1"/>
  <c r="O3660" i="1"/>
  <c r="P3660" i="1" s="1"/>
  <c r="N3660" i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V3659" i="1" s="1"/>
  <c r="T3659" i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V3658" i="1" s="1"/>
  <c r="T3658" i="1"/>
  <c r="S3658" i="1"/>
  <c r="R3658" i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AB3656" i="1" s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M3655" i="1" s="1"/>
  <c r="K3655" i="1"/>
  <c r="J3655" i="1"/>
  <c r="I3655" i="1"/>
  <c r="AB3655" i="1" s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P3654" i="1" s="1"/>
  <c r="N3654" i="1"/>
  <c r="L3654" i="1"/>
  <c r="M3654" i="1" s="1"/>
  <c r="AB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S3653" i="1" s="1"/>
  <c r="Q3653" i="1"/>
  <c r="O3653" i="1"/>
  <c r="P3653" i="1" s="1"/>
  <c r="N3653" i="1"/>
  <c r="L3653" i="1"/>
  <c r="M3653" i="1" s="1"/>
  <c r="K3653" i="1"/>
  <c r="J3653" i="1"/>
  <c r="AB3653" i="1" s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R3652" i="1"/>
  <c r="S3652" i="1" s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V3651" i="1" s="1"/>
  <c r="T3651" i="1"/>
  <c r="R3651" i="1"/>
  <c r="S3651" i="1" s="1"/>
  <c r="Q3651" i="1"/>
  <c r="P3651" i="1"/>
  <c r="O3651" i="1"/>
  <c r="N3651" i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S3650" i="1"/>
  <c r="R3650" i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T3647" i="1"/>
  <c r="V3647" i="1" s="1"/>
  <c r="R3647" i="1"/>
  <c r="Q3647" i="1"/>
  <c r="S3647" i="1" s="1"/>
  <c r="AB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P3646" i="1" s="1"/>
  <c r="N3646" i="1"/>
  <c r="L3646" i="1"/>
  <c r="M3646" i="1" s="1"/>
  <c r="AB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S3645" i="1" s="1"/>
  <c r="Q3645" i="1"/>
  <c r="O3645" i="1"/>
  <c r="P3645" i="1" s="1"/>
  <c r="N3645" i="1"/>
  <c r="L3645" i="1"/>
  <c r="M3645" i="1" s="1"/>
  <c r="K3645" i="1"/>
  <c r="J3645" i="1"/>
  <c r="AB3645" i="1" s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R3644" i="1"/>
  <c r="S3644" i="1" s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S3643" i="1" s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V3642" i="1" s="1"/>
  <c r="T3642" i="1"/>
  <c r="S3642" i="1"/>
  <c r="R3642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M3639" i="1" s="1"/>
  <c r="AB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AB3638" i="1" s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S3637" i="1" s="1"/>
  <c r="AB3637" i="1" s="1"/>
  <c r="Q3637" i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P3636" i="1" s="1"/>
  <c r="N3636" i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V3634" i="1" s="1"/>
  <c r="T3634" i="1"/>
  <c r="S3634" i="1"/>
  <c r="R3634" i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V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AB3631" i="1" s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S3629" i="1" s="1"/>
  <c r="AB3629" i="1" s="1"/>
  <c r="Q3629" i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V3627" i="1" s="1"/>
  <c r="T3627" i="1"/>
  <c r="R3627" i="1"/>
  <c r="S3627" i="1" s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V3626" i="1"/>
  <c r="U3626" i="1"/>
  <c r="T3626" i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R3622" i="1"/>
  <c r="Q3622" i="1"/>
  <c r="S3622" i="1" s="1"/>
  <c r="O3622" i="1"/>
  <c r="P3622" i="1" s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S3621" i="1" s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R3620" i="1"/>
  <c r="S3620" i="1" s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U3616" i="1"/>
  <c r="T3616" i="1"/>
  <c r="V3616" i="1" s="1"/>
  <c r="R3616" i="1"/>
  <c r="Q3616" i="1"/>
  <c r="S3616" i="1" s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S3615" i="1" s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R3613" i="1"/>
  <c r="S3613" i="1" s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AB3608" i="1" s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M3607" i="1" s="1"/>
  <c r="K3607" i="1"/>
  <c r="J3607" i="1"/>
  <c r="AB3607" i="1" s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V3604" i="1" s="1"/>
  <c r="T3604" i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V3595" i="1" s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V3588" i="1" s="1"/>
  <c r="T3588" i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AB3584" i="1" s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K3583" i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S3581" i="1"/>
  <c r="R3581" i="1"/>
  <c r="Q3581" i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Q3579" i="1"/>
  <c r="S3579" i="1" s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AB3575" i="1" s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AB3562" i="1" s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O3539" i="1"/>
  <c r="N3539" i="1"/>
  <c r="P3539" i="1" s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AB3537" i="1" s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K3523" i="1"/>
  <c r="M3523" i="1" s="1"/>
  <c r="AB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AB3521" i="1" s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S3507" i="1" s="1"/>
  <c r="Q3507" i="1"/>
  <c r="O3507" i="1"/>
  <c r="N3507" i="1"/>
  <c r="P3507" i="1" s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 s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AB3505" i="1" s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P3500" i="1" s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V3495" i="1"/>
  <c r="U3495" i="1"/>
  <c r="T3495" i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M3491" i="1" s="1"/>
  <c r="AB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AB3489" i="1" s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S3487" i="1" s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R3481" i="1"/>
  <c r="Q3481" i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Q3477" i="1"/>
  <c r="S3477" i="1" s="1"/>
  <c r="O3477" i="1"/>
  <c r="N3477" i="1"/>
  <c r="P3477" i="1" s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S3472" i="1"/>
  <c r="R3472" i="1"/>
  <c r="Q3472" i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R3467" i="1"/>
  <c r="S3467" i="1" s="1"/>
  <c r="AB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V3463" i="1"/>
  <c r="U3463" i="1"/>
  <c r="T3463" i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M3459" i="1" s="1"/>
  <c r="AB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AB3457" i="1" s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S3451" i="1" s="1"/>
  <c r="Q3451" i="1"/>
  <c r="O3451" i="1"/>
  <c r="N3451" i="1"/>
  <c r="P3451" i="1" s="1"/>
  <c r="L3451" i="1"/>
  <c r="K3451" i="1"/>
  <c r="M3451" i="1" s="1"/>
  <c r="AB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S3447" i="1" s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V3439" i="1"/>
  <c r="U3439" i="1"/>
  <c r="T3439" i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R3435" i="1"/>
  <c r="S3435" i="1" s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V3431" i="1"/>
  <c r="U3431" i="1"/>
  <c r="T3431" i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R3427" i="1"/>
  <c r="S3427" i="1" s="1"/>
  <c r="Q3427" i="1"/>
  <c r="O3427" i="1"/>
  <c r="N3427" i="1"/>
  <c r="P3427" i="1" s="1"/>
  <c r="L3427" i="1"/>
  <c r="K3427" i="1"/>
  <c r="M3427" i="1" s="1"/>
  <c r="AB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S3419" i="1" s="1"/>
  <c r="Q3419" i="1"/>
  <c r="O3419" i="1"/>
  <c r="N3419" i="1"/>
  <c r="P3419" i="1" s="1"/>
  <c r="L3419" i="1"/>
  <c r="K3419" i="1"/>
  <c r="M3419" i="1" s="1"/>
  <c r="AB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V3415" i="1"/>
  <c r="U3415" i="1"/>
  <c r="T3415" i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S3408" i="1"/>
  <c r="R3408" i="1"/>
  <c r="Q3408" i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AB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V3399" i="1"/>
  <c r="U3399" i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M3395" i="1" s="1"/>
  <c r="AB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O3387" i="1"/>
  <c r="N3387" i="1"/>
  <c r="P3387" i="1" s="1"/>
  <c r="L3387" i="1"/>
  <c r="K3387" i="1"/>
  <c r="M3387" i="1" s="1"/>
  <c r="AB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AB3385" i="1" s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AB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V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S3368" i="1"/>
  <c r="R3368" i="1"/>
  <c r="Q3368" i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AB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AB3363" i="1" s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P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R3344" i="1"/>
  <c r="Q3344" i="1"/>
  <c r="S3344" i="1" s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AB3331" i="1" s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R3328" i="1"/>
  <c r="Q3328" i="1"/>
  <c r="S3328" i="1" s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P3327" i="1"/>
  <c r="O3327" i="1"/>
  <c r="N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O3299" i="1"/>
  <c r="N3299" i="1"/>
  <c r="P3299" i="1" s="1"/>
  <c r="L3299" i="1"/>
  <c r="K3299" i="1"/>
  <c r="M3299" i="1" s="1"/>
  <c r="J3299" i="1"/>
  <c r="AB3299" i="1" s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R3296" i="1"/>
  <c r="Q3296" i="1"/>
  <c r="S3296" i="1" s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AB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V3261" i="1" s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Z3228" i="1"/>
  <c r="Y3228" i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Z3220" i="1"/>
  <c r="Y3220" i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Z3200" i="1" s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Z3196" i="1"/>
  <c r="Y3196" i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Z3188" i="1"/>
  <c r="Y3188" i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Z3184" i="1" s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AB3183" i="1" s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AB3167" i="1" s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V3148" i="1" s="1"/>
  <c r="T3148" i="1"/>
  <c r="R3148" i="1"/>
  <c r="S3148" i="1" s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V3147" i="1" s="1"/>
  <c r="T3147" i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AB3145" i="1" s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M3142" i="1" s="1"/>
  <c r="AB3142" i="1" s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P3141" i="1" s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V3140" i="1" s="1"/>
  <c r="T3140" i="1"/>
  <c r="R3140" i="1"/>
  <c r="S3140" i="1" s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V3139" i="1" s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AB3135" i="1" s="1"/>
  <c r="H3135" i="1"/>
  <c r="G3135" i="1"/>
  <c r="F3135" i="1"/>
  <c r="E3135" i="1"/>
  <c r="D3135" i="1"/>
  <c r="B3135" i="1"/>
  <c r="A3135" i="1"/>
  <c r="AB3134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U3132" i="1"/>
  <c r="V3132" i="1" s="1"/>
  <c r="T3132" i="1"/>
  <c r="R3132" i="1"/>
  <c r="S3132" i="1" s="1"/>
  <c r="Q3132" i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V3131" i="1" s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P3127" i="1" s="1"/>
  <c r="M3127" i="1"/>
  <c r="AB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V3124" i="1" s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R3119" i="1"/>
  <c r="Q3119" i="1"/>
  <c r="S3119" i="1" s="1"/>
  <c r="O3119" i="1"/>
  <c r="N3119" i="1"/>
  <c r="P3119" i="1" s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V3115" i="1" s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R3111" i="1"/>
  <c r="Q3111" i="1"/>
  <c r="S3111" i="1" s="1"/>
  <c r="O3111" i="1"/>
  <c r="N3111" i="1"/>
  <c r="P3111" i="1" s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P3110" i="1" s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U3109" i="1"/>
  <c r="T3109" i="1"/>
  <c r="V3109" i="1" s="1"/>
  <c r="R3109" i="1"/>
  <c r="S3109" i="1" s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V3104" i="1"/>
  <c r="U3104" i="1"/>
  <c r="T3104" i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M3103" i="1" s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P3102" i="1" s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V3100" i="1" s="1"/>
  <c r="T3100" i="1"/>
  <c r="R3100" i="1"/>
  <c r="S3100" i="1" s="1"/>
  <c r="Q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Q3098" i="1"/>
  <c r="S3098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P3093" i="1"/>
  <c r="O3093" i="1"/>
  <c r="N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O3091" i="1"/>
  <c r="N3091" i="1"/>
  <c r="P3091" i="1" s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Z3088" i="1"/>
  <c r="Y3088" i="1"/>
  <c r="X3088" i="1"/>
  <c r="W3088" i="1"/>
  <c r="V3088" i="1"/>
  <c r="U3088" i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T3086" i="1"/>
  <c r="R3086" i="1"/>
  <c r="Q3086" i="1"/>
  <c r="S3086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U3077" i="1"/>
  <c r="T3077" i="1"/>
  <c r="V3077" i="1" s="1"/>
  <c r="R3077" i="1"/>
  <c r="S3077" i="1" s="1"/>
  <c r="Q3077" i="1"/>
  <c r="P3077" i="1"/>
  <c r="O3077" i="1"/>
  <c r="N3077" i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V3076" i="1" s="1"/>
  <c r="T3076" i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B3071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P3061" i="1"/>
  <c r="O3061" i="1"/>
  <c r="N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S3058" i="1"/>
  <c r="R3058" i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V3056" i="1"/>
  <c r="U3056" i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R3054" i="1"/>
  <c r="Q3054" i="1"/>
  <c r="S3054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U3053" i="1"/>
  <c r="T3053" i="1"/>
  <c r="V3053" i="1" s="1"/>
  <c r="R3053" i="1"/>
  <c r="S3053" i="1" s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S3052" i="1"/>
  <c r="R3052" i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AB3047" i="1" s="1"/>
  <c r="H3047" i="1"/>
  <c r="G3047" i="1"/>
  <c r="F3047" i="1"/>
  <c r="E3047" i="1"/>
  <c r="D3047" i="1"/>
  <c r="B3047" i="1"/>
  <c r="A3047" i="1"/>
  <c r="AB3046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AB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U3044" i="1"/>
  <c r="V3044" i="1" s="1"/>
  <c r="T3044" i="1"/>
  <c r="R3044" i="1"/>
  <c r="S3044" i="1" s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P3042" i="1" s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AB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AB3037" i="1" s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S3026" i="1"/>
  <c r="R3026" i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V3023" i="1" s="1"/>
  <c r="T3023" i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R3022" i="1"/>
  <c r="Q3022" i="1"/>
  <c r="S3022" i="1" s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P3021" i="1" s="1"/>
  <c r="N3021" i="1"/>
  <c r="L3021" i="1"/>
  <c r="K3021" i="1"/>
  <c r="M3021" i="1" s="1"/>
  <c r="J3021" i="1"/>
  <c r="AB3021" i="1" s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S3018" i="1"/>
  <c r="R3018" i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AB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U3013" i="1"/>
  <c r="T3013" i="1"/>
  <c r="V3013" i="1" s="1"/>
  <c r="R3013" i="1"/>
  <c r="S3013" i="1" s="1"/>
  <c r="AB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V3012" i="1" s="1"/>
  <c r="T3012" i="1"/>
  <c r="R3012" i="1"/>
  <c r="S3012" i="1" s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P3010" i="1" s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AB3007" i="1" s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AB3005" i="1" s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P3002" i="1" s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Q2999" i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S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M2991" i="1" s="1"/>
  <c r="AB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P2990" i="1" s="1"/>
  <c r="N2990" i="1"/>
  <c r="L2990" i="1"/>
  <c r="M2990" i="1" s="1"/>
  <c r="AB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U2989" i="1"/>
  <c r="T2989" i="1"/>
  <c r="V2989" i="1" s="1"/>
  <c r="R2989" i="1"/>
  <c r="S2989" i="1" s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V2988" i="1" s="1"/>
  <c r="T2988" i="1"/>
  <c r="R2988" i="1"/>
  <c r="S2988" i="1" s="1"/>
  <c r="Q2988" i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V2987" i="1" s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AB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P2982" i="1" s="1"/>
  <c r="AB2982" i="1" s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O2981" i="1"/>
  <c r="P2981" i="1" s="1"/>
  <c r="N2981" i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V2980" i="1" s="1"/>
  <c r="T2980" i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V2979" i="1" s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S2977" i="1"/>
  <c r="R2977" i="1"/>
  <c r="Q2977" i="1"/>
  <c r="O2977" i="1"/>
  <c r="N2977" i="1"/>
  <c r="P2977" i="1" s="1"/>
  <c r="L2977" i="1"/>
  <c r="K2977" i="1"/>
  <c r="M2977" i="1" s="1"/>
  <c r="AB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M2975" i="1" s="1"/>
  <c r="AB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U2973" i="1"/>
  <c r="T2973" i="1"/>
  <c r="V2973" i="1" s="1"/>
  <c r="R2973" i="1"/>
  <c r="S2973" i="1" s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V2972" i="1" s="1"/>
  <c r="T2972" i="1"/>
  <c r="S2972" i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V2971" i="1" s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AB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O2967" i="1"/>
  <c r="N2967" i="1"/>
  <c r="P2967" i="1" s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T2966" i="1"/>
  <c r="V2966" i="1" s="1"/>
  <c r="R2966" i="1"/>
  <c r="Q2966" i="1"/>
  <c r="S2966" i="1" s="1"/>
  <c r="O2966" i="1"/>
  <c r="P2966" i="1" s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V2963" i="1" s="1"/>
  <c r="T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 s="1"/>
  <c r="AA2960" i="1"/>
  <c r="Y2960" i="1"/>
  <c r="Z2960" i="1" s="1"/>
  <c r="X2960" i="1"/>
  <c r="W2960" i="1"/>
  <c r="V2960" i="1"/>
  <c r="U2960" i="1"/>
  <c r="T2960" i="1"/>
  <c r="R2960" i="1"/>
  <c r="Q2960" i="1"/>
  <c r="S2960" i="1" s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AB2959" i="1" s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O2958" i="1"/>
  <c r="P2958" i="1" s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K2954" i="1"/>
  <c r="M2954" i="1" s="1"/>
  <c r="J2954" i="1"/>
  <c r="I2954" i="1"/>
  <c r="AB2954" i="1" s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O2950" i="1"/>
  <c r="P2950" i="1" s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AB2943" i="1" s="1"/>
  <c r="H2943" i="1"/>
  <c r="G2943" i="1"/>
  <c r="F2943" i="1"/>
  <c r="E2943" i="1"/>
  <c r="D2943" i="1"/>
  <c r="B2943" i="1"/>
  <c r="A2943" i="1"/>
  <c r="AA2942" i="1"/>
  <c r="Y2942" i="1"/>
  <c r="X2942" i="1"/>
  <c r="W2942" i="1"/>
  <c r="U2942" i="1"/>
  <c r="T2942" i="1"/>
  <c r="V2942" i="1" s="1"/>
  <c r="R2942" i="1"/>
  <c r="Q2942" i="1"/>
  <c r="S2942" i="1" s="1"/>
  <c r="O2942" i="1"/>
  <c r="P2942" i="1" s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S2941" i="1" s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S2936" i="1"/>
  <c r="R2936" i="1"/>
  <c r="Q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M2934" i="1"/>
  <c r="L2934" i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R2933" i="1"/>
  <c r="S2933" i="1" s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V2930" i="1" s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V2926" i="1" s="1"/>
  <c r="T2926" i="1"/>
  <c r="R2926" i="1"/>
  <c r="Q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B2924" i="1"/>
  <c r="AA2924" i="1"/>
  <c r="Z2924" i="1"/>
  <c r="Y2924" i="1"/>
  <c r="X2924" i="1"/>
  <c r="W2924" i="1"/>
  <c r="U2924" i="1"/>
  <c r="T2924" i="1"/>
  <c r="V2924" i="1" s="1"/>
  <c r="S2924" i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V2921" i="1"/>
  <c r="U2921" i="1"/>
  <c r="T2921" i="1"/>
  <c r="S2921" i="1"/>
  <c r="R2921" i="1"/>
  <c r="Q2921" i="1"/>
  <c r="P2921" i="1"/>
  <c r="O2921" i="1"/>
  <c r="N2921" i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AB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R2916" i="1"/>
  <c r="S2916" i="1" s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V2909" i="1" s="1"/>
  <c r="R2909" i="1"/>
  <c r="Q2909" i="1"/>
  <c r="S2909" i="1" s="1"/>
  <c r="AB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AB2908" i="1" s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R2906" i="1"/>
  <c r="S2906" i="1" s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AB2903" i="1" s="1"/>
  <c r="H2903" i="1"/>
  <c r="G2903" i="1"/>
  <c r="F2903" i="1"/>
  <c r="E2903" i="1"/>
  <c r="D2903" i="1"/>
  <c r="B2903" i="1"/>
  <c r="A2903" i="1" s="1"/>
  <c r="AA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AB2892" i="1" s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R2890" i="1"/>
  <c r="S2890" i="1" s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V2889" i="1" s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S2882" i="1" s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AB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AB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R2874" i="1"/>
  <c r="S2874" i="1" s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V2873" i="1" s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S2866" i="1" s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V2865" i="1" s="1"/>
  <c r="T2865" i="1"/>
  <c r="S2865" i="1"/>
  <c r="R2865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AB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M2860" i="1" s="1"/>
  <c r="AB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R2858" i="1"/>
  <c r="S2858" i="1" s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AB2855" i="1" s="1"/>
  <c r="H2855" i="1"/>
  <c r="G2855" i="1"/>
  <c r="F2855" i="1"/>
  <c r="E2855" i="1"/>
  <c r="D2855" i="1"/>
  <c r="B2855" i="1"/>
  <c r="A2855" i="1" s="1"/>
  <c r="AA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S2850" i="1" s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V2849" i="1" s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AB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AB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R2842" i="1"/>
  <c r="S2842" i="1" s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V2841" i="1" s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AB2839" i="1" s="1"/>
  <c r="H2839" i="1"/>
  <c r="G2839" i="1"/>
  <c r="F2839" i="1"/>
  <c r="E2839" i="1"/>
  <c r="D2839" i="1"/>
  <c r="B2839" i="1"/>
  <c r="A2839" i="1" s="1"/>
  <c r="AA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S2834" i="1" s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AB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R2826" i="1"/>
  <c r="S2826" i="1" s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V2825" i="1" s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S2818" i="1" s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V2817" i="1" s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AB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M2812" i="1" s="1"/>
  <c r="AB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R2810" i="1"/>
  <c r="S2810" i="1" s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V2809" i="1" s="1"/>
  <c r="T2809" i="1"/>
  <c r="S2809" i="1"/>
  <c r="R2809" i="1"/>
  <c r="Q2809" i="1"/>
  <c r="P2809" i="1"/>
  <c r="O2809" i="1"/>
  <c r="N2809" i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P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V2801" i="1" s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P2800" i="1"/>
  <c r="O2800" i="1"/>
  <c r="N2800" i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AB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M2796" i="1" s="1"/>
  <c r="AB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R2794" i="1"/>
  <c r="S2794" i="1" s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V2793" i="1" s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S2786" i="1" s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V2785" i="1" s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AB2782" i="1" s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AB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AB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R2778" i="1"/>
  <c r="S2778" i="1" s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V2777" i="1" s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V2774" i="1"/>
  <c r="U2774" i="1"/>
  <c r="T2774" i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P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AB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AB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R2762" i="1"/>
  <c r="S2762" i="1" s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V2761" i="1" s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V2753" i="1" s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AB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R2746" i="1"/>
  <c r="S2746" i="1" s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V2745" i="1" s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V2742" i="1"/>
  <c r="U2742" i="1"/>
  <c r="T2742" i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V2737" i="1" s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AB2734" i="1" s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AB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AB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R2730" i="1"/>
  <c r="S2730" i="1" s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V2729" i="1" s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V2723" i="1" s="1"/>
  <c r="T2723" i="1"/>
  <c r="R2723" i="1"/>
  <c r="Q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V2715" i="1" s="1"/>
  <c r="T2715" i="1"/>
  <c r="R2715" i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V2707" i="1" s="1"/>
  <c r="T2707" i="1"/>
  <c r="R2707" i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S2705" i="1"/>
  <c r="R2705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V2699" i="1" s="1"/>
  <c r="T2699" i="1"/>
  <c r="R2699" i="1"/>
  <c r="Q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AB2694" i="1" s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S2692" i="1" s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B2685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AB2678" i="1" s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AB2669" i="1" s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R2668" i="1"/>
  <c r="S2668" i="1" s="1"/>
  <c r="Q2668" i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V2667" i="1" s="1"/>
  <c r="T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V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S2660" i="1" s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S2657" i="1"/>
  <c r="R2657" i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S2656" i="1"/>
  <c r="R2656" i="1"/>
  <c r="Q2656" i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S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R2654" i="1"/>
  <c r="Q2654" i="1"/>
  <c r="S2654" i="1" s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R2650" i="1"/>
  <c r="Q2650" i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S2648" i="1"/>
  <c r="R2648" i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M2646" i="1" s="1"/>
  <c r="K2646" i="1"/>
  <c r="J2646" i="1"/>
  <c r="I2646" i="1"/>
  <c r="AB2646" i="1" s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V2642" i="1"/>
  <c r="U2642" i="1"/>
  <c r="T2642" i="1"/>
  <c r="R2642" i="1"/>
  <c r="Q2642" i="1"/>
  <c r="S2642" i="1" s="1"/>
  <c r="P2642" i="1"/>
  <c r="O2642" i="1"/>
  <c r="N2642" i="1"/>
  <c r="M2642" i="1"/>
  <c r="AB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S2637" i="1"/>
  <c r="R2637" i="1"/>
  <c r="Q2637" i="1"/>
  <c r="O2637" i="1"/>
  <c r="P2637" i="1" s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Z2630" i="1" s="1"/>
  <c r="X2630" i="1"/>
  <c r="W2630" i="1"/>
  <c r="V2630" i="1"/>
  <c r="U2630" i="1"/>
  <c r="T2630" i="1"/>
  <c r="R2630" i="1"/>
  <c r="Q2630" i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R2629" i="1"/>
  <c r="Q2629" i="1"/>
  <c r="S2629" i="1" s="1"/>
  <c r="O2629" i="1"/>
  <c r="P2629" i="1" s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AB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Z2623" i="1" s="1"/>
  <c r="X2623" i="1"/>
  <c r="W2623" i="1"/>
  <c r="U2623" i="1"/>
  <c r="V2623" i="1" s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M2622" i="1" s="1"/>
  <c r="K2622" i="1"/>
  <c r="J2622" i="1"/>
  <c r="AB2622" i="1" s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V2619" i="1" s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V2615" i="1"/>
  <c r="U2615" i="1"/>
  <c r="T2615" i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O2612" i="1"/>
  <c r="N2612" i="1"/>
  <c r="P2612" i="1" s="1"/>
  <c r="L2612" i="1"/>
  <c r="K2612" i="1"/>
  <c r="M2612" i="1" s="1"/>
  <c r="J2612" i="1"/>
  <c r="AB2612" i="1" s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S2605" i="1"/>
  <c r="R2605" i="1"/>
  <c r="Q2605" i="1"/>
  <c r="O2605" i="1"/>
  <c r="P2605" i="1" s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S2602" i="1" s="1"/>
  <c r="P2602" i="1"/>
  <c r="O2602" i="1"/>
  <c r="N2602" i="1"/>
  <c r="M2602" i="1"/>
  <c r="AB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P2600" i="1"/>
  <c r="O2600" i="1"/>
  <c r="N2600" i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Z2598" i="1" s="1"/>
  <c r="X2598" i="1"/>
  <c r="W2598" i="1"/>
  <c r="V2598" i="1"/>
  <c r="U2598" i="1"/>
  <c r="T2598" i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AB2597" i="1" s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M2594" i="1"/>
  <c r="AB2594" i="1" s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V2593" i="1"/>
  <c r="U2593" i="1"/>
  <c r="T2593" i="1"/>
  <c r="S2593" i="1"/>
  <c r="R2593" i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AB2592" i="1" s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P2591" i="1" s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M2586" i="1"/>
  <c r="L2586" i="1"/>
  <c r="K2586" i="1"/>
  <c r="J2586" i="1"/>
  <c r="I2586" i="1"/>
  <c r="AB2586" i="1" s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V2585" i="1"/>
  <c r="U2585" i="1"/>
  <c r="T2585" i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M2584" i="1" s="1"/>
  <c r="J2584" i="1"/>
  <c r="I2584" i="1"/>
  <c r="AB2584" i="1" s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L2583" i="1"/>
  <c r="M2583" i="1" s="1"/>
  <c r="AB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U2580" i="1"/>
  <c r="V2580" i="1" s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M2578" i="1"/>
  <c r="L2578" i="1"/>
  <c r="K2578" i="1"/>
  <c r="J2578" i="1"/>
  <c r="I2578" i="1"/>
  <c r="AB2578" i="1" s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R2573" i="1"/>
  <c r="S2573" i="1" s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V2572" i="1" s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M2570" i="1"/>
  <c r="L2570" i="1"/>
  <c r="K2570" i="1"/>
  <c r="J2570" i="1"/>
  <c r="I2570" i="1"/>
  <c r="AB2570" i="1" s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Y2568" i="1"/>
  <c r="Z2568" i="1" s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M2567" i="1" s="1"/>
  <c r="AB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M2562" i="1"/>
  <c r="L2562" i="1"/>
  <c r="K2562" i="1"/>
  <c r="J2562" i="1"/>
  <c r="I2562" i="1"/>
  <c r="AB2562" i="1" s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V2561" i="1"/>
  <c r="U2561" i="1"/>
  <c r="T2561" i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S2560" i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L2559" i="1"/>
  <c r="M2559" i="1" s="1"/>
  <c r="AB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P2558" i="1" s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V2553" i="1"/>
  <c r="U2553" i="1"/>
  <c r="T2553" i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M2551" i="1" s="1"/>
  <c r="AB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V2537" i="1"/>
  <c r="U2537" i="1"/>
  <c r="T2537" i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AB2536" i="1" s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Q2535" i="1"/>
  <c r="S2535" i="1" s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V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V2521" i="1"/>
  <c r="U2521" i="1"/>
  <c r="T2521" i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L2519" i="1"/>
  <c r="M2519" i="1" s="1"/>
  <c r="K2519" i="1"/>
  <c r="J2519" i="1"/>
  <c r="AB2519" i="1" s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AB2514" i="1" s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AB2496" i="1" s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M2490" i="1"/>
  <c r="L2490" i="1"/>
  <c r="K2490" i="1"/>
  <c r="J2490" i="1"/>
  <c r="I2490" i="1"/>
  <c r="AB2490" i="1" s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P2479" i="1" s="1"/>
  <c r="L2479" i="1"/>
  <c r="M2479" i="1" s="1"/>
  <c r="K2479" i="1"/>
  <c r="J2479" i="1"/>
  <c r="AB2479" i="1" s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P2478" i="1" s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S2412" i="1"/>
  <c r="R2412" i="1"/>
  <c r="Q2412" i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S2408" i="1"/>
  <c r="R2408" i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R2403" i="1"/>
  <c r="Q2403" i="1"/>
  <c r="S2403" i="1" s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S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P2397" i="1"/>
  <c r="O2397" i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L2391" i="1"/>
  <c r="M2391" i="1" s="1"/>
  <c r="AB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P2390" i="1" s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V2387" i="1"/>
  <c r="U2387" i="1"/>
  <c r="T2387" i="1"/>
  <c r="R2387" i="1"/>
  <c r="Q2387" i="1"/>
  <c r="S2387" i="1" s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S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T2383" i="1"/>
  <c r="V2383" i="1" s="1"/>
  <c r="AB2383" i="1" s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AB2375" i="1" s="1"/>
  <c r="O2375" i="1"/>
  <c r="N2375" i="1"/>
  <c r="P2375" i="1" s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R2374" i="1"/>
  <c r="Q2374" i="1"/>
  <c r="S2374" i="1" s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O2373" i="1"/>
  <c r="N2373" i="1"/>
  <c r="P2373" i="1" s="1"/>
  <c r="L2373" i="1"/>
  <c r="K2373" i="1"/>
  <c r="M2373" i="1" s="1"/>
  <c r="J2373" i="1"/>
  <c r="AB2373" i="1" s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W2370" i="1"/>
  <c r="U2370" i="1"/>
  <c r="T2370" i="1"/>
  <c r="V2370" i="1" s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V2366" i="1" s="1"/>
  <c r="S2366" i="1"/>
  <c r="R2366" i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R2359" i="1"/>
  <c r="S2359" i="1" s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W2358" i="1"/>
  <c r="U2358" i="1"/>
  <c r="V2358" i="1" s="1"/>
  <c r="T2358" i="1"/>
  <c r="S2358" i="1"/>
  <c r="R2358" i="1"/>
  <c r="Q2358" i="1"/>
  <c r="O2358" i="1"/>
  <c r="P2358" i="1" s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S2351" i="1" s="1"/>
  <c r="Q2351" i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W2350" i="1"/>
  <c r="U2350" i="1"/>
  <c r="V2350" i="1" s="1"/>
  <c r="T2350" i="1"/>
  <c r="S2350" i="1"/>
  <c r="R2350" i="1"/>
  <c r="Q2350" i="1"/>
  <c r="O2350" i="1"/>
  <c r="P2350" i="1" s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S2343" i="1" s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AB2333" i="1" s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AB2316" i="1" s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AB2308" i="1" s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AB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AB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AB2284" i="1" s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AB2282" i="1" s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AB2276" i="1" s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AB2269" i="1" s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AB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AB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AB2252" i="1" s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AB2250" i="1" s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AB2244" i="1" s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AB2237" i="1" s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AB2220" i="1" s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AB2212" i="1" s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AB2205" i="1" s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AB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AB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AB2186" i="1" s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AB2173" i="1" s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AB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AB2154" i="1" s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AB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AB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AB2116" i="1" s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S2114" i="1"/>
  <c r="R2114" i="1"/>
  <c r="Q2114" i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AB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U2109" i="1"/>
  <c r="T2109" i="1"/>
  <c r="V2109" i="1" s="1"/>
  <c r="AB2109" i="1" s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V2094" i="1" s="1"/>
  <c r="R2094" i="1"/>
  <c r="Q2094" i="1"/>
  <c r="S2094" i="1" s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M2069" i="1" s="1"/>
  <c r="J2069" i="1"/>
  <c r="AB2069" i="1" s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U2065" i="1"/>
  <c r="T2065" i="1"/>
  <c r="V2065" i="1" s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S2053" i="1" s="1"/>
  <c r="Q2053" i="1"/>
  <c r="P2053" i="1"/>
  <c r="O2053" i="1"/>
  <c r="N2053" i="1"/>
  <c r="L2053" i="1"/>
  <c r="K2053" i="1"/>
  <c r="M2053" i="1" s="1"/>
  <c r="J2053" i="1"/>
  <c r="AB2053" i="1" s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V2050" i="1" s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U2049" i="1"/>
  <c r="T2049" i="1"/>
  <c r="V2049" i="1" s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S2044" i="1"/>
  <c r="R2044" i="1"/>
  <c r="Q2044" i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M2037" i="1" s="1"/>
  <c r="J2037" i="1"/>
  <c r="AB2037" i="1" s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AB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S1999" i="1" s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AB1994" i="1" s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S1991" i="1" s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AB1988" i="1" s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R1976" i="1"/>
  <c r="Q1976" i="1"/>
  <c r="S1976" i="1" s="1"/>
  <c r="O1976" i="1"/>
  <c r="P1976" i="1" s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S1975" i="1" s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AB1972" i="1" s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AB1956" i="1" s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M1953" i="1" s="1"/>
  <c r="K1953" i="1"/>
  <c r="J1953" i="1"/>
  <c r="AB1953" i="1" s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AB1940" i="1" s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M1937" i="1" s="1"/>
  <c r="K1937" i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AB1924" i="1" s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M1921" i="1" s="1"/>
  <c r="K1921" i="1"/>
  <c r="J1921" i="1"/>
  <c r="AB1921" i="1" s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AB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AB1908" i="1" s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M1905" i="1" s="1"/>
  <c r="K1905" i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V1902" i="1" s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AB1892" i="1" s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M1889" i="1" s="1"/>
  <c r="K1889" i="1"/>
  <c r="J1889" i="1"/>
  <c r="AB1889" i="1" s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V1888" i="1" s="1"/>
  <c r="T1888" i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AB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V1880" i="1" s="1"/>
  <c r="T1880" i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AB1876" i="1" s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M1873" i="1" s="1"/>
  <c r="K1873" i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V1872" i="1" s="1"/>
  <c r="T1872" i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V1864" i="1" s="1"/>
  <c r="T1864" i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T1860" i="1"/>
  <c r="V1860" i="1" s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AB1860" i="1" s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M1857" i="1" s="1"/>
  <c r="K1857" i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V1856" i="1" s="1"/>
  <c r="T1856" i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AB1852" i="1" s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AB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AB1844" i="1" s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M1841" i="1" s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V1840" i="1" s="1"/>
  <c r="T1840" i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T1836" i="1"/>
  <c r="V1836" i="1" s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AB1836" i="1" s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AB1828" i="1" s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AB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V1820" i="1" s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W1816" i="1"/>
  <c r="U1816" i="1"/>
  <c r="V1816" i="1" s="1"/>
  <c r="T1816" i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V1813" i="1"/>
  <c r="U1813" i="1"/>
  <c r="T1813" i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V1808" i="1" s="1"/>
  <c r="T1808" i="1"/>
  <c r="S1808" i="1"/>
  <c r="R1808" i="1"/>
  <c r="Q1808" i="1"/>
  <c r="O1808" i="1"/>
  <c r="P1808" i="1" s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S1807" i="1" s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V1805" i="1"/>
  <c r="U1805" i="1"/>
  <c r="T1805" i="1"/>
  <c r="R1805" i="1"/>
  <c r="Q1805" i="1"/>
  <c r="O1805" i="1"/>
  <c r="N1805" i="1"/>
  <c r="P1805" i="1" s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T1804" i="1"/>
  <c r="V1804" i="1" s="1"/>
  <c r="R1804" i="1"/>
  <c r="Q1804" i="1"/>
  <c r="S1804" i="1" s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T1802" i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M1801" i="1" s="1"/>
  <c r="K1801" i="1"/>
  <c r="J1801" i="1"/>
  <c r="AB1801" i="1" s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V1800" i="1" s="1"/>
  <c r="T1800" i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M1799" i="1" s="1"/>
  <c r="J1799" i="1"/>
  <c r="AB1799" i="1" s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T1796" i="1"/>
  <c r="R1796" i="1"/>
  <c r="Q1796" i="1"/>
  <c r="S1796" i="1" s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T1794" i="1"/>
  <c r="R1794" i="1"/>
  <c r="Q1794" i="1"/>
  <c r="S1794" i="1" s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V1793" i="1"/>
  <c r="U1793" i="1"/>
  <c r="T1793" i="1"/>
  <c r="R1793" i="1"/>
  <c r="S1793" i="1" s="1"/>
  <c r="Q1793" i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V1792" i="1" s="1"/>
  <c r="T1792" i="1"/>
  <c r="S1792" i="1"/>
  <c r="R1792" i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V1790" i="1" s="1"/>
  <c r="T1790" i="1"/>
  <c r="S1790" i="1"/>
  <c r="R1790" i="1"/>
  <c r="Q1790" i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R1789" i="1"/>
  <c r="Q1789" i="1"/>
  <c r="O1789" i="1"/>
  <c r="N1789" i="1"/>
  <c r="P1789" i="1" s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T1786" i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M1785" i="1" s="1"/>
  <c r="K1785" i="1"/>
  <c r="J1785" i="1"/>
  <c r="AB1785" i="1" s="1"/>
  <c r="I1785" i="1"/>
  <c r="H1785" i="1"/>
  <c r="G1785" i="1"/>
  <c r="F1785" i="1"/>
  <c r="E1785" i="1"/>
  <c r="D1785" i="1"/>
  <c r="B1785" i="1"/>
  <c r="A1785" i="1"/>
  <c r="AA1784" i="1"/>
  <c r="Y1784" i="1"/>
  <c r="X1784" i="1"/>
  <c r="W1784" i="1"/>
  <c r="U1784" i="1"/>
  <c r="V1784" i="1" s="1"/>
  <c r="T1784" i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M1783" i="1" s="1"/>
  <c r="J1783" i="1"/>
  <c r="AB1783" i="1" s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T1780" i="1"/>
  <c r="R1780" i="1"/>
  <c r="Q1780" i="1"/>
  <c r="S1780" i="1" s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T1778" i="1"/>
  <c r="R1778" i="1"/>
  <c r="Q1778" i="1"/>
  <c r="S1778" i="1" s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V1777" i="1"/>
  <c r="U1777" i="1"/>
  <c r="T1777" i="1"/>
  <c r="R1777" i="1"/>
  <c r="S1777" i="1" s="1"/>
  <c r="Q1777" i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V1776" i="1" s="1"/>
  <c r="T1776" i="1"/>
  <c r="S1776" i="1"/>
  <c r="R1776" i="1"/>
  <c r="Q1776" i="1"/>
  <c r="O1776" i="1"/>
  <c r="P1776" i="1" s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V1774" i="1" s="1"/>
  <c r="T1774" i="1"/>
  <c r="S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V1773" i="1"/>
  <c r="U1773" i="1"/>
  <c r="T1773" i="1"/>
  <c r="R1773" i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T1770" i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M1769" i="1" s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M1767" i="1" s="1"/>
  <c r="J1767" i="1"/>
  <c r="AB1767" i="1" s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T1764" i="1"/>
  <c r="R1764" i="1"/>
  <c r="Q1764" i="1"/>
  <c r="S1764" i="1" s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T1762" i="1"/>
  <c r="V1762" i="1" s="1"/>
  <c r="R1762" i="1"/>
  <c r="Q1762" i="1"/>
  <c r="S1762" i="1" s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V1761" i="1"/>
  <c r="U1761" i="1"/>
  <c r="T1761" i="1"/>
  <c r="R1761" i="1"/>
  <c r="S1761" i="1" s="1"/>
  <c r="Q1761" i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V1760" i="1" s="1"/>
  <c r="T1760" i="1"/>
  <c r="S1760" i="1"/>
  <c r="R1760" i="1"/>
  <c r="Q1760" i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V1758" i="1" s="1"/>
  <c r="T1758" i="1"/>
  <c r="S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Q1757" i="1"/>
  <c r="O1757" i="1"/>
  <c r="N1757" i="1"/>
  <c r="P1757" i="1" s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M1753" i="1" s="1"/>
  <c r="K1753" i="1"/>
  <c r="J1753" i="1"/>
  <c r="AB1753" i="1" s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R1752" i="1"/>
  <c r="Q1752" i="1"/>
  <c r="S1752" i="1" s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O1744" i="1"/>
  <c r="P1744" i="1" s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V1742" i="1" s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AB1741" i="1" s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P1738" i="1" s="1"/>
  <c r="N1738" i="1"/>
  <c r="L1738" i="1"/>
  <c r="K1738" i="1"/>
  <c r="M1738" i="1" s="1"/>
  <c r="J1738" i="1"/>
  <c r="I1738" i="1"/>
  <c r="AB1738" i="1" s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R1737" i="1"/>
  <c r="S1737" i="1" s="1"/>
  <c r="Q1737" i="1"/>
  <c r="O1737" i="1"/>
  <c r="N1737" i="1"/>
  <c r="P1737" i="1" s="1"/>
  <c r="M1737" i="1"/>
  <c r="L1737" i="1"/>
  <c r="K1737" i="1"/>
  <c r="J1737" i="1"/>
  <c r="AB1737" i="1" s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R1731" i="1"/>
  <c r="Q1731" i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T1730" i="1"/>
  <c r="V1730" i="1" s="1"/>
  <c r="S1730" i="1"/>
  <c r="R1730" i="1"/>
  <c r="Q1730" i="1"/>
  <c r="O1730" i="1"/>
  <c r="P1730" i="1" s="1"/>
  <c r="N1730" i="1"/>
  <c r="M1730" i="1"/>
  <c r="L1730" i="1"/>
  <c r="K1730" i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S1729" i="1" s="1"/>
  <c r="Q1729" i="1"/>
  <c r="O1729" i="1"/>
  <c r="N1729" i="1"/>
  <c r="P1729" i="1" s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M1726" i="1" s="1"/>
  <c r="AB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Q1725" i="1"/>
  <c r="S1725" i="1" s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S1724" i="1" s="1"/>
  <c r="Q1724" i="1"/>
  <c r="O1724" i="1"/>
  <c r="N1724" i="1"/>
  <c r="P1724" i="1" s="1"/>
  <c r="M1724" i="1"/>
  <c r="L1724" i="1"/>
  <c r="K1724" i="1"/>
  <c r="J1724" i="1"/>
  <c r="AB1724" i="1" s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V1723" i="1" s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M1718" i="1" s="1"/>
  <c r="AB1718" i="1" s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V1715" i="1" s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AB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U1701" i="1"/>
  <c r="T1701" i="1"/>
  <c r="V1701" i="1" s="1"/>
  <c r="R1701" i="1"/>
  <c r="Q1701" i="1"/>
  <c r="S1701" i="1" s="1"/>
  <c r="O1701" i="1"/>
  <c r="P1701" i="1" s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S1699" i="1" s="1"/>
  <c r="Q1699" i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S1692" i="1" s="1"/>
  <c r="Q1692" i="1"/>
  <c r="O1692" i="1"/>
  <c r="P1692" i="1" s="1"/>
  <c r="N1692" i="1"/>
  <c r="M1692" i="1"/>
  <c r="L1692" i="1"/>
  <c r="K1692" i="1"/>
  <c r="J1692" i="1"/>
  <c r="AB1692" i="1" s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R1691" i="1"/>
  <c r="S1691" i="1" s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M1686" i="1" s="1"/>
  <c r="AB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U1685" i="1"/>
  <c r="T1685" i="1"/>
  <c r="V1685" i="1" s="1"/>
  <c r="R1685" i="1"/>
  <c r="Q1685" i="1"/>
  <c r="S1685" i="1" s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S1684" i="1" s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V1683" i="1" s="1"/>
  <c r="T1683" i="1"/>
  <c r="R1683" i="1"/>
  <c r="S1683" i="1" s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U1677" i="1"/>
  <c r="T1677" i="1"/>
  <c r="V1677" i="1" s="1"/>
  <c r="R1677" i="1"/>
  <c r="Q1677" i="1"/>
  <c r="S1677" i="1" s="1"/>
  <c r="O1677" i="1"/>
  <c r="P1677" i="1" s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S1676" i="1" s="1"/>
  <c r="Q1676" i="1"/>
  <c r="O1676" i="1"/>
  <c r="P1676" i="1" s="1"/>
  <c r="N1676" i="1"/>
  <c r="M1676" i="1"/>
  <c r="L1676" i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V1675" i="1" s="1"/>
  <c r="T1675" i="1"/>
  <c r="R1675" i="1"/>
  <c r="S1675" i="1" s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U1669" i="1"/>
  <c r="T1669" i="1"/>
  <c r="V1669" i="1" s="1"/>
  <c r="R1669" i="1"/>
  <c r="Q1669" i="1"/>
  <c r="S1669" i="1" s="1"/>
  <c r="O1669" i="1"/>
  <c r="P1669" i="1" s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S1668" i="1" s="1"/>
  <c r="Q1668" i="1"/>
  <c r="O1668" i="1"/>
  <c r="P1668" i="1" s="1"/>
  <c r="N1668" i="1"/>
  <c r="M1668" i="1"/>
  <c r="L1668" i="1"/>
  <c r="K1668" i="1"/>
  <c r="J1668" i="1"/>
  <c r="I1668" i="1"/>
  <c r="AB1668" i="1" s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R1667" i="1"/>
  <c r="S1667" i="1" s="1"/>
  <c r="Q1667" i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V1666" i="1" s="1"/>
  <c r="T1666" i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U1661" i="1"/>
  <c r="T1661" i="1"/>
  <c r="V1661" i="1" s="1"/>
  <c r="R1661" i="1"/>
  <c r="Q1661" i="1"/>
  <c r="S1661" i="1" s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S1660" i="1" s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V1659" i="1" s="1"/>
  <c r="T1659" i="1"/>
  <c r="R1659" i="1"/>
  <c r="S1659" i="1" s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M1654" i="1" s="1"/>
  <c r="AB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U1653" i="1"/>
  <c r="T1653" i="1"/>
  <c r="V1653" i="1" s="1"/>
  <c r="R1653" i="1"/>
  <c r="Q1653" i="1"/>
  <c r="S1653" i="1" s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S1652" i="1" s="1"/>
  <c r="Q1652" i="1"/>
  <c r="O1652" i="1"/>
  <c r="P1652" i="1" s="1"/>
  <c r="N1652" i="1"/>
  <c r="M1652" i="1"/>
  <c r="L1652" i="1"/>
  <c r="K1652" i="1"/>
  <c r="J1652" i="1"/>
  <c r="I1652" i="1"/>
  <c r="AB1652" i="1" s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V1651" i="1" s="1"/>
  <c r="T1651" i="1"/>
  <c r="R1651" i="1"/>
  <c r="S1651" i="1" s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U1645" i="1"/>
  <c r="T1645" i="1"/>
  <c r="V1645" i="1" s="1"/>
  <c r="R1645" i="1"/>
  <c r="Q1645" i="1"/>
  <c r="S1645" i="1" s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U1637" i="1"/>
  <c r="T1637" i="1"/>
  <c r="V1637" i="1" s="1"/>
  <c r="R1637" i="1"/>
  <c r="Q1637" i="1"/>
  <c r="S1637" i="1" s="1"/>
  <c r="O1637" i="1"/>
  <c r="P1637" i="1" s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S1636" i="1" s="1"/>
  <c r="Q1636" i="1"/>
  <c r="O1636" i="1"/>
  <c r="P1636" i="1" s="1"/>
  <c r="N1636" i="1"/>
  <c r="M1636" i="1"/>
  <c r="L1636" i="1"/>
  <c r="K1636" i="1"/>
  <c r="J1636" i="1"/>
  <c r="I1636" i="1"/>
  <c r="AB1636" i="1" s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S1635" i="1" s="1"/>
  <c r="Q1635" i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AB1631" i="1" s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O1629" i="1"/>
  <c r="P1629" i="1" s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S1628" i="1" s="1"/>
  <c r="Q1628" i="1"/>
  <c r="O1628" i="1"/>
  <c r="P1628" i="1" s="1"/>
  <c r="N1628" i="1"/>
  <c r="M1628" i="1"/>
  <c r="L1628" i="1"/>
  <c r="K1628" i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S1627" i="1" s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V1626" i="1" s="1"/>
  <c r="T1626" i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M1622" i="1" s="1"/>
  <c r="AB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U1621" i="1"/>
  <c r="T1621" i="1"/>
  <c r="V1621" i="1" s="1"/>
  <c r="R1621" i="1"/>
  <c r="Q1621" i="1"/>
  <c r="S1621" i="1" s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S1619" i="1" s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R1611" i="1"/>
  <c r="S1611" i="1" s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V1610" i="1" s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Q1604" i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S1603" i="1" s="1"/>
  <c r="Q1603" i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AB1599" i="1" s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P1596" i="1" s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R1595" i="1"/>
  <c r="S1595" i="1" s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S1587" i="1" s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M1582" i="1" s="1"/>
  <c r="AB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P1581" i="1" s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S1580" i="1" s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R1579" i="1"/>
  <c r="S1579" i="1" s="1"/>
  <c r="Q1579" i="1"/>
  <c r="P1579" i="1"/>
  <c r="O1579" i="1"/>
  <c r="N1579" i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V1578" i="1" s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M1574" i="1" s="1"/>
  <c r="AB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P1572" i="1" s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R1571" i="1"/>
  <c r="S1571" i="1" s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AB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AB1568" i="1" s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S1565" i="1" s="1"/>
  <c r="Q1565" i="1"/>
  <c r="O1565" i="1"/>
  <c r="P1565" i="1" s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R1564" i="1"/>
  <c r="S1564" i="1" s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R1563" i="1"/>
  <c r="S1563" i="1" s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AB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AB1559" i="1" s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S1557" i="1" s="1"/>
  <c r="Q1557" i="1"/>
  <c r="O1557" i="1"/>
  <c r="P1557" i="1" s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R1556" i="1"/>
  <c r="S1556" i="1" s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S1555" i="1" s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S1549" i="1" s="1"/>
  <c r="Q1549" i="1"/>
  <c r="O1549" i="1"/>
  <c r="P1549" i="1" s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R1548" i="1"/>
  <c r="S1548" i="1" s="1"/>
  <c r="Q1548" i="1"/>
  <c r="O1548" i="1"/>
  <c r="P1548" i="1" s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R1547" i="1"/>
  <c r="S1547" i="1" s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S1541" i="1" s="1"/>
  <c r="Q1541" i="1"/>
  <c r="O1541" i="1"/>
  <c r="P1541" i="1" s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S1540" i="1" s="1"/>
  <c r="Q1540" i="1"/>
  <c r="O1540" i="1"/>
  <c r="P1540" i="1" s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S1539" i="1" s="1"/>
  <c r="Q1539" i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Z1535" i="1" s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AB1535" i="1" s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V1534" i="1" s="1"/>
  <c r="R1534" i="1"/>
  <c r="Q1534" i="1"/>
  <c r="S1534" i="1" s="1"/>
  <c r="O1534" i="1"/>
  <c r="P1534" i="1" s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S1533" i="1" s="1"/>
  <c r="Q1533" i="1"/>
  <c r="O1533" i="1"/>
  <c r="P1533" i="1" s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S1532" i="1" s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R1531" i="1"/>
  <c r="S1531" i="1" s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P1526" i="1" s="1"/>
  <c r="AB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S1525" i="1" s="1"/>
  <c r="Q1525" i="1"/>
  <c r="O1525" i="1"/>
  <c r="P1525" i="1" s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S1524" i="1" s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S1523" i="1" s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V1522" i="1" s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AB1518" i="1" s="1"/>
  <c r="O1518" i="1"/>
  <c r="P1518" i="1" s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S1517" i="1" s="1"/>
  <c r="Q1517" i="1"/>
  <c r="O1517" i="1"/>
  <c r="P1517" i="1" s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S1516" i="1"/>
  <c r="R1516" i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V1515" i="1"/>
  <c r="U1515" i="1"/>
  <c r="T1515" i="1"/>
  <c r="R1515" i="1"/>
  <c r="S1515" i="1" s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V1514" i="1" s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AB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AB1510" i="1" s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V1507" i="1"/>
  <c r="U1507" i="1"/>
  <c r="T1507" i="1"/>
  <c r="R1507" i="1"/>
  <c r="S1507" i="1" s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R1502" i="1"/>
  <c r="Q1502" i="1"/>
  <c r="S1502" i="1" s="1"/>
  <c r="O1502" i="1"/>
  <c r="P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S1501" i="1" s="1"/>
  <c r="AB1501" i="1" s="1"/>
  <c r="Q1501" i="1"/>
  <c r="O1501" i="1"/>
  <c r="P1501" i="1" s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S1500" i="1" s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V1499" i="1"/>
  <c r="U1499" i="1"/>
  <c r="T1499" i="1"/>
  <c r="R1499" i="1"/>
  <c r="S1499" i="1" s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N1497" i="1"/>
  <c r="P1497" i="1" s="1"/>
  <c r="AB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O1493" i="1"/>
  <c r="P1493" i="1" s="1"/>
  <c r="AB1493" i="1" s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S1492" i="1" s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V1491" i="1" s="1"/>
  <c r="T1491" i="1"/>
  <c r="R1491" i="1"/>
  <c r="S1491" i="1" s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V1489" i="1"/>
  <c r="U1489" i="1"/>
  <c r="T1489" i="1"/>
  <c r="S1489" i="1"/>
  <c r="R1489" i="1"/>
  <c r="Q1489" i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R1486" i="1"/>
  <c r="Q1486" i="1"/>
  <c r="S1486" i="1" s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S1485" i="1" s="1"/>
  <c r="Q1485" i="1"/>
  <c r="O1485" i="1"/>
  <c r="P1485" i="1" s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V1483" i="1" s="1"/>
  <c r="T1483" i="1"/>
  <c r="R1483" i="1"/>
  <c r="S1483" i="1" s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Z1479" i="1" s="1"/>
  <c r="X1479" i="1"/>
  <c r="W1479" i="1"/>
  <c r="U1479" i="1"/>
  <c r="T1479" i="1"/>
  <c r="V1479" i="1" s="1"/>
  <c r="R1479" i="1"/>
  <c r="Q1479" i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R1477" i="1"/>
  <c r="S1477" i="1" s="1"/>
  <c r="Q1477" i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S1476" i="1" s="1"/>
  <c r="Q1476" i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V1474" i="1" s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Z1471" i="1" s="1"/>
  <c r="X1471" i="1"/>
  <c r="W1471" i="1"/>
  <c r="V1471" i="1"/>
  <c r="U1471" i="1"/>
  <c r="T1471" i="1"/>
  <c r="R1471" i="1"/>
  <c r="Q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R1470" i="1"/>
  <c r="Q1470" i="1"/>
  <c r="O1470" i="1"/>
  <c r="P1470" i="1" s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R1469" i="1"/>
  <c r="S1469" i="1" s="1"/>
  <c r="Q1469" i="1"/>
  <c r="O1469" i="1"/>
  <c r="P1469" i="1" s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S1464" i="1" s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Z1463" i="1" s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R1462" i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V1459" i="1" s="1"/>
  <c r="T1459" i="1"/>
  <c r="R1459" i="1"/>
  <c r="S1459" i="1" s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O1455" i="1"/>
  <c r="N1455" i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O1454" i="1"/>
  <c r="P1454" i="1" s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P1453" i="1"/>
  <c r="O1453" i="1"/>
  <c r="N1453" i="1"/>
  <c r="M1453" i="1"/>
  <c r="L1453" i="1"/>
  <c r="K1453" i="1"/>
  <c r="J1453" i="1"/>
  <c r="AB1453" i="1" s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V1451" i="1" s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AB1448" i="1" s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O1446" i="1"/>
  <c r="P1446" i="1" s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V1443" i="1"/>
  <c r="U1443" i="1"/>
  <c r="T1443" i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S1437" i="1"/>
  <c r="AB1437" i="1" s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S1433" i="1" s="1"/>
  <c r="Q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V1432" i="1" s="1"/>
  <c r="T1432" i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AB1428" i="1" s="1"/>
  <c r="H1428" i="1"/>
  <c r="G1428" i="1"/>
  <c r="F1428" i="1"/>
  <c r="E1428" i="1"/>
  <c r="D1428" i="1"/>
  <c r="B1428" i="1"/>
  <c r="A1428" i="1" s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S1425" i="1" s="1"/>
  <c r="Q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V1424" i="1" s="1"/>
  <c r="T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S1417" i="1" s="1"/>
  <c r="Q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V1416" i="1" s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AB1412" i="1" s="1"/>
  <c r="H1412" i="1"/>
  <c r="G1412" i="1"/>
  <c r="F1412" i="1"/>
  <c r="E1412" i="1"/>
  <c r="D1412" i="1"/>
  <c r="B1412" i="1"/>
  <c r="A1412" i="1" s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S1409" i="1" s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R1408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S1407" i="1"/>
  <c r="R1407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S1401" i="1" s="1"/>
  <c r="Q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V1400" i="1" s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AB1396" i="1" s="1"/>
  <c r="H1396" i="1"/>
  <c r="G1396" i="1"/>
  <c r="F1396" i="1"/>
  <c r="E1396" i="1"/>
  <c r="D1396" i="1"/>
  <c r="B1396" i="1"/>
  <c r="A1396" i="1" s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P1394" i="1" s="1"/>
  <c r="N1394" i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S1393" i="1" s="1"/>
  <c r="Q1393" i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V1392" i="1" s="1"/>
  <c r="T1392" i="1"/>
  <c r="R1392" i="1"/>
  <c r="S1392" i="1" s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V1391" i="1" s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B1386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P1386" i="1" s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S1385" i="1" s="1"/>
  <c r="Q1385" i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V1384" i="1" s="1"/>
  <c r="T1384" i="1"/>
  <c r="R1384" i="1"/>
  <c r="S1384" i="1" s="1"/>
  <c r="Q1384" i="1"/>
  <c r="P1384" i="1"/>
  <c r="O1384" i="1"/>
  <c r="N1384" i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AB1380" i="1" s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P1378" i="1" s="1"/>
  <c r="N1378" i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S1377" i="1" s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V1376" i="1" s="1"/>
  <c r="T1376" i="1"/>
  <c r="R1376" i="1"/>
  <c r="S1376" i="1" s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V1375" i="1" s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M1371" i="1" s="1"/>
  <c r="K1371" i="1"/>
  <c r="J1371" i="1"/>
  <c r="I1371" i="1"/>
  <c r="AB1371" i="1" s="1"/>
  <c r="H1371" i="1"/>
  <c r="G1371" i="1"/>
  <c r="F1371" i="1"/>
  <c r="E1371" i="1"/>
  <c r="D1371" i="1"/>
  <c r="B1371" i="1"/>
  <c r="A1371" i="1"/>
  <c r="AB1370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P1370" i="1" s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S1369" i="1" s="1"/>
  <c r="Q1369" i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V1368" i="1" s="1"/>
  <c r="T1368" i="1"/>
  <c r="R1368" i="1"/>
  <c r="S1368" i="1" s="1"/>
  <c r="Q1368" i="1"/>
  <c r="P1368" i="1"/>
  <c r="O1368" i="1"/>
  <c r="N1368" i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V1367" i="1" s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AB1364" i="1" s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P1362" i="1" s="1"/>
  <c r="N1362" i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S1361" i="1" s="1"/>
  <c r="Q1361" i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V1360" i="1" s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V1359" i="1" s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M1355" i="1" s="1"/>
  <c r="K1355" i="1"/>
  <c r="J1355" i="1"/>
  <c r="I1355" i="1"/>
  <c r="AB1355" i="1" s="1"/>
  <c r="H1355" i="1"/>
  <c r="G1355" i="1"/>
  <c r="F1355" i="1"/>
  <c r="E1355" i="1"/>
  <c r="D1355" i="1"/>
  <c r="B1355" i="1"/>
  <c r="A1355" i="1"/>
  <c r="AB1354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P1354" i="1" s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V1352" i="1" s="1"/>
  <c r="T1352" i="1"/>
  <c r="R1352" i="1"/>
  <c r="S1352" i="1" s="1"/>
  <c r="Q1352" i="1"/>
  <c r="P1352" i="1"/>
  <c r="O1352" i="1"/>
  <c r="N1352" i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S1351" i="1"/>
  <c r="R1351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AB1348" i="1" s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P1346" i="1" s="1"/>
  <c r="N1346" i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S1345" i="1" s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R1344" i="1"/>
  <c r="S1344" i="1" s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AB1341" i="1" s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AB1339" i="1" s="1"/>
  <c r="H1339" i="1"/>
  <c r="G1339" i="1"/>
  <c r="F1339" i="1"/>
  <c r="E1339" i="1"/>
  <c r="D1339" i="1"/>
  <c r="B1339" i="1"/>
  <c r="A1339" i="1"/>
  <c r="AB1338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S1337" i="1" s="1"/>
  <c r="Q1337" i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V1336" i="1" s="1"/>
  <c r="T1336" i="1"/>
  <c r="R1336" i="1"/>
  <c r="S1336" i="1" s="1"/>
  <c r="Q1336" i="1"/>
  <c r="P1336" i="1"/>
  <c r="O1336" i="1"/>
  <c r="N1336" i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V1335" i="1" s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AB1325" i="1" s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AB1323" i="1" s="1"/>
  <c r="H1323" i="1"/>
  <c r="G1323" i="1"/>
  <c r="F1323" i="1"/>
  <c r="E1323" i="1"/>
  <c r="D1323" i="1"/>
  <c r="B1323" i="1"/>
  <c r="A1323" i="1"/>
  <c r="AB1322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V1319" i="1" s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V1311" i="1" s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AB1309" i="1" s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AB1307" i="1" s="1"/>
  <c r="H1307" i="1"/>
  <c r="G1307" i="1"/>
  <c r="F1307" i="1"/>
  <c r="E1307" i="1"/>
  <c r="D1307" i="1"/>
  <c r="B1307" i="1"/>
  <c r="A1307" i="1"/>
  <c r="AB1306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S1305" i="1" s="1"/>
  <c r="Q1305" i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V1304" i="1" s="1"/>
  <c r="T1304" i="1"/>
  <c r="R1304" i="1"/>
  <c r="S1304" i="1" s="1"/>
  <c r="Q1304" i="1"/>
  <c r="P1304" i="1"/>
  <c r="O1304" i="1"/>
  <c r="N1304" i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S1297" i="1" s="1"/>
  <c r="Q1297" i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V1296" i="1" s="1"/>
  <c r="T1296" i="1"/>
  <c r="R1296" i="1"/>
  <c r="S1296" i="1" s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V1295" i="1" s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AB1293" i="1" s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AB1291" i="1" s="1"/>
  <c r="H1291" i="1"/>
  <c r="G1291" i="1"/>
  <c r="F1291" i="1"/>
  <c r="E1291" i="1"/>
  <c r="D1291" i="1"/>
  <c r="B1291" i="1"/>
  <c r="A1291" i="1"/>
  <c r="AB1290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V1287" i="1" s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V1279" i="1" s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AB1277" i="1" s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AB1275" i="1" s="1"/>
  <c r="H1275" i="1"/>
  <c r="G1275" i="1"/>
  <c r="F1275" i="1"/>
  <c r="E1275" i="1"/>
  <c r="D1275" i="1"/>
  <c r="B1275" i="1"/>
  <c r="A1275" i="1"/>
  <c r="AB1274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S1272" i="1" s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AB1268" i="1" s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M1266" i="1" s="1"/>
  <c r="AB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S1265" i="1" s="1"/>
  <c r="Q1265" i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S1264" i="1" s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V1263" i="1" s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AB1261" i="1" s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Z1259" i="1" s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AB1259" i="1" s="1"/>
  <c r="H1259" i="1"/>
  <c r="G1259" i="1"/>
  <c r="F1259" i="1"/>
  <c r="E1259" i="1"/>
  <c r="D1259" i="1"/>
  <c r="B1259" i="1"/>
  <c r="A1259" i="1"/>
  <c r="AB1258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S1257" i="1" s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R1256" i="1"/>
  <c r="S1256" i="1" s="1"/>
  <c r="Q1256" i="1"/>
  <c r="P1256" i="1"/>
  <c r="O1256" i="1"/>
  <c r="N1256" i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V1255" i="1" s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P1250" i="1" s="1"/>
  <c r="N1250" i="1"/>
  <c r="L1250" i="1"/>
  <c r="M1250" i="1" s="1"/>
  <c r="AB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S1249" i="1" s="1"/>
  <c r="Q1249" i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S1248" i="1" s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V1247" i="1" s="1"/>
  <c r="T1247" i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AB1245" i="1" s="1"/>
  <c r="H1245" i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Z1243" i="1" s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AB1243" i="1" s="1"/>
  <c r="H1243" i="1"/>
  <c r="G1243" i="1"/>
  <c r="F1243" i="1"/>
  <c r="E1243" i="1"/>
  <c r="D1243" i="1"/>
  <c r="B1243" i="1"/>
  <c r="A1243" i="1"/>
  <c r="AB1242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S1241" i="1" s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S1240" i="1" s="1"/>
  <c r="Q1240" i="1"/>
  <c r="P1240" i="1"/>
  <c r="O1240" i="1"/>
  <c r="N1240" i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AB1236" i="1" s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P1234" i="1" s="1"/>
  <c r="N1234" i="1"/>
  <c r="L1234" i="1"/>
  <c r="M1234" i="1" s="1"/>
  <c r="AB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S1233" i="1" s="1"/>
  <c r="Q1233" i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S1232" i="1" s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V1231" i="1" s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AB1229" i="1" s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AB1227" i="1" s="1"/>
  <c r="H1227" i="1"/>
  <c r="G1227" i="1"/>
  <c r="F1227" i="1"/>
  <c r="E1227" i="1"/>
  <c r="D1227" i="1"/>
  <c r="B1227" i="1"/>
  <c r="A1227" i="1"/>
  <c r="AB1226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S1225" i="1" s="1"/>
  <c r="Q1225" i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S1224" i="1" s="1"/>
  <c r="Q1224" i="1"/>
  <c r="P1224" i="1"/>
  <c r="O1224" i="1"/>
  <c r="N1224" i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AB1220" i="1" s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P1218" i="1" s="1"/>
  <c r="N1218" i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S1217" i="1" s="1"/>
  <c r="Q1217" i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S1216" i="1" s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AB1213" i="1" s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R1211" i="1"/>
  <c r="Q1211" i="1"/>
  <c r="S1211" i="1" s="1"/>
  <c r="AB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P1210" i="1" s="1"/>
  <c r="N1210" i="1"/>
  <c r="L1210" i="1"/>
  <c r="M1210" i="1" s="1"/>
  <c r="AB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S1209" i="1" s="1"/>
  <c r="Q1209" i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S1208" i="1" s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M1203" i="1" s="1"/>
  <c r="K1203" i="1"/>
  <c r="J1203" i="1"/>
  <c r="I1203" i="1"/>
  <c r="AB1203" i="1" s="1"/>
  <c r="H1203" i="1"/>
  <c r="G1203" i="1"/>
  <c r="F1203" i="1"/>
  <c r="E1203" i="1"/>
  <c r="D1203" i="1"/>
  <c r="B1203" i="1"/>
  <c r="A1203" i="1"/>
  <c r="AB1202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P1202" i="1" s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R1201" i="1"/>
  <c r="S1201" i="1" s="1"/>
  <c r="Q1201" i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S1200" i="1" s="1"/>
  <c r="Q1200" i="1"/>
  <c r="P1200" i="1"/>
  <c r="O1200" i="1"/>
  <c r="N1200" i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AB1196" i="1" s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M1195" i="1" s="1"/>
  <c r="K1195" i="1"/>
  <c r="J1195" i="1"/>
  <c r="I1195" i="1"/>
  <c r="AB1195" i="1" s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AB1194" i="1" s="1"/>
  <c r="O1194" i="1"/>
  <c r="P1194" i="1" s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S1193" i="1" s="1"/>
  <c r="Q1193" i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V1192" i="1" s="1"/>
  <c r="T1192" i="1"/>
  <c r="R1192" i="1"/>
  <c r="S1192" i="1" s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V1184" i="1" s="1"/>
  <c r="T1184" i="1"/>
  <c r="R1184" i="1"/>
  <c r="S1184" i="1" s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M1171" i="1" s="1"/>
  <c r="K1171" i="1"/>
  <c r="J1171" i="1"/>
  <c r="I1171" i="1"/>
  <c r="AB1171" i="1" s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O1170" i="1"/>
  <c r="P1170" i="1" s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V1168" i="1" s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M1163" i="1" s="1"/>
  <c r="AB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P1162" i="1" s="1"/>
  <c r="N1162" i="1"/>
  <c r="L1162" i="1"/>
  <c r="M1162" i="1" s="1"/>
  <c r="K1162" i="1"/>
  <c r="J1162" i="1"/>
  <c r="AB1162" i="1" s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V1160" i="1" s="1"/>
  <c r="T1160" i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O1154" i="1"/>
  <c r="P1154" i="1" s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S1153" i="1" s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O1146" i="1"/>
  <c r="P1146" i="1" s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R1145" i="1"/>
  <c r="S1145" i="1" s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AB1139" i="1" s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R1137" i="1"/>
  <c r="S1137" i="1" s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S1129" i="1" s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V1128" i="1"/>
  <c r="U1128" i="1"/>
  <c r="T1128" i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W1127" i="1"/>
  <c r="U1127" i="1"/>
  <c r="V1127" i="1" s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W1126" i="1"/>
  <c r="V1126" i="1"/>
  <c r="U1126" i="1"/>
  <c r="T1126" i="1"/>
  <c r="S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W1125" i="1"/>
  <c r="V1125" i="1"/>
  <c r="U1125" i="1"/>
  <c r="T1125" i="1"/>
  <c r="S1125" i="1"/>
  <c r="R1125" i="1"/>
  <c r="Q1125" i="1"/>
  <c r="O1125" i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R1123" i="1"/>
  <c r="Q1123" i="1"/>
  <c r="S1123" i="1" s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R1121" i="1"/>
  <c r="S1121" i="1" s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V1111" i="1"/>
  <c r="U1111" i="1"/>
  <c r="T1111" i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U1107" i="1"/>
  <c r="T1107" i="1"/>
  <c r="V1107" i="1" s="1"/>
  <c r="R1107" i="1"/>
  <c r="Q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AB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AB1104" i="1" s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M1103" i="1" s="1"/>
  <c r="AB1103" i="1" s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U1098" i="1"/>
  <c r="T1098" i="1"/>
  <c r="V1098" i="1" s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B1095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Z1090" i="1"/>
  <c r="Y1090" i="1"/>
  <c r="X1090" i="1"/>
  <c r="W1090" i="1"/>
  <c r="U1090" i="1"/>
  <c r="T1090" i="1"/>
  <c r="V1090" i="1" s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M1079" i="1" s="1"/>
  <c r="AB1079" i="1" s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AB1077" i="1" s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M1071" i="1" s="1"/>
  <c r="AB1071" i="1" s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AB1068" i="1" s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M1063" i="1" s="1"/>
  <c r="AB1063" i="1" s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M1055" i="1" s="1"/>
  <c r="AB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S1050" i="1"/>
  <c r="R1050" i="1"/>
  <c r="Q1050" i="1"/>
  <c r="O1050" i="1"/>
  <c r="N1050" i="1"/>
  <c r="P1050" i="1" s="1"/>
  <c r="L1050" i="1"/>
  <c r="K1050" i="1"/>
  <c r="M1050" i="1" s="1"/>
  <c r="AB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B1047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M1039" i="1" s="1"/>
  <c r="AB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B1031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M1023" i="1" s="1"/>
  <c r="AB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AB1013" i="1" s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M1007" i="1" s="1"/>
  <c r="AB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M999" i="1" s="1"/>
  <c r="AB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M991" i="1" s="1"/>
  <c r="AB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O986" i="1"/>
  <c r="N986" i="1"/>
  <c r="P986" i="1" s="1"/>
  <c r="L986" i="1"/>
  <c r="K986" i="1"/>
  <c r="M986" i="1" s="1"/>
  <c r="AB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B983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M975" i="1" s="1"/>
  <c r="AB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U970" i="1"/>
  <c r="T970" i="1"/>
  <c r="V970" i="1" s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B967" i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M959" i="1" s="1"/>
  <c r="AB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V958" i="1"/>
  <c r="U958" i="1"/>
  <c r="T958" i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M951" i="1" s="1"/>
  <c r="AB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AB949" i="1" s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B943" i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U938" i="1"/>
  <c r="T938" i="1"/>
  <c r="V938" i="1" s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M935" i="1" s="1"/>
  <c r="AB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V934" i="1"/>
  <c r="U934" i="1"/>
  <c r="T934" i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M927" i="1" s="1"/>
  <c r="AB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V926" i="1"/>
  <c r="U926" i="1"/>
  <c r="T926" i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U922" i="1"/>
  <c r="T922" i="1"/>
  <c r="V922" i="1" s="1"/>
  <c r="S922" i="1"/>
  <c r="R922" i="1"/>
  <c r="Q922" i="1"/>
  <c r="O922" i="1"/>
  <c r="N922" i="1"/>
  <c r="P922" i="1" s="1"/>
  <c r="L922" i="1"/>
  <c r="K922" i="1"/>
  <c r="M922" i="1" s="1"/>
  <c r="AB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B919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V918" i="1"/>
  <c r="U918" i="1"/>
  <c r="T918" i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M911" i="1" s="1"/>
  <c r="AB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B903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AB900" i="1" s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V898" i="1" s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M895" i="1" s="1"/>
  <c r="AB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M887" i="1" s="1"/>
  <c r="AB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AB885" i="1" s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AB884" i="1" s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B879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T874" i="1"/>
  <c r="V874" i="1" s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M871" i="1" s="1"/>
  <c r="AB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T866" i="1"/>
  <c r="V866" i="1" s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M863" i="1" s="1"/>
  <c r="AB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S858" i="1"/>
  <c r="R858" i="1"/>
  <c r="Q858" i="1"/>
  <c r="O858" i="1"/>
  <c r="N858" i="1"/>
  <c r="P858" i="1" s="1"/>
  <c r="L858" i="1"/>
  <c r="K858" i="1"/>
  <c r="M858" i="1" s="1"/>
  <c r="AB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B855" i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M847" i="1" s="1"/>
  <c r="AB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M839" i="1" s="1"/>
  <c r="AB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B831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T826" i="1"/>
  <c r="V826" i="1" s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M823" i="1" s="1"/>
  <c r="AB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AB821" i="1" s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M815" i="1" s="1"/>
  <c r="AB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AB812" i="1" s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M807" i="1" s="1"/>
  <c r="AB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AB799" i="1" s="1"/>
  <c r="W799" i="1"/>
  <c r="U799" i="1"/>
  <c r="T799" i="1"/>
  <c r="V799" i="1" s="1"/>
  <c r="S799" i="1"/>
  <c r="R799" i="1"/>
  <c r="Q799" i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T794" i="1"/>
  <c r="V794" i="1" s="1"/>
  <c r="S794" i="1"/>
  <c r="R794" i="1"/>
  <c r="Q794" i="1"/>
  <c r="O794" i="1"/>
  <c r="N794" i="1"/>
  <c r="P794" i="1" s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B791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M783" i="1" s="1"/>
  <c r="AB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T778" i="1"/>
  <c r="V778" i="1" s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T770" i="1"/>
  <c r="V770" i="1" s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M767" i="1" s="1"/>
  <c r="AB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AB764" i="1" s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M751" i="1" s="1"/>
  <c r="AB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T744" i="1"/>
  <c r="V744" i="1" s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AB735" i="1" s="1"/>
  <c r="W735" i="1"/>
  <c r="U735" i="1"/>
  <c r="T735" i="1"/>
  <c r="V735" i="1" s="1"/>
  <c r="S735" i="1"/>
  <c r="R735" i="1"/>
  <c r="Q735" i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S730" i="1"/>
  <c r="R730" i="1"/>
  <c r="Q730" i="1"/>
  <c r="O730" i="1"/>
  <c r="N730" i="1"/>
  <c r="P730" i="1" s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B727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M711" i="1" s="1"/>
  <c r="AB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U706" i="1"/>
  <c r="T706" i="1"/>
  <c r="V706" i="1" s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M703" i="1" s="1"/>
  <c r="AB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M695" i="1" s="1"/>
  <c r="AB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AB693" i="1" s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M687" i="1" s="1"/>
  <c r="AB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AB684" i="1" s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AB679" i="1" s="1"/>
  <c r="S679" i="1"/>
  <c r="R679" i="1"/>
  <c r="Q679" i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T672" i="1"/>
  <c r="V672" i="1" s="1"/>
  <c r="R672" i="1"/>
  <c r="Q672" i="1"/>
  <c r="S672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AB671" i="1" s="1"/>
  <c r="W671" i="1"/>
  <c r="U671" i="1"/>
  <c r="T671" i="1"/>
  <c r="V671" i="1" s="1"/>
  <c r="S671" i="1"/>
  <c r="R671" i="1"/>
  <c r="Q671" i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AB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T664" i="1"/>
  <c r="V664" i="1" s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B663" i="1"/>
  <c r="AA663" i="1"/>
  <c r="Y663" i="1"/>
  <c r="X663" i="1"/>
  <c r="Z663" i="1" s="1"/>
  <c r="W663" i="1"/>
  <c r="U663" i="1"/>
  <c r="T663" i="1"/>
  <c r="V663" i="1" s="1"/>
  <c r="S663" i="1"/>
  <c r="R663" i="1"/>
  <c r="Q663" i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T656" i="1"/>
  <c r="V656" i="1" s="1"/>
  <c r="R656" i="1"/>
  <c r="Q656" i="1"/>
  <c r="S656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P655" i="1"/>
  <c r="O655" i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B647" i="1"/>
  <c r="AA647" i="1"/>
  <c r="Y647" i="1"/>
  <c r="X647" i="1"/>
  <c r="Z647" i="1" s="1"/>
  <c r="W647" i="1"/>
  <c r="U647" i="1"/>
  <c r="T647" i="1"/>
  <c r="V647" i="1" s="1"/>
  <c r="S647" i="1"/>
  <c r="R647" i="1"/>
  <c r="Q647" i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AB644" i="1" s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B639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S634" i="1"/>
  <c r="R634" i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B631" i="1"/>
  <c r="AA631" i="1"/>
  <c r="Y631" i="1"/>
  <c r="X631" i="1"/>
  <c r="Z631" i="1" s="1"/>
  <c r="W631" i="1"/>
  <c r="U631" i="1"/>
  <c r="T631" i="1"/>
  <c r="V631" i="1" s="1"/>
  <c r="S631" i="1"/>
  <c r="R631" i="1"/>
  <c r="Q631" i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AB629" i="1" s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U626" i="1"/>
  <c r="T626" i="1"/>
  <c r="V626" i="1" s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B623" i="1"/>
  <c r="AA623" i="1"/>
  <c r="Y623" i="1"/>
  <c r="X623" i="1"/>
  <c r="Z623" i="1" s="1"/>
  <c r="W623" i="1"/>
  <c r="U623" i="1"/>
  <c r="T623" i="1"/>
  <c r="V623" i="1" s="1"/>
  <c r="S623" i="1"/>
  <c r="R623" i="1"/>
  <c r="Q623" i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U618" i="1"/>
  <c r="T618" i="1"/>
  <c r="V618" i="1" s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AB615" i="1" s="1"/>
  <c r="S615" i="1"/>
  <c r="R615" i="1"/>
  <c r="Q615" i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P607" i="1"/>
  <c r="O607" i="1"/>
  <c r="N607" i="1"/>
  <c r="L607" i="1"/>
  <c r="M607" i="1" s="1"/>
  <c r="AB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S602" i="1"/>
  <c r="R602" i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B599" i="1"/>
  <c r="AA599" i="1"/>
  <c r="Y599" i="1"/>
  <c r="X599" i="1"/>
  <c r="Z599" i="1" s="1"/>
  <c r="W599" i="1"/>
  <c r="U599" i="1"/>
  <c r="T599" i="1"/>
  <c r="V599" i="1" s="1"/>
  <c r="S599" i="1"/>
  <c r="R599" i="1"/>
  <c r="Q599" i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M591" i="1" s="1"/>
  <c r="AB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M583" i="1" s="1"/>
  <c r="AB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AB580" i="1" s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B575" i="1"/>
  <c r="AA575" i="1"/>
  <c r="Y575" i="1"/>
  <c r="X575" i="1"/>
  <c r="Z575" i="1" s="1"/>
  <c r="W575" i="1"/>
  <c r="U575" i="1"/>
  <c r="T575" i="1"/>
  <c r="V575" i="1" s="1"/>
  <c r="S575" i="1"/>
  <c r="R575" i="1"/>
  <c r="Q575" i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 s="1"/>
  <c r="AA570" i="1"/>
  <c r="Z570" i="1"/>
  <c r="Y570" i="1"/>
  <c r="X570" i="1"/>
  <c r="W570" i="1"/>
  <c r="U570" i="1"/>
  <c r="T570" i="1"/>
  <c r="V570" i="1" s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Y567" i="1"/>
  <c r="X567" i="1"/>
  <c r="Z567" i="1" s="1"/>
  <c r="W567" i="1"/>
  <c r="U567" i="1"/>
  <c r="T567" i="1"/>
  <c r="V567" i="1" s="1"/>
  <c r="S567" i="1"/>
  <c r="R567" i="1"/>
  <c r="Q567" i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U562" i="1"/>
  <c r="T562" i="1"/>
  <c r="V562" i="1" s="1"/>
  <c r="S562" i="1"/>
  <c r="R562" i="1"/>
  <c r="Q562" i="1"/>
  <c r="O562" i="1"/>
  <c r="N562" i="1"/>
  <c r="P562" i="1" s="1"/>
  <c r="L562" i="1"/>
  <c r="K562" i="1"/>
  <c r="M562" i="1" s="1"/>
  <c r="AB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P559" i="1"/>
  <c r="O559" i="1"/>
  <c r="N559" i="1"/>
  <c r="L559" i="1"/>
  <c r="M559" i="1" s="1"/>
  <c r="AB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B551" i="1"/>
  <c r="AA551" i="1"/>
  <c r="Y551" i="1"/>
  <c r="X551" i="1"/>
  <c r="Z551" i="1" s="1"/>
  <c r="W551" i="1"/>
  <c r="U551" i="1"/>
  <c r="T551" i="1"/>
  <c r="V551" i="1" s="1"/>
  <c r="S551" i="1"/>
  <c r="R551" i="1"/>
  <c r="Q551" i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N546" i="1"/>
  <c r="P546" i="1" s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B543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 s="1"/>
  <c r="AA538" i="1"/>
  <c r="Z538" i="1"/>
  <c r="Y538" i="1"/>
  <c r="X538" i="1"/>
  <c r="W538" i="1"/>
  <c r="U538" i="1"/>
  <c r="T538" i="1"/>
  <c r="V538" i="1" s="1"/>
  <c r="S538" i="1"/>
  <c r="R538" i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B535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W531" i="1"/>
  <c r="U531" i="1"/>
  <c r="T531" i="1"/>
  <c r="V531" i="1" s="1"/>
  <c r="R531" i="1"/>
  <c r="Q531" i="1"/>
  <c r="S531" i="1" s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P527" i="1"/>
  <c r="O527" i="1"/>
  <c r="N527" i="1"/>
  <c r="L527" i="1"/>
  <c r="M527" i="1" s="1"/>
  <c r="AB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 s="1"/>
  <c r="AA522" i="1"/>
  <c r="Z522" i="1"/>
  <c r="Y522" i="1"/>
  <c r="X522" i="1"/>
  <c r="W522" i="1"/>
  <c r="U522" i="1"/>
  <c r="T522" i="1"/>
  <c r="V522" i="1" s="1"/>
  <c r="S522" i="1"/>
  <c r="R522" i="1"/>
  <c r="Q522" i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M519" i="1" s="1"/>
  <c r="AB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S514" i="1"/>
  <c r="R514" i="1"/>
  <c r="Q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S498" i="1"/>
  <c r="R498" i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S490" i="1"/>
  <c r="R490" i="1"/>
  <c r="Q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S482" i="1"/>
  <c r="R482" i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U474" i="1"/>
  <c r="T474" i="1"/>
  <c r="V474" i="1" s="1"/>
  <c r="S474" i="1"/>
  <c r="R474" i="1"/>
  <c r="Q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M471" i="1" s="1"/>
  <c r="AB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W467" i="1"/>
  <c r="U467" i="1"/>
  <c r="T467" i="1"/>
  <c r="V467" i="1" s="1"/>
  <c r="R467" i="1"/>
  <c r="Q467" i="1"/>
  <c r="S467" i="1" s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AB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W459" i="1"/>
  <c r="U459" i="1"/>
  <c r="T459" i="1"/>
  <c r="V459" i="1" s="1"/>
  <c r="R459" i="1"/>
  <c r="Q459" i="1"/>
  <c r="S459" i="1" s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S458" i="1"/>
  <c r="R458" i="1"/>
  <c r="Q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M455" i="1" s="1"/>
  <c r="AB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U450" i="1"/>
  <c r="T450" i="1"/>
  <c r="V450" i="1" s="1"/>
  <c r="S450" i="1"/>
  <c r="R450" i="1"/>
  <c r="Q450" i="1"/>
  <c r="O450" i="1"/>
  <c r="N450" i="1"/>
  <c r="P450" i="1" s="1"/>
  <c r="L450" i="1"/>
  <c r="K450" i="1"/>
  <c r="M450" i="1" s="1"/>
  <c r="J450" i="1"/>
  <c r="AB450" i="1" s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N442" i="1"/>
  <c r="P442" i="1" s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U441" i="1"/>
  <c r="V441" i="1" s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S433" i="1" s="1"/>
  <c r="Q433" i="1"/>
  <c r="O433" i="1"/>
  <c r="N433" i="1"/>
  <c r="P433" i="1" s="1"/>
  <c r="M433" i="1"/>
  <c r="L433" i="1"/>
  <c r="K433" i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U417" i="1"/>
  <c r="V417" i="1" s="1"/>
  <c r="T417" i="1"/>
  <c r="R417" i="1"/>
  <c r="Q417" i="1"/>
  <c r="S417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S416" i="1" s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S415" i="1" s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V414" i="1" s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V412" i="1"/>
  <c r="U412" i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M396" i="1" s="1"/>
  <c r="K396" i="1"/>
  <c r="J396" i="1"/>
  <c r="I396" i="1"/>
  <c r="AB396" i="1" s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P394" i="1" s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V389" i="1"/>
  <c r="U389" i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P370" i="1" s="1"/>
  <c r="N370" i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U369" i="1"/>
  <c r="V369" i="1" s="1"/>
  <c r="T369" i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V366" i="1" s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V353" i="1"/>
  <c r="U353" i="1"/>
  <c r="T353" i="1"/>
  <c r="R353" i="1"/>
  <c r="S353" i="1" s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V346" i="1"/>
  <c r="U346" i="1"/>
  <c r="T346" i="1"/>
  <c r="S346" i="1"/>
  <c r="R346" i="1"/>
  <c r="Q346" i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Z336" i="1" s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V332" i="1" s="1"/>
  <c r="T332" i="1"/>
  <c r="R332" i="1"/>
  <c r="S332" i="1" s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V331" i="1" s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AB327" i="1" s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V323" i="1" s="1"/>
  <c r="T323" i="1"/>
  <c r="R323" i="1"/>
  <c r="Q323" i="1"/>
  <c r="S323" i="1" s="1"/>
  <c r="P323" i="1"/>
  <c r="O323" i="1"/>
  <c r="N323" i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U317" i="1"/>
  <c r="T317" i="1"/>
  <c r="V317" i="1" s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V307" i="1" s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V299" i="1" s="1"/>
  <c r="T299" i="1"/>
  <c r="R299" i="1"/>
  <c r="S299" i="1" s="1"/>
  <c r="Q299" i="1"/>
  <c r="P299" i="1"/>
  <c r="O299" i="1"/>
  <c r="N299" i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S298" i="1"/>
  <c r="R298" i="1"/>
  <c r="Q298" i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V297" i="1"/>
  <c r="U297" i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M293" i="1" s="1"/>
  <c r="K293" i="1"/>
  <c r="J293" i="1"/>
  <c r="I293" i="1"/>
  <c r="AB293" i="1" s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P292" i="1" s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V290" i="1"/>
  <c r="U290" i="1"/>
  <c r="T290" i="1"/>
  <c r="S290" i="1"/>
  <c r="R290" i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Z288" i="1" s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R285" i="1"/>
  <c r="S285" i="1" s="1"/>
  <c r="Q285" i="1"/>
  <c r="O285" i="1"/>
  <c r="N285" i="1"/>
  <c r="P285" i="1" s="1"/>
  <c r="L285" i="1"/>
  <c r="K285" i="1"/>
  <c r="M285" i="1" s="1"/>
  <c r="J285" i="1"/>
  <c r="I285" i="1"/>
  <c r="AB285" i="1" s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V284" i="1" s="1"/>
  <c r="T284" i="1"/>
  <c r="R284" i="1"/>
  <c r="S284" i="1" s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V283" i="1" s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V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Z281" i="1" s="1"/>
  <c r="X281" i="1"/>
  <c r="W281" i="1"/>
  <c r="V281" i="1"/>
  <c r="U281" i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V274" i="1"/>
  <c r="U274" i="1"/>
  <c r="T274" i="1"/>
  <c r="S274" i="1"/>
  <c r="R274" i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AB270" i="1" s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R259" i="1"/>
  <c r="Q259" i="1"/>
  <c r="S259" i="1" s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V258" i="1"/>
  <c r="U258" i="1"/>
  <c r="T258" i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Z256" i="1" s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R254" i="1"/>
  <c r="Q254" i="1"/>
  <c r="S254" i="1" s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V252" i="1" s="1"/>
  <c r="T252" i="1"/>
  <c r="R252" i="1"/>
  <c r="Q252" i="1"/>
  <c r="S252" i="1" s="1"/>
  <c r="O252" i="1"/>
  <c r="P252" i="1" s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S251" i="1" s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V250" i="1" s="1"/>
  <c r="T250" i="1"/>
  <c r="S250" i="1"/>
  <c r="R250" i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V249" i="1"/>
  <c r="U249" i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S242" i="1"/>
  <c r="R242" i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V234" i="1"/>
  <c r="U234" i="1"/>
  <c r="T234" i="1"/>
  <c r="S234" i="1"/>
  <c r="R234" i="1"/>
  <c r="Q234" i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V233" i="1"/>
  <c r="U233" i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AB230" i="1" s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AB229" i="1" s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V218" i="1"/>
  <c r="U218" i="1"/>
  <c r="T218" i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U207" i="1"/>
  <c r="T207" i="1"/>
  <c r="V207" i="1" s="1"/>
  <c r="R207" i="1"/>
  <c r="Q207" i="1"/>
  <c r="S207" i="1" s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S206" i="1" s="1"/>
  <c r="Q206" i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V205" i="1" s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AB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AB191" i="1" s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M185" i="1" s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U183" i="1"/>
  <c r="T183" i="1"/>
  <c r="V183" i="1" s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M177" i="1" s="1"/>
  <c r="AB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S169" i="1" s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P168" i="1" s="1"/>
  <c r="N168" i="1"/>
  <c r="L168" i="1"/>
  <c r="M168" i="1" s="1"/>
  <c r="AB168" i="1" s="1"/>
  <c r="K168" i="1"/>
  <c r="J168" i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V166" i="1" s="1"/>
  <c r="T166" i="1"/>
  <c r="R166" i="1"/>
  <c r="S166" i="1" s="1"/>
  <c r="Q166" i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V165" i="1" s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T161" i="1"/>
  <c r="V161" i="1" s="1"/>
  <c r="R161" i="1"/>
  <c r="Q161" i="1"/>
  <c r="S161" i="1" s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V159" i="1" s="1"/>
  <c r="R159" i="1"/>
  <c r="S159" i="1" s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R158" i="1"/>
  <c r="S158" i="1" s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V157" i="1" s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AB155" i="1" s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S151" i="1" s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S150" i="1" s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S142" i="1" s="1"/>
  <c r="Q142" i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Q136" i="1"/>
  <c r="S136" i="1" s="1"/>
  <c r="O136" i="1"/>
  <c r="P136" i="1" s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V135" i="1" s="1"/>
  <c r="R135" i="1"/>
  <c r="S135" i="1" s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V133" i="1"/>
  <c r="U133" i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AB130" i="1" s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Q128" i="1"/>
  <c r="S128" i="1" s="1"/>
  <c r="O128" i="1"/>
  <c r="P128" i="1" s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V125" i="1"/>
  <c r="U125" i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T119" i="1"/>
  <c r="V119" i="1" s="1"/>
  <c r="R119" i="1"/>
  <c r="Q119" i="1"/>
  <c r="S119" i="1" s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M118" i="1"/>
  <c r="AB118" i="1" s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V117" i="1"/>
  <c r="U117" i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AB115" i="1" s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V111" i="1" s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V109" i="1"/>
  <c r="U109" i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T103" i="1"/>
  <c r="V103" i="1" s="1"/>
  <c r="R103" i="1"/>
  <c r="Q103" i="1"/>
  <c r="S103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AB100" i="1" s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AB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T95" i="1"/>
  <c r="V95" i="1" s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M94" i="1"/>
  <c r="AB94" i="1" s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S93" i="1"/>
  <c r="R93" i="1"/>
  <c r="Q93" i="1"/>
  <c r="P93" i="1"/>
  <c r="O93" i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R87" i="1"/>
  <c r="Q87" i="1"/>
  <c r="S87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AB84" i="1" s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AB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Q71" i="1"/>
  <c r="S71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V69" i="1"/>
  <c r="U69" i="1"/>
  <c r="T69" i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AB68" i="1" s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AB28" i="1" s="1"/>
  <c r="I28" i="1"/>
  <c r="H28" i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AB23" i="1" s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AB7" i="1" s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375" i="1" l="1"/>
  <c r="AB17" i="1"/>
  <c r="AB33" i="1"/>
  <c r="AB56" i="1"/>
  <c r="AB95" i="1"/>
  <c r="AB96" i="1"/>
  <c r="AB101" i="1"/>
  <c r="AB113" i="1"/>
  <c r="AB116" i="1"/>
  <c r="AB121" i="1"/>
  <c r="AB126" i="1"/>
  <c r="AB127" i="1"/>
  <c r="AB128" i="1"/>
  <c r="AB138" i="1"/>
  <c r="AB140" i="1"/>
  <c r="AB148" i="1"/>
  <c r="AB157" i="1"/>
  <c r="AB158" i="1"/>
  <c r="AB159" i="1"/>
  <c r="AB183" i="1"/>
  <c r="AB193" i="1"/>
  <c r="AB205" i="1"/>
  <c r="AB211" i="1"/>
  <c r="AB218" i="1"/>
  <c r="AB224" i="1"/>
  <c r="AB226" i="1"/>
  <c r="AB235" i="1"/>
  <c r="AB236" i="1"/>
  <c r="AB238" i="1"/>
  <c r="AB240" i="1"/>
  <c r="AB246" i="1"/>
  <c r="AB256" i="1"/>
  <c r="AB260" i="1"/>
  <c r="AB274" i="1"/>
  <c r="AB295" i="1"/>
  <c r="AB297" i="1"/>
  <c r="AB316" i="1"/>
  <c r="AB336" i="1"/>
  <c r="AB341" i="1"/>
  <c r="AB348" i="1"/>
  <c r="AB362" i="1"/>
  <c r="AB364" i="1"/>
  <c r="AB392" i="1"/>
  <c r="AB393" i="1"/>
  <c r="AB394" i="1"/>
  <c r="AB397" i="1"/>
  <c r="AB415" i="1"/>
  <c r="AB425" i="1"/>
  <c r="AB427" i="1"/>
  <c r="AB434" i="1"/>
  <c r="AB440" i="1"/>
  <c r="AB458" i="1"/>
  <c r="AB14" i="1"/>
  <c r="AB15" i="1"/>
  <c r="AB20" i="1"/>
  <c r="AB30" i="1"/>
  <c r="AB31" i="1"/>
  <c r="AB36" i="1"/>
  <c r="AB38" i="1"/>
  <c r="AB45" i="1"/>
  <c r="AB50" i="1"/>
  <c r="AB55" i="1"/>
  <c r="AB57" i="1"/>
  <c r="AB71" i="1"/>
  <c r="AB72" i="1"/>
  <c r="AB79" i="1"/>
  <c r="AB80" i="1"/>
  <c r="AB87" i="1"/>
  <c r="AB88" i="1"/>
  <c r="AB105" i="1"/>
  <c r="AB108" i="1"/>
  <c r="AB125" i="1"/>
  <c r="AB156" i="1"/>
  <c r="AB162" i="1"/>
  <c r="AB181" i="1"/>
  <c r="AB182" i="1"/>
  <c r="AB187" i="1"/>
  <c r="AB194" i="1"/>
  <c r="AB200" i="1"/>
  <c r="AB204" i="1"/>
  <c r="AB206" i="1"/>
  <c r="AB223" i="1"/>
  <c r="AB232" i="1"/>
  <c r="AB234" i="1"/>
  <c r="AB243" i="1"/>
  <c r="AB244" i="1"/>
  <c r="AB245" i="1"/>
  <c r="AB248" i="1"/>
  <c r="AB253" i="1"/>
  <c r="AB259" i="1"/>
  <c r="AB263" i="1"/>
  <c r="AB266" i="1"/>
  <c r="AB279" i="1"/>
  <c r="AB281" i="1"/>
  <c r="AB287" i="1"/>
  <c r="AB289" i="1"/>
  <c r="AB303" i="1"/>
  <c r="AB315" i="1"/>
  <c r="AB319" i="1"/>
  <c r="AB321" i="1"/>
  <c r="AB328" i="1"/>
  <c r="AB333" i="1"/>
  <c r="AB351" i="1"/>
  <c r="AB355" i="1"/>
  <c r="AB372" i="1"/>
  <c r="AB373" i="1"/>
  <c r="AB377" i="1"/>
  <c r="AB379" i="1"/>
  <c r="AB381" i="1"/>
  <c r="AB384" i="1"/>
  <c r="AB388" i="1"/>
  <c r="AB391" i="1"/>
  <c r="AB400" i="1"/>
  <c r="AB401" i="1"/>
  <c r="AB402" i="1"/>
  <c r="AB405" i="1"/>
  <c r="AB414" i="1"/>
  <c r="AB423" i="1"/>
  <c r="AB424" i="1"/>
  <c r="AB435" i="1"/>
  <c r="AB436" i="1"/>
  <c r="AB262" i="1"/>
  <c r="AB6" i="1"/>
  <c r="AB13" i="1"/>
  <c r="AB29" i="1"/>
  <c r="AB40" i="1"/>
  <c r="AB60" i="1"/>
  <c r="AB62" i="1"/>
  <c r="AB69" i="1"/>
  <c r="AB77" i="1"/>
  <c r="AB85" i="1"/>
  <c r="AB131" i="1"/>
  <c r="AB160" i="1"/>
  <c r="AB169" i="1"/>
  <c r="AB170" i="1"/>
  <c r="AB175" i="1"/>
  <c r="AB176" i="1"/>
  <c r="AB180" i="1"/>
  <c r="AB199" i="1"/>
  <c r="AB209" i="1"/>
  <c r="AB221" i="1"/>
  <c r="AB225" i="1"/>
  <c r="AB242" i="1"/>
  <c r="AB252" i="1"/>
  <c r="AB273" i="1"/>
  <c r="AB304" i="1"/>
  <c r="AB309" i="1"/>
  <c r="AB310" i="1"/>
  <c r="AB314" i="1"/>
  <c r="AB332" i="1"/>
  <c r="AB339" i="1"/>
  <c r="AB346" i="1"/>
  <c r="AB354" i="1"/>
  <c r="AB357" i="1"/>
  <c r="AB361" i="1"/>
  <c r="AB367" i="1"/>
  <c r="AB395" i="1"/>
  <c r="AB399" i="1"/>
  <c r="AB422" i="1"/>
  <c r="AB432" i="1"/>
  <c r="AB522" i="1"/>
  <c r="AB27" i="1"/>
  <c r="AB269" i="1"/>
  <c r="AB8" i="1"/>
  <c r="AB12" i="1"/>
  <c r="AB24" i="1"/>
  <c r="AB34" i="1"/>
  <c r="AB41" i="1"/>
  <c r="AB81" i="1"/>
  <c r="AB89" i="1"/>
  <c r="AB107" i="1"/>
  <c r="AB110" i="1"/>
  <c r="AB122" i="1"/>
  <c r="AB129" i="1"/>
  <c r="AB134" i="1"/>
  <c r="AB135" i="1"/>
  <c r="AB136" i="1"/>
  <c r="AB144" i="1"/>
  <c r="AB147" i="1"/>
  <c r="AB164" i="1"/>
  <c r="AB174" i="1"/>
  <c r="AB197" i="1"/>
  <c r="AB198" i="1"/>
  <c r="AB203" i="1"/>
  <c r="AB216" i="1"/>
  <c r="AB222" i="1"/>
  <c r="AB231" i="1"/>
  <c r="AB233" i="1"/>
  <c r="AB251" i="1"/>
  <c r="AB258" i="1"/>
  <c r="AB296" i="1"/>
  <c r="AB301" i="1"/>
  <c r="AB331" i="1"/>
  <c r="AB343" i="1"/>
  <c r="AB366" i="1"/>
  <c r="AB380" i="1"/>
  <c r="AB390" i="1"/>
  <c r="AB403" i="1"/>
  <c r="AB408" i="1"/>
  <c r="AB409" i="1"/>
  <c r="AB410" i="1"/>
  <c r="AB418" i="1"/>
  <c r="AB421" i="1"/>
  <c r="AB428" i="1"/>
  <c r="AB431" i="1"/>
  <c r="AB106" i="1"/>
  <c r="AB9" i="1"/>
  <c r="AB18" i="1"/>
  <c r="AB25" i="1"/>
  <c r="AB44" i="1"/>
  <c r="AB46" i="1"/>
  <c r="AB58" i="1"/>
  <c r="AB65" i="1"/>
  <c r="AB92" i="1"/>
  <c r="AB99" i="1"/>
  <c r="AB102" i="1"/>
  <c r="AB114" i="1"/>
  <c r="AB124" i="1"/>
  <c r="AB133" i="1"/>
  <c r="AB139" i="1"/>
  <c r="AB143" i="1"/>
  <c r="AB145" i="1"/>
  <c r="AB152" i="1"/>
  <c r="AB173" i="1"/>
  <c r="AB179" i="1"/>
  <c r="AB185" i="1"/>
  <c r="AB192" i="1"/>
  <c r="AB196" i="1"/>
  <c r="AB215" i="1"/>
  <c r="AB239" i="1"/>
  <c r="AB241" i="1"/>
  <c r="AB247" i="1"/>
  <c r="AB255" i="1"/>
  <c r="AB265" i="1"/>
  <c r="AB278" i="1"/>
  <c r="AB280" i="1"/>
  <c r="AB288" i="1"/>
  <c r="AB300" i="1"/>
  <c r="AB307" i="1"/>
  <c r="AB308" i="1"/>
  <c r="AB311" i="1"/>
  <c r="AB313" i="1"/>
  <c r="AB325" i="1"/>
  <c r="AB326" i="1"/>
  <c r="AB330" i="1"/>
  <c r="AB335" i="1"/>
  <c r="AB338" i="1"/>
  <c r="AB345" i="1"/>
  <c r="AB353" i="1"/>
  <c r="AB360" i="1"/>
  <c r="AB376" i="1"/>
  <c r="AB383" i="1"/>
  <c r="AB407" i="1"/>
  <c r="AB417" i="1"/>
  <c r="AB419" i="1"/>
  <c r="AB5" i="1"/>
  <c r="AB49" i="1"/>
  <c r="AB67" i="1"/>
  <c r="AB70" i="1"/>
  <c r="AB75" i="1"/>
  <c r="AB78" i="1"/>
  <c r="AB83" i="1"/>
  <c r="AB86" i="1"/>
  <c r="AB117" i="1"/>
  <c r="AB137" i="1"/>
  <c r="AB141" i="1"/>
  <c r="AB146" i="1"/>
  <c r="AB151" i="1"/>
  <c r="AB163" i="1"/>
  <c r="AB190" i="1"/>
  <c r="AB202" i="1"/>
  <c r="AB207" i="1"/>
  <c r="AB208" i="1"/>
  <c r="AB214" i="1"/>
  <c r="AB264" i="1"/>
  <c r="AB268" i="1"/>
  <c r="AB277" i="1"/>
  <c r="AB283" i="1"/>
  <c r="AB284" i="1"/>
  <c r="AB291" i="1"/>
  <c r="AB292" i="1"/>
  <c r="AB294" i="1"/>
  <c r="AB298" i="1"/>
  <c r="AB302" i="1"/>
  <c r="AB324" i="1"/>
  <c r="AB352" i="1"/>
  <c r="AB356" i="1"/>
  <c r="AB389" i="1"/>
  <c r="AB416" i="1"/>
  <c r="AB514" i="1"/>
  <c r="AB4" i="1"/>
  <c r="AB10" i="1"/>
  <c r="AB16" i="1"/>
  <c r="AB26" i="1"/>
  <c r="AB32" i="1"/>
  <c r="AB51" i="1"/>
  <c r="AB52" i="1"/>
  <c r="AB54" i="1"/>
  <c r="AB61" i="1"/>
  <c r="AB66" i="1"/>
  <c r="AB74" i="1"/>
  <c r="AB82" i="1"/>
  <c r="AB90" i="1"/>
  <c r="AB103" i="1"/>
  <c r="AB104" i="1"/>
  <c r="AB109" i="1"/>
  <c r="AB123" i="1"/>
  <c r="AB150" i="1"/>
  <c r="AB154" i="1"/>
  <c r="AB161" i="1"/>
  <c r="AB171" i="1"/>
  <c r="AB178" i="1"/>
  <c r="AB184" i="1"/>
  <c r="AB188" i="1"/>
  <c r="AB217" i="1"/>
  <c r="AB228" i="1"/>
  <c r="AB237" i="1"/>
  <c r="AB249" i="1"/>
  <c r="AB254" i="1"/>
  <c r="AB261" i="1"/>
  <c r="AB267" i="1"/>
  <c r="AB276" i="1"/>
  <c r="AB286" i="1"/>
  <c r="AB290" i="1"/>
  <c r="AB305" i="1"/>
  <c r="AB318" i="1"/>
  <c r="AB322" i="1"/>
  <c r="AB334" i="1"/>
  <c r="AB344" i="1"/>
  <c r="AB349" i="1"/>
  <c r="AB358" i="1"/>
  <c r="AB363" i="1"/>
  <c r="AB369" i="1"/>
  <c r="AB371" i="1"/>
  <c r="AB374" i="1"/>
  <c r="AB378" i="1"/>
  <c r="AB382" i="1"/>
  <c r="AB385" i="1"/>
  <c r="AB387" i="1"/>
  <c r="AB412" i="1"/>
  <c r="AB426" i="1"/>
  <c r="AB429" i="1"/>
  <c r="AB443" i="1"/>
  <c r="AB438" i="1"/>
  <c r="P449" i="1"/>
  <c r="AB449" i="1" s="1"/>
  <c r="AB452" i="1"/>
  <c r="V456" i="1"/>
  <c r="Z459" i="1"/>
  <c r="AB459" i="1" s="1"/>
  <c r="AB461" i="1"/>
  <c r="S464" i="1"/>
  <c r="Z491" i="1"/>
  <c r="AB491" i="1" s="1"/>
  <c r="AB493" i="1"/>
  <c r="S496" i="1"/>
  <c r="AB496" i="1" s="1"/>
  <c r="AB525" i="1"/>
  <c r="AB538" i="1"/>
  <c r="AB560" i="1"/>
  <c r="AB602" i="1"/>
  <c r="AB1108" i="1"/>
  <c r="AB1178" i="1"/>
  <c r="Z444" i="1"/>
  <c r="AB444" i="1" s="1"/>
  <c r="P458" i="1"/>
  <c r="Z468" i="1"/>
  <c r="AB468" i="1" s="1"/>
  <c r="AB470" i="1"/>
  <c r="AB472" i="1"/>
  <c r="S473" i="1"/>
  <c r="AB473" i="1" s="1"/>
  <c r="P490" i="1"/>
  <c r="M498" i="1"/>
  <c r="AB498" i="1" s="1"/>
  <c r="Z500" i="1"/>
  <c r="AB502" i="1"/>
  <c r="AB505" i="1"/>
  <c r="S505" i="1"/>
  <c r="P522" i="1"/>
  <c r="Z532" i="1"/>
  <c r="AB532" i="1" s="1"/>
  <c r="AB534" i="1"/>
  <c r="AB540" i="1"/>
  <c r="AB549" i="1"/>
  <c r="AB584" i="1"/>
  <c r="AB598" i="1"/>
  <c r="AB604" i="1"/>
  <c r="AB613" i="1"/>
  <c r="AB619" i="1"/>
  <c r="AB626" i="1"/>
  <c r="AB648" i="1"/>
  <c r="AB653" i="1"/>
  <c r="AB662" i="1"/>
  <c r="AB668" i="1"/>
  <c r="AB683" i="1"/>
  <c r="AB690" i="1"/>
  <c r="AB712" i="1"/>
  <c r="AB717" i="1"/>
  <c r="AB726" i="1"/>
  <c r="AB732" i="1"/>
  <c r="AB747" i="1"/>
  <c r="AB754" i="1"/>
  <c r="AB776" i="1"/>
  <c r="AB781" i="1"/>
  <c r="AB790" i="1"/>
  <c r="AB796" i="1"/>
  <c r="AB811" i="1"/>
  <c r="AB818" i="1"/>
  <c r="AB840" i="1"/>
  <c r="AB845" i="1"/>
  <c r="AB860" i="1"/>
  <c r="AB875" i="1"/>
  <c r="AB882" i="1"/>
  <c r="AB904" i="1"/>
  <c r="AB909" i="1"/>
  <c r="AB924" i="1"/>
  <c r="AB939" i="1"/>
  <c r="AB946" i="1"/>
  <c r="AB968" i="1"/>
  <c r="AB973" i="1"/>
  <c r="AB988" i="1"/>
  <c r="AB1003" i="1"/>
  <c r="AB1010" i="1"/>
  <c r="AB1032" i="1"/>
  <c r="AB1037" i="1"/>
  <c r="AB1052" i="1"/>
  <c r="AB1067" i="1"/>
  <c r="AB1074" i="1"/>
  <c r="AB1076" i="1"/>
  <c r="AB1101" i="1"/>
  <c r="AB446" i="1"/>
  <c r="AB448" i="1"/>
  <c r="V463" i="1"/>
  <c r="AB463" i="1" s="1"/>
  <c r="V464" i="1"/>
  <c r="Z467" i="1"/>
  <c r="AB467" i="1" s="1"/>
  <c r="AB469" i="1"/>
  <c r="S472" i="1"/>
  <c r="V495" i="1"/>
  <c r="AB495" i="1" s="1"/>
  <c r="V496" i="1"/>
  <c r="Z499" i="1"/>
  <c r="AB499" i="1" s="1"/>
  <c r="AB501" i="1"/>
  <c r="S504" i="1"/>
  <c r="AB504" i="1" s="1"/>
  <c r="Z531" i="1"/>
  <c r="AB531" i="1" s="1"/>
  <c r="AB533" i="1"/>
  <c r="AB544" i="1"/>
  <c r="AB558" i="1"/>
  <c r="AB564" i="1"/>
  <c r="AB579" i="1"/>
  <c r="AB586" i="1"/>
  <c r="AB608" i="1"/>
  <c r="AB622" i="1"/>
  <c r="AB628" i="1"/>
  <c r="AB633" i="1"/>
  <c r="AB650" i="1"/>
  <c r="AB672" i="1"/>
  <c r="AB677" i="1"/>
  <c r="AB686" i="1"/>
  <c r="AB692" i="1"/>
  <c r="AB697" i="1"/>
  <c r="AB714" i="1"/>
  <c r="AB736" i="1"/>
  <c r="AB741" i="1"/>
  <c r="AB750" i="1"/>
  <c r="AB756" i="1"/>
  <c r="AB761" i="1"/>
  <c r="AB771" i="1"/>
  <c r="AB778" i="1"/>
  <c r="AB800" i="1"/>
  <c r="AB805" i="1"/>
  <c r="AB814" i="1"/>
  <c r="AB820" i="1"/>
  <c r="AB825" i="1"/>
  <c r="AB842" i="1"/>
  <c r="AB864" i="1"/>
  <c r="AB869" i="1"/>
  <c r="AB878" i="1"/>
  <c r="AB889" i="1"/>
  <c r="AB906" i="1"/>
  <c r="AB928" i="1"/>
  <c r="AB933" i="1"/>
  <c r="AB942" i="1"/>
  <c r="AB953" i="1"/>
  <c r="AB970" i="1"/>
  <c r="AB992" i="1"/>
  <c r="AB997" i="1"/>
  <c r="AB1006" i="1"/>
  <c r="AB1017" i="1"/>
  <c r="AB1034" i="1"/>
  <c r="AB1056" i="1"/>
  <c r="AB1061" i="1"/>
  <c r="AB1070" i="1"/>
  <c r="AB1081" i="1"/>
  <c r="AB1096" i="1"/>
  <c r="AB1098" i="1"/>
  <c r="AB1100" i="1"/>
  <c r="AB1110" i="1"/>
  <c r="AB1164" i="1"/>
  <c r="AB1387" i="1"/>
  <c r="AB445" i="1"/>
  <c r="S448" i="1"/>
  <c r="Z476" i="1"/>
  <c r="AB478" i="1"/>
  <c r="AB481" i="1"/>
  <c r="S481" i="1"/>
  <c r="Z508" i="1"/>
  <c r="AB508" i="1" s="1"/>
  <c r="AB510" i="1"/>
  <c r="S513" i="1"/>
  <c r="AB513" i="1" s="1"/>
  <c r="P530" i="1"/>
  <c r="AB530" i="1" s="1"/>
  <c r="AB568" i="1"/>
  <c r="AB588" i="1"/>
  <c r="AB597" i="1"/>
  <c r="AB603" i="1"/>
  <c r="AB610" i="1"/>
  <c r="AB632" i="1"/>
  <c r="AB637" i="1"/>
  <c r="AB652" i="1"/>
  <c r="AB667" i="1"/>
  <c r="AB674" i="1"/>
  <c r="AB696" i="1"/>
  <c r="AB701" i="1"/>
  <c r="AB710" i="1"/>
  <c r="AB716" i="1"/>
  <c r="AB731" i="1"/>
  <c r="AB738" i="1"/>
  <c r="AB760" i="1"/>
  <c r="AB765" i="1"/>
  <c r="AB780" i="1"/>
  <c r="AB795" i="1"/>
  <c r="AB802" i="1"/>
  <c r="AB824" i="1"/>
  <c r="AB829" i="1"/>
  <c r="AB838" i="1"/>
  <c r="AB844" i="1"/>
  <c r="AB859" i="1"/>
  <c r="AB866" i="1"/>
  <c r="AB888" i="1"/>
  <c r="AB893" i="1"/>
  <c r="AB902" i="1"/>
  <c r="AB908" i="1"/>
  <c r="AB913" i="1"/>
  <c r="AB923" i="1"/>
  <c r="AB930" i="1"/>
  <c r="AB952" i="1"/>
  <c r="AB957" i="1"/>
  <c r="AB966" i="1"/>
  <c r="AB972" i="1"/>
  <c r="AB977" i="1"/>
  <c r="AB987" i="1"/>
  <c r="AB994" i="1"/>
  <c r="AB1016" i="1"/>
  <c r="AB1021" i="1"/>
  <c r="AB1030" i="1"/>
  <c r="AB1036" i="1"/>
  <c r="AB1041" i="1"/>
  <c r="AB1051" i="1"/>
  <c r="AB1058" i="1"/>
  <c r="AB1080" i="1"/>
  <c r="AB1085" i="1"/>
  <c r="AB1094" i="1"/>
  <c r="AB1105" i="1"/>
  <c r="S440" i="1"/>
  <c r="S441" i="1"/>
  <c r="AB441" i="1" s="1"/>
  <c r="Z475" i="1"/>
  <c r="AB475" i="1" s="1"/>
  <c r="AB477" i="1"/>
  <c r="S480" i="1"/>
  <c r="AB500" i="1"/>
  <c r="V503" i="1"/>
  <c r="AB503" i="1" s="1"/>
  <c r="V504" i="1"/>
  <c r="Z507" i="1"/>
  <c r="AB507" i="1" s="1"/>
  <c r="AB509" i="1"/>
  <c r="S512" i="1"/>
  <c r="AB512" i="1" s="1"/>
  <c r="AB548" i="1"/>
  <c r="AB570" i="1"/>
  <c r="AB592" i="1"/>
  <c r="AB606" i="1"/>
  <c r="AB612" i="1"/>
  <c r="AB617" i="1"/>
  <c r="AB634" i="1"/>
  <c r="AB656" i="1"/>
  <c r="AB661" i="1"/>
  <c r="AB670" i="1"/>
  <c r="AB676" i="1"/>
  <c r="AB681" i="1"/>
  <c r="AB691" i="1"/>
  <c r="AB698" i="1"/>
  <c r="AB720" i="1"/>
  <c r="AB725" i="1"/>
  <c r="AB734" i="1"/>
  <c r="AB740" i="1"/>
  <c r="AB745" i="1"/>
  <c r="AB755" i="1"/>
  <c r="AB762" i="1"/>
  <c r="AB784" i="1"/>
  <c r="AB789" i="1"/>
  <c r="AB804" i="1"/>
  <c r="AB809" i="1"/>
  <c r="AB819" i="1"/>
  <c r="AB826" i="1"/>
  <c r="AB848" i="1"/>
  <c r="AB853" i="1"/>
  <c r="AB868" i="1"/>
  <c r="AB873" i="1"/>
  <c r="AB890" i="1"/>
  <c r="AB912" i="1"/>
  <c r="AB917" i="1"/>
  <c r="AB926" i="1"/>
  <c r="AB932" i="1"/>
  <c r="AB937" i="1"/>
  <c r="AB954" i="1"/>
  <c r="AB976" i="1"/>
  <c r="AB981" i="1"/>
  <c r="AB990" i="1"/>
  <c r="AB996" i="1"/>
  <c r="AB1001" i="1"/>
  <c r="AB1018" i="1"/>
  <c r="AB1040" i="1"/>
  <c r="AB1045" i="1"/>
  <c r="AB1060" i="1"/>
  <c r="AB1065" i="1"/>
  <c r="AB1082" i="1"/>
  <c r="AB1084" i="1"/>
  <c r="AB1172" i="1"/>
  <c r="V448" i="1"/>
  <c r="Z452" i="1"/>
  <c r="AB454" i="1"/>
  <c r="AB456" i="1"/>
  <c r="AB457" i="1"/>
  <c r="S457" i="1"/>
  <c r="P465" i="1"/>
  <c r="AB465" i="1" s="1"/>
  <c r="P474" i="1"/>
  <c r="AB474" i="1" s="1"/>
  <c r="Z484" i="1"/>
  <c r="AB484" i="1" s="1"/>
  <c r="AB486" i="1"/>
  <c r="AB489" i="1"/>
  <c r="S489" i="1"/>
  <c r="P497" i="1"/>
  <c r="P506" i="1"/>
  <c r="AB506" i="1" s="1"/>
  <c r="Z516" i="1"/>
  <c r="AB516" i="1" s="1"/>
  <c r="AB518" i="1"/>
  <c r="S521" i="1"/>
  <c r="AB521" i="1" s="1"/>
  <c r="P529" i="1"/>
  <c r="AB552" i="1"/>
  <c r="AB566" i="1"/>
  <c r="AB572" i="1"/>
  <c r="AB581" i="1"/>
  <c r="AB587" i="1"/>
  <c r="AB594" i="1"/>
  <c r="AB616" i="1"/>
  <c r="AB621" i="1"/>
  <c r="AB630" i="1"/>
  <c r="AB636" i="1"/>
  <c r="AB651" i="1"/>
  <c r="AB658" i="1"/>
  <c r="AB680" i="1"/>
  <c r="AB685" i="1"/>
  <c r="AB694" i="1"/>
  <c r="AB700" i="1"/>
  <c r="AB715" i="1"/>
  <c r="AB722" i="1"/>
  <c r="AB744" i="1"/>
  <c r="AB749" i="1"/>
  <c r="AB758" i="1"/>
  <c r="AB779" i="1"/>
  <c r="AB786" i="1"/>
  <c r="AB808" i="1"/>
  <c r="AB813" i="1"/>
  <c r="AB822" i="1"/>
  <c r="AB828" i="1"/>
  <c r="AB843" i="1"/>
  <c r="AB850" i="1"/>
  <c r="AB872" i="1"/>
  <c r="AB877" i="1"/>
  <c r="AB886" i="1"/>
  <c r="AB892" i="1"/>
  <c r="AB907" i="1"/>
  <c r="AB914" i="1"/>
  <c r="AB936" i="1"/>
  <c r="AB941" i="1"/>
  <c r="AB950" i="1"/>
  <c r="AB956" i="1"/>
  <c r="AB971" i="1"/>
  <c r="AB978" i="1"/>
  <c r="AB1000" i="1"/>
  <c r="AB1005" i="1"/>
  <c r="AB1014" i="1"/>
  <c r="AB1020" i="1"/>
  <c r="AB1035" i="1"/>
  <c r="AB1042" i="1"/>
  <c r="AB1064" i="1"/>
  <c r="AB1069" i="1"/>
  <c r="AB1078" i="1"/>
  <c r="AB1099" i="1"/>
  <c r="AB1128" i="1"/>
  <c r="AB1140" i="1"/>
  <c r="V439" i="1"/>
  <c r="AB439" i="1" s="1"/>
  <c r="Z451" i="1"/>
  <c r="AB451" i="1" s="1"/>
  <c r="AB453" i="1"/>
  <c r="S456" i="1"/>
  <c r="AB476" i="1"/>
  <c r="V480" i="1"/>
  <c r="AB480" i="1" s="1"/>
  <c r="Z483" i="1"/>
  <c r="AB483" i="1" s="1"/>
  <c r="AB485" i="1"/>
  <c r="S488" i="1"/>
  <c r="AB488" i="1" s="1"/>
  <c r="V511" i="1"/>
  <c r="AB511" i="1" s="1"/>
  <c r="V512" i="1"/>
  <c r="Z515" i="1"/>
  <c r="AB515" i="1" s="1"/>
  <c r="AB517" i="1"/>
  <c r="S520" i="1"/>
  <c r="AB520" i="1" s="1"/>
  <c r="AB541" i="1"/>
  <c r="AB554" i="1"/>
  <c r="AB576" i="1"/>
  <c r="AB596" i="1"/>
  <c r="AB611" i="1"/>
  <c r="AB618" i="1"/>
  <c r="AB640" i="1"/>
  <c r="AB645" i="1"/>
  <c r="AB660" i="1"/>
  <c r="AB675" i="1"/>
  <c r="AB682" i="1"/>
  <c r="AB704" i="1"/>
  <c r="AB709" i="1"/>
  <c r="AB724" i="1"/>
  <c r="AB739" i="1"/>
  <c r="AB746" i="1"/>
  <c r="AB768" i="1"/>
  <c r="AB773" i="1"/>
  <c r="AB782" i="1"/>
  <c r="AB788" i="1"/>
  <c r="AB803" i="1"/>
  <c r="AB810" i="1"/>
  <c r="AB832" i="1"/>
  <c r="AB837" i="1"/>
  <c r="AB846" i="1"/>
  <c r="AB852" i="1"/>
  <c r="AB867" i="1"/>
  <c r="AB874" i="1"/>
  <c r="AB896" i="1"/>
  <c r="AB901" i="1"/>
  <c r="AB910" i="1"/>
  <c r="AB916" i="1"/>
  <c r="AB931" i="1"/>
  <c r="AB938" i="1"/>
  <c r="AB960" i="1"/>
  <c r="AB965" i="1"/>
  <c r="AB974" i="1"/>
  <c r="AB980" i="1"/>
  <c r="AB995" i="1"/>
  <c r="AB1002" i="1"/>
  <c r="AB1024" i="1"/>
  <c r="AB1029" i="1"/>
  <c r="AB1038" i="1"/>
  <c r="AB1044" i="1"/>
  <c r="AB1049" i="1"/>
  <c r="AB1059" i="1"/>
  <c r="AB1066" i="1"/>
  <c r="AB1088" i="1"/>
  <c r="AB1093" i="1"/>
  <c r="AB1102" i="1"/>
  <c r="AB1143" i="1"/>
  <c r="AB1441" i="1"/>
  <c r="Z460" i="1"/>
  <c r="AB460" i="1" s="1"/>
  <c r="AB462" i="1"/>
  <c r="AB464" i="1"/>
  <c r="S465" i="1"/>
  <c r="P482" i="1"/>
  <c r="AB482" i="1" s="1"/>
  <c r="M490" i="1"/>
  <c r="Z492" i="1"/>
  <c r="AB492" i="1" s="1"/>
  <c r="AB494" i="1"/>
  <c r="AB497" i="1"/>
  <c r="S497" i="1"/>
  <c r="P514" i="1"/>
  <c r="Z524" i="1"/>
  <c r="AB524" i="1" s="1"/>
  <c r="AB526" i="1"/>
  <c r="AB528" i="1"/>
  <c r="AB529" i="1"/>
  <c r="S529" i="1"/>
  <c r="AB536" i="1"/>
  <c r="AB550" i="1"/>
  <c r="AB556" i="1"/>
  <c r="AB565" i="1"/>
  <c r="AB578" i="1"/>
  <c r="AB600" i="1"/>
  <c r="AB614" i="1"/>
  <c r="AB620" i="1"/>
  <c r="AB642" i="1"/>
  <c r="AB664" i="1"/>
  <c r="AB669" i="1"/>
  <c r="AB706" i="1"/>
  <c r="AB728" i="1"/>
  <c r="AB733" i="1"/>
  <c r="AB748" i="1"/>
  <c r="AB770" i="1"/>
  <c r="AB792" i="1"/>
  <c r="AB797" i="1"/>
  <c r="AB834" i="1"/>
  <c r="AB856" i="1"/>
  <c r="AB861" i="1"/>
  <c r="AB870" i="1"/>
  <c r="AB876" i="1"/>
  <c r="AB891" i="1"/>
  <c r="AB898" i="1"/>
  <c r="AB920" i="1"/>
  <c r="AB925" i="1"/>
  <c r="AB934" i="1"/>
  <c r="AB940" i="1"/>
  <c r="AB955" i="1"/>
  <c r="AB962" i="1"/>
  <c r="AB984" i="1"/>
  <c r="AB989" i="1"/>
  <c r="AB998" i="1"/>
  <c r="AB1004" i="1"/>
  <c r="AB1019" i="1"/>
  <c r="AB1026" i="1"/>
  <c r="AB1048" i="1"/>
  <c r="AB1053" i="1"/>
  <c r="AB1062" i="1"/>
  <c r="AB1083" i="1"/>
  <c r="AB1090" i="1"/>
  <c r="AB1092" i="1"/>
  <c r="AB1123" i="1"/>
  <c r="AB1186" i="1"/>
  <c r="AB1111" i="1"/>
  <c r="AB1142" i="1"/>
  <c r="AB1199" i="1"/>
  <c r="AB1201" i="1"/>
  <c r="AB1223" i="1"/>
  <c r="AB1225" i="1"/>
  <c r="AB1239" i="1"/>
  <c r="AB1241" i="1"/>
  <c r="AB1255" i="1"/>
  <c r="AB1257" i="1"/>
  <c r="AB1271" i="1"/>
  <c r="AB1272" i="1"/>
  <c r="AB1273" i="1"/>
  <c r="AB1287" i="1"/>
  <c r="AB1288" i="1"/>
  <c r="AB1289" i="1"/>
  <c r="AB1303" i="1"/>
  <c r="AB1305" i="1"/>
  <c r="AB1319" i="1"/>
  <c r="AB1320" i="1"/>
  <c r="AB1321" i="1"/>
  <c r="AB1335" i="1"/>
  <c r="AB1337" i="1"/>
  <c r="AB1351" i="1"/>
  <c r="AB1353" i="1"/>
  <c r="AB1367" i="1"/>
  <c r="AB1383" i="1"/>
  <c r="AB1399" i="1"/>
  <c r="V1407" i="1"/>
  <c r="V1423" i="1"/>
  <c r="AB1423" i="1" s="1"/>
  <c r="AB1432" i="1"/>
  <c r="AB1447" i="1"/>
  <c r="AB1112" i="1"/>
  <c r="P1117" i="1"/>
  <c r="AB1117" i="1" s="1"/>
  <c r="M1126" i="1"/>
  <c r="AB1126" i="1" s="1"/>
  <c r="AB1129" i="1"/>
  <c r="S1130" i="1"/>
  <c r="AB1130" i="1" s="1"/>
  <c r="M1133" i="1"/>
  <c r="AB1133" i="1" s="1"/>
  <c r="V1137" i="1"/>
  <c r="V1145" i="1"/>
  <c r="AB1145" i="1" s="1"/>
  <c r="P1155" i="1"/>
  <c r="AB1155" i="1" s="1"/>
  <c r="S1178" i="1"/>
  <c r="M1188" i="1"/>
  <c r="AB1188" i="1" s="1"/>
  <c r="AB1191" i="1"/>
  <c r="AB1192" i="1"/>
  <c r="AB1193" i="1"/>
  <c r="Z1197" i="1"/>
  <c r="AB1198" i="1"/>
  <c r="AB1222" i="1"/>
  <c r="AB1238" i="1"/>
  <c r="AB1254" i="1"/>
  <c r="AB1270" i="1"/>
  <c r="AB1286" i="1"/>
  <c r="AB1302" i="1"/>
  <c r="AB1318" i="1"/>
  <c r="AB1334" i="1"/>
  <c r="AB1350" i="1"/>
  <c r="AB1366" i="1"/>
  <c r="AB1382" i="1"/>
  <c r="AB1398" i="1"/>
  <c r="AB1414" i="1"/>
  <c r="AB1430" i="1"/>
  <c r="AB1471" i="1"/>
  <c r="M1108" i="1"/>
  <c r="M1109" i="1"/>
  <c r="AB1109" i="1" s="1"/>
  <c r="P1116" i="1"/>
  <c r="AB1116" i="1" s="1"/>
  <c r="Z1117" i="1"/>
  <c r="Z1118" i="1"/>
  <c r="V1121" i="1"/>
  <c r="V1122" i="1"/>
  <c r="AB1122" i="1" s="1"/>
  <c r="V1123" i="1"/>
  <c r="M1125" i="1"/>
  <c r="AB1125" i="1" s="1"/>
  <c r="P1147" i="1"/>
  <c r="AB1147" i="1" s="1"/>
  <c r="AB1149" i="1"/>
  <c r="S1170" i="1"/>
  <c r="AB1170" i="1" s="1"/>
  <c r="M1180" i="1"/>
  <c r="AB1180" i="1" s="1"/>
  <c r="AB1183" i="1"/>
  <c r="AB1184" i="1"/>
  <c r="AB1185" i="1"/>
  <c r="Z1189" i="1"/>
  <c r="AB1190" i="1"/>
  <c r="V1201" i="1"/>
  <c r="AB1205" i="1"/>
  <c r="AB1369" i="1"/>
  <c r="AB1385" i="1"/>
  <c r="Z1387" i="1"/>
  <c r="M1402" i="1"/>
  <c r="AB1402" i="1" s="1"/>
  <c r="Z1403" i="1"/>
  <c r="AB1403" i="1" s="1"/>
  <c r="P1409" i="1"/>
  <c r="AB1417" i="1"/>
  <c r="M1418" i="1"/>
  <c r="AB1418" i="1" s="1"/>
  <c r="Z1419" i="1"/>
  <c r="AB1419" i="1" s="1"/>
  <c r="P1425" i="1"/>
  <c r="M1434" i="1"/>
  <c r="AB1434" i="1" s="1"/>
  <c r="Z1435" i="1"/>
  <c r="AB1435" i="1" s="1"/>
  <c r="AB1495" i="1"/>
  <c r="AB1113" i="1"/>
  <c r="AB1119" i="1"/>
  <c r="AB1141" i="1"/>
  <c r="AB1176" i="1"/>
  <c r="AB1177" i="1"/>
  <c r="AB1212" i="1"/>
  <c r="AB1219" i="1"/>
  <c r="AB1228" i="1"/>
  <c r="AB1235" i="1"/>
  <c r="AB1244" i="1"/>
  <c r="AB1251" i="1"/>
  <c r="AB1260" i="1"/>
  <c r="AB1267" i="1"/>
  <c r="AB1276" i="1"/>
  <c r="AB1283" i="1"/>
  <c r="AB1292" i="1"/>
  <c r="AB1299" i="1"/>
  <c r="AB1308" i="1"/>
  <c r="AB1315" i="1"/>
  <c r="AB1324" i="1"/>
  <c r="AB1331" i="1"/>
  <c r="AB1340" i="1"/>
  <c r="AB1347" i="1"/>
  <c r="AB1356" i="1"/>
  <c r="AB1363" i="1"/>
  <c r="AB1372" i="1"/>
  <c r="AB1379" i="1"/>
  <c r="AB1388" i="1"/>
  <c r="AB1395" i="1"/>
  <c r="AB1404" i="1"/>
  <c r="AB1411" i="1"/>
  <c r="AB1420" i="1"/>
  <c r="AB1436" i="1"/>
  <c r="P1107" i="1"/>
  <c r="AB1107" i="1" s="1"/>
  <c r="P1108" i="1"/>
  <c r="S1116" i="1"/>
  <c r="AB1120" i="1"/>
  <c r="P1125" i="1"/>
  <c r="V1129" i="1"/>
  <c r="Z1133" i="1"/>
  <c r="Z1134" i="1"/>
  <c r="AB1135" i="1"/>
  <c r="S1154" i="1"/>
  <c r="AB1154" i="1" s="1"/>
  <c r="M1164" i="1"/>
  <c r="AB1167" i="1"/>
  <c r="AB1168" i="1"/>
  <c r="AB1169" i="1"/>
  <c r="Z1173" i="1"/>
  <c r="AB1173" i="1" s="1"/>
  <c r="AB1174" i="1"/>
  <c r="AB1197" i="1"/>
  <c r="AB1215" i="1"/>
  <c r="AB1216" i="1"/>
  <c r="AB1217" i="1"/>
  <c r="AB1221" i="1"/>
  <c r="AB1231" i="1"/>
  <c r="AB1232" i="1"/>
  <c r="AB1233" i="1"/>
  <c r="AB1237" i="1"/>
  <c r="AB1247" i="1"/>
  <c r="AB1248" i="1"/>
  <c r="AB1249" i="1"/>
  <c r="AB1253" i="1"/>
  <c r="AB1263" i="1"/>
  <c r="AB1264" i="1"/>
  <c r="AB1265" i="1"/>
  <c r="AB1269" i="1"/>
  <c r="AB1279" i="1"/>
  <c r="AB1280" i="1"/>
  <c r="AB1281" i="1"/>
  <c r="AB1285" i="1"/>
  <c r="AB1295" i="1"/>
  <c r="AB1296" i="1"/>
  <c r="AB1297" i="1"/>
  <c r="AB1301" i="1"/>
  <c r="AB1311" i="1"/>
  <c r="AB1312" i="1"/>
  <c r="AB1313" i="1"/>
  <c r="AB1317" i="1"/>
  <c r="AB1327" i="1"/>
  <c r="AB1328" i="1"/>
  <c r="AB1329" i="1"/>
  <c r="AB1333" i="1"/>
  <c r="AB1343" i="1"/>
  <c r="AB1344" i="1"/>
  <c r="AB1345" i="1"/>
  <c r="AB1359" i="1"/>
  <c r="AB1360" i="1"/>
  <c r="AB1361" i="1"/>
  <c r="AB1375" i="1"/>
  <c r="AB1376" i="1"/>
  <c r="AB1391" i="1"/>
  <c r="AB1392" i="1"/>
  <c r="V1399" i="1"/>
  <c r="AB1407" i="1"/>
  <c r="AB1408" i="1"/>
  <c r="V1415" i="1"/>
  <c r="AB1415" i="1" s="1"/>
  <c r="AB1424" i="1"/>
  <c r="V1431" i="1"/>
  <c r="AB1431" i="1" s="1"/>
  <c r="AB1449" i="1"/>
  <c r="AB1494" i="1"/>
  <c r="AB1503" i="1"/>
  <c r="S1114" i="1"/>
  <c r="AB1114" i="1" s="1"/>
  <c r="S1115" i="1"/>
  <c r="AB1115" i="1" s="1"/>
  <c r="P1124" i="1"/>
  <c r="AB1124" i="1" s="1"/>
  <c r="Z1125" i="1"/>
  <c r="Z1126" i="1"/>
  <c r="P1132" i="1"/>
  <c r="AB1132" i="1" s="1"/>
  <c r="AB1134" i="1"/>
  <c r="AB1136" i="1"/>
  <c r="S1146" i="1"/>
  <c r="AB1146" i="1" s="1"/>
  <c r="M1156" i="1"/>
  <c r="AB1156" i="1" s="1"/>
  <c r="AB1159" i="1"/>
  <c r="AB1160" i="1"/>
  <c r="AB1161" i="1"/>
  <c r="Z1165" i="1"/>
  <c r="AB1165" i="1" s="1"/>
  <c r="AB1166" i="1"/>
  <c r="V1177" i="1"/>
  <c r="P1187" i="1"/>
  <c r="AB1187" i="1" s="1"/>
  <c r="AB1189" i="1"/>
  <c r="AB1204" i="1"/>
  <c r="AB1214" i="1"/>
  <c r="AB1230" i="1"/>
  <c r="AB1246" i="1"/>
  <c r="AB1262" i="1"/>
  <c r="AB1278" i="1"/>
  <c r="AB1294" i="1"/>
  <c r="AB1310" i="1"/>
  <c r="AB1326" i="1"/>
  <c r="AB1342" i="1"/>
  <c r="AB1358" i="1"/>
  <c r="AB1374" i="1"/>
  <c r="AB1390" i="1"/>
  <c r="AB1406" i="1"/>
  <c r="S1408" i="1"/>
  <c r="AB1422" i="1"/>
  <c r="S1424" i="1"/>
  <c r="AB1439" i="1"/>
  <c r="AB1456" i="1"/>
  <c r="AB1460" i="1"/>
  <c r="AB1464" i="1"/>
  <c r="S1107" i="1"/>
  <c r="Z1109" i="1"/>
  <c r="M1118" i="1"/>
  <c r="AB1118" i="1" s="1"/>
  <c r="AB1121" i="1"/>
  <c r="P1123" i="1"/>
  <c r="Z1127" i="1"/>
  <c r="AB1127" i="1" s="1"/>
  <c r="P1131" i="1"/>
  <c r="AB1131" i="1" s="1"/>
  <c r="AB1137" i="1"/>
  <c r="S1138" i="1"/>
  <c r="AB1138" i="1" s="1"/>
  <c r="M1148" i="1"/>
  <c r="AB1148" i="1" s="1"/>
  <c r="AB1151" i="1"/>
  <c r="AB1152" i="1"/>
  <c r="AB1153" i="1"/>
  <c r="Z1157" i="1"/>
  <c r="AB1157" i="1" s="1"/>
  <c r="AB1158" i="1"/>
  <c r="V1169" i="1"/>
  <c r="P1179" i="1"/>
  <c r="AB1179" i="1" s="1"/>
  <c r="AB1181" i="1"/>
  <c r="AB1207" i="1"/>
  <c r="AB1208" i="1"/>
  <c r="AB1209" i="1"/>
  <c r="AB1377" i="1"/>
  <c r="AB1393" i="1"/>
  <c r="Z1395" i="1"/>
  <c r="P1401" i="1"/>
  <c r="AB1401" i="1" s="1"/>
  <c r="AB1409" i="1"/>
  <c r="M1410" i="1"/>
  <c r="AB1410" i="1" s="1"/>
  <c r="Z1411" i="1"/>
  <c r="P1417" i="1"/>
  <c r="AB1425" i="1"/>
  <c r="M1426" i="1"/>
  <c r="AB1426" i="1" s="1"/>
  <c r="Z1427" i="1"/>
  <c r="AB1427" i="1" s="1"/>
  <c r="P1433" i="1"/>
  <c r="AB1433" i="1" s="1"/>
  <c r="AB1467" i="1"/>
  <c r="AB1490" i="1"/>
  <c r="AB1491" i="1"/>
  <c r="AB1496" i="1"/>
  <c r="V1502" i="1"/>
  <c r="AB1502" i="1" s="1"/>
  <c r="S1511" i="1"/>
  <c r="AB1511" i="1" s="1"/>
  <c r="AB1512" i="1"/>
  <c r="AB1527" i="1"/>
  <c r="AB1553" i="1"/>
  <c r="AB1557" i="1"/>
  <c r="AB1560" i="1"/>
  <c r="AB1564" i="1"/>
  <c r="AB1571" i="1"/>
  <c r="AB1578" i="1"/>
  <c r="AB1591" i="1"/>
  <c r="AB1608" i="1"/>
  <c r="AB1609" i="1"/>
  <c r="AB1613" i="1"/>
  <c r="AB1619" i="1"/>
  <c r="AB1640" i="1"/>
  <c r="AB1641" i="1"/>
  <c r="AB1645" i="1"/>
  <c r="AB1651" i="1"/>
  <c r="AB1672" i="1"/>
  <c r="AB1673" i="1"/>
  <c r="AB1677" i="1"/>
  <c r="AB1683" i="1"/>
  <c r="AB1704" i="1"/>
  <c r="AB1705" i="1"/>
  <c r="AB1709" i="1"/>
  <c r="AB1715" i="1"/>
  <c r="AB1733" i="1"/>
  <c r="AB1755" i="1"/>
  <c r="AB1805" i="1"/>
  <c r="V1438" i="1"/>
  <c r="AB1438" i="1" s="1"/>
  <c r="M1441" i="1"/>
  <c r="AB1444" i="1"/>
  <c r="AB1450" i="1"/>
  <c r="Z1450" i="1"/>
  <c r="S1462" i="1"/>
  <c r="AB1462" i="1" s="1"/>
  <c r="P1471" i="1"/>
  <c r="Z1473" i="1"/>
  <c r="AB1473" i="1" s="1"/>
  <c r="V1477" i="1"/>
  <c r="AB1477" i="1" s="1"/>
  <c r="V1478" i="1"/>
  <c r="AB1478" i="1" s="1"/>
  <c r="AB1492" i="1"/>
  <c r="P1504" i="1"/>
  <c r="Z1506" i="1"/>
  <c r="AB1506" i="1" s="1"/>
  <c r="Z1514" i="1"/>
  <c r="AB1545" i="1"/>
  <c r="AB1549" i="1"/>
  <c r="AB1552" i="1"/>
  <c r="AB1556" i="1"/>
  <c r="AB1563" i="1"/>
  <c r="AB1566" i="1"/>
  <c r="AB1570" i="1"/>
  <c r="AB1583" i="1"/>
  <c r="AB1614" i="1"/>
  <c r="AB1618" i="1"/>
  <c r="AB1620" i="1"/>
  <c r="AB1623" i="1"/>
  <c r="AB1646" i="1"/>
  <c r="AB1650" i="1"/>
  <c r="AB1655" i="1"/>
  <c r="AB1678" i="1"/>
  <c r="AB1682" i="1"/>
  <c r="AB1684" i="1"/>
  <c r="AB1695" i="1"/>
  <c r="AB1710" i="1"/>
  <c r="AB1714" i="1"/>
  <c r="AB1716" i="1"/>
  <c r="AB1727" i="1"/>
  <c r="AB1732" i="1"/>
  <c r="AB1739" i="1"/>
  <c r="AB1743" i="1"/>
  <c r="AB1759" i="1"/>
  <c r="AB1779" i="1"/>
  <c r="AB1791" i="1"/>
  <c r="AB1451" i="1"/>
  <c r="AB1468" i="1"/>
  <c r="AB1474" i="1"/>
  <c r="AB1507" i="1"/>
  <c r="AB1515" i="1"/>
  <c r="AB1516" i="1"/>
  <c r="AB1537" i="1"/>
  <c r="AB1544" i="1"/>
  <c r="AB1555" i="1"/>
  <c r="AB1558" i="1"/>
  <c r="AB1575" i="1"/>
  <c r="AB1600" i="1"/>
  <c r="AB1601" i="1"/>
  <c r="AB1611" i="1"/>
  <c r="AB1632" i="1"/>
  <c r="AB1633" i="1"/>
  <c r="AB1644" i="1"/>
  <c r="AB1664" i="1"/>
  <c r="AB1665" i="1"/>
  <c r="AB1675" i="1"/>
  <c r="AB1696" i="1"/>
  <c r="AB1697" i="1"/>
  <c r="AB1765" i="1"/>
  <c r="AB1811" i="1"/>
  <c r="S1446" i="1"/>
  <c r="AB1446" i="1" s="1"/>
  <c r="P1455" i="1"/>
  <c r="AB1455" i="1" s="1"/>
  <c r="Z1457" i="1"/>
  <c r="AB1457" i="1" s="1"/>
  <c r="V1461" i="1"/>
  <c r="AB1461" i="1" s="1"/>
  <c r="V1462" i="1"/>
  <c r="M1464" i="1"/>
  <c r="S1471" i="1"/>
  <c r="AB1475" i="1"/>
  <c r="AB1482" i="1"/>
  <c r="AB1483" i="1"/>
  <c r="AB1488" i="1"/>
  <c r="M1489" i="1"/>
  <c r="AB1489" i="1" s="1"/>
  <c r="V1494" i="1"/>
  <c r="AB1508" i="1"/>
  <c r="AB1509" i="1"/>
  <c r="AB1514" i="1"/>
  <c r="AB1521" i="1"/>
  <c r="AB1525" i="1"/>
  <c r="AB1529" i="1"/>
  <c r="AB1533" i="1"/>
  <c r="AB1536" i="1"/>
  <c r="AB1540" i="1"/>
  <c r="AB1547" i="1"/>
  <c r="AB1550" i="1"/>
  <c r="AB1554" i="1"/>
  <c r="AB1567" i="1"/>
  <c r="AB1593" i="1"/>
  <c r="AB1597" i="1"/>
  <c r="AB1606" i="1"/>
  <c r="AB1610" i="1"/>
  <c r="AB1612" i="1"/>
  <c r="AB1615" i="1"/>
  <c r="AB1638" i="1"/>
  <c r="AB1642" i="1"/>
  <c r="AB1647" i="1"/>
  <c r="AB1670" i="1"/>
  <c r="AB1674" i="1"/>
  <c r="AB1687" i="1"/>
  <c r="AB1702" i="1"/>
  <c r="AB1706" i="1"/>
  <c r="AB1708" i="1"/>
  <c r="AB1719" i="1"/>
  <c r="AB1729" i="1"/>
  <c r="AB1745" i="1"/>
  <c r="AB1748" i="1"/>
  <c r="P1440" i="1"/>
  <c r="AB1440" i="1" s="1"/>
  <c r="M1449" i="1"/>
  <c r="AB1452" i="1"/>
  <c r="AB1458" i="1"/>
  <c r="Z1458" i="1"/>
  <c r="S1470" i="1"/>
  <c r="AB1470" i="1" s="1"/>
  <c r="AB1484" i="1"/>
  <c r="AB1520" i="1"/>
  <c r="AB1524" i="1"/>
  <c r="AB1528" i="1"/>
  <c r="AB1532" i="1"/>
  <c r="AB1542" i="1"/>
  <c r="AB1546" i="1"/>
  <c r="AB1585" i="1"/>
  <c r="AB1592" i="1"/>
  <c r="AB1624" i="1"/>
  <c r="AB1625" i="1"/>
  <c r="AB1656" i="1"/>
  <c r="AB1657" i="1"/>
  <c r="AB1661" i="1"/>
  <c r="AB1688" i="1"/>
  <c r="AB1689" i="1"/>
  <c r="AB1693" i="1"/>
  <c r="AB1720" i="1"/>
  <c r="AB1721" i="1"/>
  <c r="AB1725" i="1"/>
  <c r="AB1731" i="1"/>
  <c r="AB1771" i="1"/>
  <c r="S1455" i="1"/>
  <c r="AB1459" i="1"/>
  <c r="P1464" i="1"/>
  <c r="M1473" i="1"/>
  <c r="AB1476" i="1"/>
  <c r="S1479" i="1"/>
  <c r="AB1479" i="1" s="1"/>
  <c r="AB1498" i="1"/>
  <c r="AB1499" i="1"/>
  <c r="AB1504" i="1"/>
  <c r="M1505" i="1"/>
  <c r="AB1505" i="1" s="1"/>
  <c r="AB1523" i="1"/>
  <c r="AB1531" i="1"/>
  <c r="AB1534" i="1"/>
  <c r="AB1538" i="1"/>
  <c r="AB1551" i="1"/>
  <c r="AB1577" i="1"/>
  <c r="AB1581" i="1"/>
  <c r="AB1584" i="1"/>
  <c r="AB1588" i="1"/>
  <c r="AB1595" i="1"/>
  <c r="AB1598" i="1"/>
  <c r="AB1602" i="1"/>
  <c r="AB1604" i="1"/>
  <c r="AB1607" i="1"/>
  <c r="AB1630" i="1"/>
  <c r="AB1634" i="1"/>
  <c r="AB1639" i="1"/>
  <c r="AB1662" i="1"/>
  <c r="AB1666" i="1"/>
  <c r="AB1671" i="1"/>
  <c r="AB1679" i="1"/>
  <c r="AB1694" i="1"/>
  <c r="AB1698" i="1"/>
  <c r="AB1700" i="1"/>
  <c r="AB1711" i="1"/>
  <c r="AB1751" i="1"/>
  <c r="AB1763" i="1"/>
  <c r="AB1775" i="1"/>
  <c r="AB1807" i="1"/>
  <c r="AB1442" i="1"/>
  <c r="Z1442" i="1"/>
  <c r="S1454" i="1"/>
  <c r="AB1454" i="1" s="1"/>
  <c r="P1463" i="1"/>
  <c r="AB1463" i="1" s="1"/>
  <c r="Z1465" i="1"/>
  <c r="AB1465" i="1" s="1"/>
  <c r="V1469" i="1"/>
  <c r="AB1469" i="1" s="1"/>
  <c r="V1470" i="1"/>
  <c r="M1472" i="1"/>
  <c r="AB1472" i="1" s="1"/>
  <c r="AB1480" i="1"/>
  <c r="M1481" i="1"/>
  <c r="AB1481" i="1" s="1"/>
  <c r="V1486" i="1"/>
  <c r="AB1486" i="1" s="1"/>
  <c r="AB1500" i="1"/>
  <c r="AB1522" i="1"/>
  <c r="AB1530" i="1"/>
  <c r="AB1543" i="1"/>
  <c r="AB1573" i="1"/>
  <c r="AB1576" i="1"/>
  <c r="AB1580" i="1"/>
  <c r="AB1587" i="1"/>
  <c r="AB1590" i="1"/>
  <c r="AB1594" i="1"/>
  <c r="AB1621" i="1"/>
  <c r="AB1627" i="1"/>
  <c r="AB1649" i="1"/>
  <c r="AB1653" i="1"/>
  <c r="AB1659" i="1"/>
  <c r="AB1660" i="1"/>
  <c r="AB1680" i="1"/>
  <c r="AB1681" i="1"/>
  <c r="AB1685" i="1"/>
  <c r="AB1691" i="1"/>
  <c r="AB1712" i="1"/>
  <c r="AB1713" i="1"/>
  <c r="AB1717" i="1"/>
  <c r="AB1723" i="1"/>
  <c r="AB1735" i="1"/>
  <c r="S1771" i="1"/>
  <c r="V1778" i="1"/>
  <c r="AB1778" i="1" s="1"/>
  <c r="Z1784" i="1"/>
  <c r="AB1784" i="1" s="1"/>
  <c r="S1787" i="1"/>
  <c r="AB1787" i="1" s="1"/>
  <c r="V1794" i="1"/>
  <c r="Z1800" i="1"/>
  <c r="AB1800" i="1" s="1"/>
  <c r="S1803" i="1"/>
  <c r="AB1803" i="1" s="1"/>
  <c r="AB1830" i="1"/>
  <c r="AB1834" i="1"/>
  <c r="M1835" i="1"/>
  <c r="AB1835" i="1" s="1"/>
  <c r="AB1837" i="1"/>
  <c r="AB1855" i="1"/>
  <c r="AB1862" i="1"/>
  <c r="AB1866" i="1"/>
  <c r="AB1869" i="1"/>
  <c r="AB1887" i="1"/>
  <c r="AB1894" i="1"/>
  <c r="AB1898" i="1"/>
  <c r="AB1901" i="1"/>
  <c r="AB1919" i="1"/>
  <c r="AB1926" i="1"/>
  <c r="AB1930" i="1"/>
  <c r="AB1933" i="1"/>
  <c r="AB1958" i="1"/>
  <c r="AB1962" i="1"/>
  <c r="AB2043" i="1"/>
  <c r="AB2073" i="1"/>
  <c r="AB1734" i="1"/>
  <c r="AB1746" i="1"/>
  <c r="AB1752" i="1"/>
  <c r="AB1788" i="1"/>
  <c r="AB1813" i="1"/>
  <c r="AB1826" i="1"/>
  <c r="AB1867" i="1"/>
  <c r="AB1899" i="1"/>
  <c r="AB1931" i="1"/>
  <c r="AB1936" i="1"/>
  <c r="AB1963" i="1"/>
  <c r="AB1968" i="1"/>
  <c r="AB1969" i="1"/>
  <c r="AB1995" i="1"/>
  <c r="AB2000" i="1"/>
  <c r="AB2001" i="1"/>
  <c r="AB2004" i="1"/>
  <c r="AB2032" i="1"/>
  <c r="AB2033" i="1"/>
  <c r="AB2045" i="1"/>
  <c r="AB2067" i="1"/>
  <c r="AB1728" i="1"/>
  <c r="M1757" i="1"/>
  <c r="AB1757" i="1" s="1"/>
  <c r="P1764" i="1"/>
  <c r="AB1764" i="1" s="1"/>
  <c r="AB1768" i="1"/>
  <c r="AB1770" i="1"/>
  <c r="M1773" i="1"/>
  <c r="AB1773" i="1" s="1"/>
  <c r="P1780" i="1"/>
  <c r="AB1780" i="1" s="1"/>
  <c r="M1789" i="1"/>
  <c r="AB1789" i="1" s="1"/>
  <c r="P1796" i="1"/>
  <c r="AB1802" i="1"/>
  <c r="M1805" i="1"/>
  <c r="M1815" i="1"/>
  <c r="AB1815" i="1" s="1"/>
  <c r="Z1816" i="1"/>
  <c r="AB1818" i="1"/>
  <c r="S1821" i="1"/>
  <c r="AB1829" i="1"/>
  <c r="AB1847" i="1"/>
  <c r="AB1854" i="1"/>
  <c r="AB1858" i="1"/>
  <c r="AB1861" i="1"/>
  <c r="AB1879" i="1"/>
  <c r="AB1886" i="1"/>
  <c r="AB1890" i="1"/>
  <c r="AB1893" i="1"/>
  <c r="AB1911" i="1"/>
  <c r="AB1918" i="1"/>
  <c r="AB1922" i="1"/>
  <c r="AB1923" i="1"/>
  <c r="AB1925" i="1"/>
  <c r="AB1943" i="1"/>
  <c r="AB1950" i="1"/>
  <c r="AB1954" i="1"/>
  <c r="AB1957" i="1"/>
  <c r="AB1975" i="1"/>
  <c r="AB1982" i="1"/>
  <c r="AB1986" i="1"/>
  <c r="AB1989" i="1"/>
  <c r="AB2007" i="1"/>
  <c r="AB2014" i="1"/>
  <c r="AB2018" i="1"/>
  <c r="AB2019" i="1"/>
  <c r="AB2021" i="1"/>
  <c r="AB2051" i="1"/>
  <c r="AB2057" i="1"/>
  <c r="AB1742" i="1"/>
  <c r="AB1766" i="1"/>
  <c r="AB1782" i="1"/>
  <c r="AB1798" i="1"/>
  <c r="AB1812" i="1"/>
  <c r="AB1821" i="1"/>
  <c r="AB1833" i="1"/>
  <c r="AB1859" i="1"/>
  <c r="AB1864" i="1"/>
  <c r="AB1865" i="1"/>
  <c r="AB1868" i="1"/>
  <c r="AB1891" i="1"/>
  <c r="AB1896" i="1"/>
  <c r="AB1897" i="1"/>
  <c r="AB1900" i="1"/>
  <c r="AB1928" i="1"/>
  <c r="AB1929" i="1"/>
  <c r="AB1932" i="1"/>
  <c r="AB1955" i="1"/>
  <c r="AB1960" i="1"/>
  <c r="AB1961" i="1"/>
  <c r="AB1964" i="1"/>
  <c r="AB1987" i="1"/>
  <c r="AB1992" i="1"/>
  <c r="AB1993" i="1"/>
  <c r="AB1996" i="1"/>
  <c r="AB2024" i="1"/>
  <c r="AB2025" i="1"/>
  <c r="AB2028" i="1"/>
  <c r="AB2085" i="1"/>
  <c r="AB2101" i="1"/>
  <c r="V1754" i="1"/>
  <c r="AB1754" i="1" s="1"/>
  <c r="Z1760" i="1"/>
  <c r="S1763" i="1"/>
  <c r="V1770" i="1"/>
  <c r="Z1776" i="1"/>
  <c r="S1779" i="1"/>
  <c r="V1786" i="1"/>
  <c r="AB1786" i="1" s="1"/>
  <c r="Z1792" i="1"/>
  <c r="AB1792" i="1" s="1"/>
  <c r="S1795" i="1"/>
  <c r="AB1795" i="1" s="1"/>
  <c r="V1802" i="1"/>
  <c r="Z1808" i="1"/>
  <c r="AB1824" i="1"/>
  <c r="AB1825" i="1"/>
  <c r="AB1839" i="1"/>
  <c r="AB1846" i="1"/>
  <c r="AB1850" i="1"/>
  <c r="AB1853" i="1"/>
  <c r="AB1871" i="1"/>
  <c r="AB1878" i="1"/>
  <c r="AB1882" i="1"/>
  <c r="AB1885" i="1"/>
  <c r="AB1903" i="1"/>
  <c r="AB1910" i="1"/>
  <c r="AB1914" i="1"/>
  <c r="AB1917" i="1"/>
  <c r="AB1942" i="1"/>
  <c r="AB1946" i="1"/>
  <c r="AB1947" i="1"/>
  <c r="AB1978" i="1"/>
  <c r="AB2010" i="1"/>
  <c r="AB2087" i="1"/>
  <c r="AB2103" i="1"/>
  <c r="AB1736" i="1"/>
  <c r="AB1796" i="1"/>
  <c r="AB1816" i="1"/>
  <c r="AB1817" i="1"/>
  <c r="AB1984" i="1"/>
  <c r="AB2016" i="1"/>
  <c r="AB2017" i="1"/>
  <c r="AB2020" i="1"/>
  <c r="AB2075" i="1"/>
  <c r="AB2091" i="1"/>
  <c r="AB1744" i="1"/>
  <c r="P1748" i="1"/>
  <c r="P1750" i="1"/>
  <c r="AB1750" i="1" s="1"/>
  <c r="P1756" i="1"/>
  <c r="AB1756" i="1" s="1"/>
  <c r="AB1760" i="1"/>
  <c r="AB1762" i="1"/>
  <c r="M1765" i="1"/>
  <c r="P1772" i="1"/>
  <c r="AB1772" i="1" s="1"/>
  <c r="AB1776" i="1"/>
  <c r="M1781" i="1"/>
  <c r="AB1781" i="1" s="1"/>
  <c r="P1788" i="1"/>
  <c r="AB1794" i="1"/>
  <c r="M1797" i="1"/>
  <c r="AB1797" i="1" s="1"/>
  <c r="P1804" i="1"/>
  <c r="AB1804" i="1" s="1"/>
  <c r="AB1808" i="1"/>
  <c r="AB1810" i="1"/>
  <c r="P1814" i="1"/>
  <c r="AB1814" i="1" s="1"/>
  <c r="AB1820" i="1"/>
  <c r="AB1831" i="1"/>
  <c r="AB1838" i="1"/>
  <c r="AB1842" i="1"/>
  <c r="AB1845" i="1"/>
  <c r="AB1863" i="1"/>
  <c r="AB1870" i="1"/>
  <c r="AB1874" i="1"/>
  <c r="AB1877" i="1"/>
  <c r="AB1895" i="1"/>
  <c r="AB1902" i="1"/>
  <c r="AB1906" i="1"/>
  <c r="AB1909" i="1"/>
  <c r="AB1927" i="1"/>
  <c r="AB1934" i="1"/>
  <c r="AB1938" i="1"/>
  <c r="AB1939" i="1"/>
  <c r="AB1941" i="1"/>
  <c r="AB1959" i="1"/>
  <c r="AB1966" i="1"/>
  <c r="AB1970" i="1"/>
  <c r="AB1971" i="1"/>
  <c r="AB1973" i="1"/>
  <c r="AB1991" i="1"/>
  <c r="AB1998" i="1"/>
  <c r="AB2002" i="1"/>
  <c r="AB2005" i="1"/>
  <c r="AB2023" i="1"/>
  <c r="AB2115" i="1"/>
  <c r="S1731" i="1"/>
  <c r="P1740" i="1"/>
  <c r="AB1740" i="1" s="1"/>
  <c r="Z1750" i="1"/>
  <c r="S1757" i="1"/>
  <c r="AB1758" i="1"/>
  <c r="V1764" i="1"/>
  <c r="S1773" i="1"/>
  <c r="AB1774" i="1"/>
  <c r="V1780" i="1"/>
  <c r="S1789" i="1"/>
  <c r="AB1790" i="1"/>
  <c r="V1796" i="1"/>
  <c r="S1805" i="1"/>
  <c r="AB1806" i="1"/>
  <c r="AB1843" i="1"/>
  <c r="AB1849" i="1"/>
  <c r="AB1875" i="1"/>
  <c r="AB1881" i="1"/>
  <c r="AB1884" i="1"/>
  <c r="AB1907" i="1"/>
  <c r="AB1912" i="1"/>
  <c r="AB1913" i="1"/>
  <c r="AB1916" i="1"/>
  <c r="AB1944" i="1"/>
  <c r="AB1945" i="1"/>
  <c r="AB1948" i="1"/>
  <c r="AB1976" i="1"/>
  <c r="AB1977" i="1"/>
  <c r="AB1980" i="1"/>
  <c r="AB2003" i="1"/>
  <c r="AB2008" i="1"/>
  <c r="AB2009" i="1"/>
  <c r="AB2012" i="1"/>
  <c r="AB2049" i="1"/>
  <c r="AB2055" i="1"/>
  <c r="AB2059" i="1"/>
  <c r="AB2083" i="1"/>
  <c r="AB2089" i="1"/>
  <c r="AB2099" i="1"/>
  <c r="Z2046" i="1"/>
  <c r="Z2062" i="1"/>
  <c r="Z2078" i="1"/>
  <c r="AB2078" i="1" s="1"/>
  <c r="Z2094" i="1"/>
  <c r="AB2108" i="1"/>
  <c r="AB2131" i="1"/>
  <c r="AB2142" i="1"/>
  <c r="AB2153" i="1"/>
  <c r="AB2171" i="1"/>
  <c r="AB2196" i="1"/>
  <c r="AB2203" i="1"/>
  <c r="AB2217" i="1"/>
  <c r="AB2228" i="1"/>
  <c r="AB2235" i="1"/>
  <c r="AB2249" i="1"/>
  <c r="AB2260" i="1"/>
  <c r="AB2267" i="1"/>
  <c r="AB2281" i="1"/>
  <c r="AB2292" i="1"/>
  <c r="AB2299" i="1"/>
  <c r="AB2313" i="1"/>
  <c r="AB2317" i="1"/>
  <c r="AB2323" i="1"/>
  <c r="AB2330" i="1"/>
  <c r="AB2335" i="1"/>
  <c r="AB2340" i="1"/>
  <c r="AB2343" i="1"/>
  <c r="AB2359" i="1"/>
  <c r="AB2048" i="1"/>
  <c r="AB2064" i="1"/>
  <c r="AB2066" i="1"/>
  <c r="AB2080" i="1"/>
  <c r="AB2096" i="1"/>
  <c r="AB2113" i="1"/>
  <c r="AB2134" i="1"/>
  <c r="AB2146" i="1"/>
  <c r="AB2151" i="1"/>
  <c r="AB2156" i="1"/>
  <c r="AB2157" i="1"/>
  <c r="AB2174" i="1"/>
  <c r="AB2178" i="1"/>
  <c r="AB2183" i="1"/>
  <c r="AB2188" i="1"/>
  <c r="AB2189" i="1"/>
  <c r="AB2206" i="1"/>
  <c r="AB2210" i="1"/>
  <c r="AB2215" i="1"/>
  <c r="AB2221" i="1"/>
  <c r="AB2238" i="1"/>
  <c r="AB2242" i="1"/>
  <c r="AB2247" i="1"/>
  <c r="AB2253" i="1"/>
  <c r="AB2270" i="1"/>
  <c r="AB2274" i="1"/>
  <c r="AB2279" i="1"/>
  <c r="AB2285" i="1"/>
  <c r="AB2302" i="1"/>
  <c r="AB2306" i="1"/>
  <c r="AB2311" i="1"/>
  <c r="AB2326" i="1"/>
  <c r="AB2336" i="1"/>
  <c r="AB2399" i="1"/>
  <c r="V2034" i="1"/>
  <c r="AB2034" i="1" s="1"/>
  <c r="Z2042" i="1"/>
  <c r="AB2042" i="1" s="1"/>
  <c r="AB2046" i="1"/>
  <c r="Z2058" i="1"/>
  <c r="AB2062" i="1"/>
  <c r="Z2074" i="1"/>
  <c r="Z2090" i="1"/>
  <c r="AB2094" i="1"/>
  <c r="AB2112" i="1"/>
  <c r="AB2118" i="1"/>
  <c r="AB2126" i="1"/>
  <c r="AB2138" i="1"/>
  <c r="AB2351" i="1"/>
  <c r="AB2044" i="1"/>
  <c r="AB2060" i="1"/>
  <c r="AB2076" i="1"/>
  <c r="AB2092" i="1"/>
  <c r="AB2105" i="1"/>
  <c r="AB2106" i="1"/>
  <c r="V2114" i="1"/>
  <c r="AB2114" i="1" s="1"/>
  <c r="AB2122" i="1"/>
  <c r="AB2130" i="1"/>
  <c r="AB2137" i="1"/>
  <c r="AB2148" i="1"/>
  <c r="AB2149" i="1"/>
  <c r="AB2166" i="1"/>
  <c r="AB2170" i="1"/>
  <c r="AB2175" i="1"/>
  <c r="AB2180" i="1"/>
  <c r="AB2181" i="1"/>
  <c r="AB2198" i="1"/>
  <c r="AB2202" i="1"/>
  <c r="AB2207" i="1"/>
  <c r="AB2213" i="1"/>
  <c r="AB2230" i="1"/>
  <c r="AB2234" i="1"/>
  <c r="AB2239" i="1"/>
  <c r="AB2245" i="1"/>
  <c r="AB2262" i="1"/>
  <c r="AB2266" i="1"/>
  <c r="AB2271" i="1"/>
  <c r="AB2277" i="1"/>
  <c r="AB2294" i="1"/>
  <c r="AB2298" i="1"/>
  <c r="AB2303" i="1"/>
  <c r="AB2309" i="1"/>
  <c r="AB2315" i="1"/>
  <c r="AB2322" i="1"/>
  <c r="AB2327" i="1"/>
  <c r="AB2332" i="1"/>
  <c r="AB2365" i="1"/>
  <c r="AB2371" i="1"/>
  <c r="Z2038" i="1"/>
  <c r="Z2054" i="1"/>
  <c r="Z2070" i="1"/>
  <c r="AB2070" i="1" s="1"/>
  <c r="Z2086" i="1"/>
  <c r="AB2086" i="1" s="1"/>
  <c r="Z2102" i="1"/>
  <c r="AB2104" i="1"/>
  <c r="AB2121" i="1"/>
  <c r="AB2129" i="1"/>
  <c r="AB2140" i="1"/>
  <c r="AB2141" i="1"/>
  <c r="AB2144" i="1"/>
  <c r="AB2155" i="1"/>
  <c r="AB2169" i="1"/>
  <c r="AB2176" i="1"/>
  <c r="AB2187" i="1"/>
  <c r="AB2201" i="1"/>
  <c r="AB2208" i="1"/>
  <c r="AB2219" i="1"/>
  <c r="AB2233" i="1"/>
  <c r="AB2240" i="1"/>
  <c r="AB2265" i="1"/>
  <c r="AB2272" i="1"/>
  <c r="AB2297" i="1"/>
  <c r="AB2304" i="1"/>
  <c r="AB2318" i="1"/>
  <c r="AB2328" i="1"/>
  <c r="AB2381" i="1"/>
  <c r="AB2040" i="1"/>
  <c r="AB2056" i="1"/>
  <c r="AB2058" i="1"/>
  <c r="AB2072" i="1"/>
  <c r="AB2074" i="1"/>
  <c r="AB2088" i="1"/>
  <c r="AB2090" i="1"/>
  <c r="AB2110" i="1"/>
  <c r="AB2132" i="1"/>
  <c r="AB2133" i="1"/>
  <c r="AB2158" i="1"/>
  <c r="AB2162" i="1"/>
  <c r="AB2190" i="1"/>
  <c r="AB2194" i="1"/>
  <c r="AB2222" i="1"/>
  <c r="AB2226" i="1"/>
  <c r="AB2254" i="1"/>
  <c r="AB2258" i="1"/>
  <c r="AB2286" i="1"/>
  <c r="AB2290" i="1"/>
  <c r="AB2321" i="1"/>
  <c r="AB2331" i="1"/>
  <c r="AB2357" i="1"/>
  <c r="AB2409" i="1"/>
  <c r="AB2038" i="1"/>
  <c r="Z2050" i="1"/>
  <c r="AB2050" i="1" s="1"/>
  <c r="AB2054" i="1"/>
  <c r="Z2066" i="1"/>
  <c r="Z2082" i="1"/>
  <c r="AB2082" i="1" s="1"/>
  <c r="Z2098" i="1"/>
  <c r="AB2098" i="1" s="1"/>
  <c r="AB2102" i="1"/>
  <c r="P2108" i="1"/>
  <c r="AB2117" i="1"/>
  <c r="AB2120" i="1"/>
  <c r="AB2124" i="1"/>
  <c r="AB2125" i="1"/>
  <c r="AB2128" i="1"/>
  <c r="AB2147" i="1"/>
  <c r="AB2161" i="1"/>
  <c r="AB2168" i="1"/>
  <c r="AB2179" i="1"/>
  <c r="AB2193" i="1"/>
  <c r="AB2200" i="1"/>
  <c r="AB2204" i="1"/>
  <c r="AB2211" i="1"/>
  <c r="AB2225" i="1"/>
  <c r="AB2232" i="1"/>
  <c r="AB2236" i="1"/>
  <c r="AB2243" i="1"/>
  <c r="AB2257" i="1"/>
  <c r="AB2264" i="1"/>
  <c r="AB2268" i="1"/>
  <c r="AB2275" i="1"/>
  <c r="AB2289" i="1"/>
  <c r="AB2296" i="1"/>
  <c r="AB2300" i="1"/>
  <c r="AB2307" i="1"/>
  <c r="AB2314" i="1"/>
  <c r="AB2319" i="1"/>
  <c r="AB2324" i="1"/>
  <c r="AB2334" i="1"/>
  <c r="AB2367" i="1"/>
  <c r="AB2401" i="1"/>
  <c r="AB2036" i="1"/>
  <c r="AB2052" i="1"/>
  <c r="AB2068" i="1"/>
  <c r="AB2084" i="1"/>
  <c r="AB2100" i="1"/>
  <c r="AB2150" i="1"/>
  <c r="AB2164" i="1"/>
  <c r="AB2165" i="1"/>
  <c r="AB2182" i="1"/>
  <c r="AB2197" i="1"/>
  <c r="AB2214" i="1"/>
  <c r="AB2229" i="1"/>
  <c r="AB2246" i="1"/>
  <c r="AB2261" i="1"/>
  <c r="AB2278" i="1"/>
  <c r="AB2293" i="1"/>
  <c r="AB2310" i="1"/>
  <c r="AB2320" i="1"/>
  <c r="AB2337" i="1"/>
  <c r="AB2338" i="1"/>
  <c r="AB2349" i="1"/>
  <c r="AB2355" i="1"/>
  <c r="AB2344" i="1"/>
  <c r="AB2346" i="1"/>
  <c r="AB2360" i="1"/>
  <c r="AB2387" i="1"/>
  <c r="AB2406" i="1"/>
  <c r="AB2415" i="1"/>
  <c r="AB2418" i="1"/>
  <c r="AB2440" i="1"/>
  <c r="AB2443" i="1"/>
  <c r="AB2481" i="1"/>
  <c r="AB2499" i="1"/>
  <c r="AB2504" i="1"/>
  <c r="AB2523" i="1"/>
  <c r="AB2528" i="1"/>
  <c r="AB2547" i="1"/>
  <c r="AB2548" i="1"/>
  <c r="AB2553" i="1"/>
  <c r="AB2554" i="1"/>
  <c r="AB2573" i="1"/>
  <c r="AB2576" i="1"/>
  <c r="AB2634" i="1"/>
  <c r="AB2654" i="1"/>
  <c r="AB2686" i="1"/>
  <c r="AB2358" i="1"/>
  <c r="M2363" i="1"/>
  <c r="AB2363" i="1" s="1"/>
  <c r="Z2370" i="1"/>
  <c r="AB2374" i="1"/>
  <c r="Z2378" i="1"/>
  <c r="AB2378" i="1" s="1"/>
  <c r="AB2380" i="1"/>
  <c r="V2382" i="1"/>
  <c r="P2384" i="1"/>
  <c r="M2389" i="1"/>
  <c r="AB2389" i="1" s="1"/>
  <c r="M2401" i="1"/>
  <c r="P2404" i="1"/>
  <c r="AB2404" i="1" s="1"/>
  <c r="P2408" i="1"/>
  <c r="AB2410" i="1"/>
  <c r="P2412" i="1"/>
  <c r="V2418" i="1"/>
  <c r="AB2425" i="1"/>
  <c r="AB2437" i="1"/>
  <c r="AB2446" i="1"/>
  <c r="AB2447" i="1"/>
  <c r="AB2450" i="1"/>
  <c r="AB2457" i="1"/>
  <c r="AB2472" i="1"/>
  <c r="AB2489" i="1"/>
  <c r="AB2494" i="1"/>
  <c r="AB2495" i="1"/>
  <c r="AB2501" i="1"/>
  <c r="AB2508" i="1"/>
  <c r="AB2521" i="1"/>
  <c r="AB2522" i="1"/>
  <c r="AB2525" i="1"/>
  <c r="AB2534" i="1"/>
  <c r="AB2543" i="1"/>
  <c r="AB2545" i="1"/>
  <c r="AB2546" i="1"/>
  <c r="AB2565" i="1"/>
  <c r="AB2568" i="1"/>
  <c r="AB2590" i="1"/>
  <c r="AB2644" i="1"/>
  <c r="AB2356" i="1"/>
  <c r="AB2372" i="1"/>
  <c r="AB2379" i="1"/>
  <c r="V2394" i="1"/>
  <c r="AB2394" i="1" s="1"/>
  <c r="AB2417" i="1"/>
  <c r="AB2428" i="1"/>
  <c r="AB2432" i="1"/>
  <c r="AB2460" i="1"/>
  <c r="AB2464" i="1"/>
  <c r="AB2469" i="1"/>
  <c r="AB2498" i="1"/>
  <c r="AB2512" i="1"/>
  <c r="AB2539" i="1"/>
  <c r="AB2540" i="1"/>
  <c r="AB2557" i="1"/>
  <c r="AB2560" i="1"/>
  <c r="AB2582" i="1"/>
  <c r="AB2595" i="1"/>
  <c r="AB2596" i="1"/>
  <c r="AB2621" i="1"/>
  <c r="AB2650" i="1"/>
  <c r="AB2662" i="1"/>
  <c r="AB2690" i="1"/>
  <c r="Z2350" i="1"/>
  <c r="Z2366" i="1"/>
  <c r="V2374" i="1"/>
  <c r="P2376" i="1"/>
  <c r="M2381" i="1"/>
  <c r="AB2392" i="1"/>
  <c r="Z2402" i="1"/>
  <c r="AB2420" i="1"/>
  <c r="AB2429" i="1"/>
  <c r="AB2438" i="1"/>
  <c r="AB2439" i="1"/>
  <c r="AB2442" i="1"/>
  <c r="AB2449" i="1"/>
  <c r="AB2461" i="1"/>
  <c r="AB2480" i="1"/>
  <c r="AB2484" i="1"/>
  <c r="AB2497" i="1"/>
  <c r="AB2502" i="1"/>
  <c r="AB2503" i="1"/>
  <c r="AB2509" i="1"/>
  <c r="AB2516" i="1"/>
  <c r="AB2526" i="1"/>
  <c r="AB2527" i="1"/>
  <c r="AB2535" i="1"/>
  <c r="AB2537" i="1"/>
  <c r="AB2538" i="1"/>
  <c r="AB2549" i="1"/>
  <c r="AB2552" i="1"/>
  <c r="AB2574" i="1"/>
  <c r="AB2587" i="1"/>
  <c r="AB2588" i="1"/>
  <c r="AB2591" i="1"/>
  <c r="AB2593" i="1"/>
  <c r="AB2616" i="1"/>
  <c r="AB2637" i="1"/>
  <c r="AB2661" i="1"/>
  <c r="AB2717" i="1"/>
  <c r="AB2352" i="1"/>
  <c r="AB2354" i="1"/>
  <c r="AB2368" i="1"/>
  <c r="AB2370" i="1"/>
  <c r="AB2403" i="1"/>
  <c r="AB2412" i="1"/>
  <c r="AB2424" i="1"/>
  <c r="AB2456" i="1"/>
  <c r="AB2470" i="1"/>
  <c r="AB2471" i="1"/>
  <c r="AB2477" i="1"/>
  <c r="AB2488" i="1"/>
  <c r="AB2506" i="1"/>
  <c r="AB2520" i="1"/>
  <c r="AB2544" i="1"/>
  <c r="AB2566" i="1"/>
  <c r="AB2640" i="1"/>
  <c r="AB2658" i="1"/>
  <c r="AB2684" i="1"/>
  <c r="Z2342" i="1"/>
  <c r="AB2342" i="1" s="1"/>
  <c r="AB2350" i="1"/>
  <c r="P2362" i="1"/>
  <c r="Z2362" i="1"/>
  <c r="AB2362" i="1" s="1"/>
  <c r="AB2366" i="1"/>
  <c r="AB2384" i="1"/>
  <c r="M2385" i="1"/>
  <c r="AB2385" i="1" s="1"/>
  <c r="P2388" i="1"/>
  <c r="AB2388" i="1" s="1"/>
  <c r="AB2390" i="1"/>
  <c r="Z2394" i="1"/>
  <c r="AB2396" i="1"/>
  <c r="V2398" i="1"/>
  <c r="AB2398" i="1" s="1"/>
  <c r="P2400" i="1"/>
  <c r="AB2400" i="1" s="1"/>
  <c r="M2405" i="1"/>
  <c r="AB2405" i="1" s="1"/>
  <c r="Z2406" i="1"/>
  <c r="S2407" i="1"/>
  <c r="AB2407" i="1" s="1"/>
  <c r="AB2408" i="1"/>
  <c r="M2409" i="1"/>
  <c r="Z2410" i="1"/>
  <c r="S2411" i="1"/>
  <c r="AB2411" i="1" s="1"/>
  <c r="M2413" i="1"/>
  <c r="AB2413" i="1" s="1"/>
  <c r="Z2414" i="1"/>
  <c r="AB2414" i="1" s="1"/>
  <c r="AB2416" i="1"/>
  <c r="AB2419" i="1"/>
  <c r="AB2430" i="1"/>
  <c r="AB2431" i="1"/>
  <c r="AB2434" i="1"/>
  <c r="AB2441" i="1"/>
  <c r="AB2453" i="1"/>
  <c r="AB2462" i="1"/>
  <c r="AB2463" i="1"/>
  <c r="AB2466" i="1"/>
  <c r="AB2474" i="1"/>
  <c r="AB2485" i="1"/>
  <c r="AB2492" i="1"/>
  <c r="AB2505" i="1"/>
  <c r="AB2510" i="1"/>
  <c r="AB2511" i="1"/>
  <c r="AB2517" i="1"/>
  <c r="AB2529" i="1"/>
  <c r="AB2530" i="1"/>
  <c r="AB2541" i="1"/>
  <c r="AB2558" i="1"/>
  <c r="AB2571" i="1"/>
  <c r="AB2575" i="1"/>
  <c r="AB2577" i="1"/>
  <c r="AB2668" i="1"/>
  <c r="AB2364" i="1"/>
  <c r="AB2395" i="1"/>
  <c r="AB2402" i="1"/>
  <c r="AB2589" i="1"/>
  <c r="AB2605" i="1"/>
  <c r="M2341" i="1"/>
  <c r="AB2341" i="1" s="1"/>
  <c r="AB2348" i="1"/>
  <c r="Z2358" i="1"/>
  <c r="AB2376" i="1"/>
  <c r="M2377" i="1"/>
  <c r="AB2377" i="1" s="1"/>
  <c r="AB2382" i="1"/>
  <c r="Z2386" i="1"/>
  <c r="AB2386" i="1" s="1"/>
  <c r="AB2422" i="1"/>
  <c r="AB2423" i="1"/>
  <c r="AB2426" i="1"/>
  <c r="AB2433" i="1"/>
  <c r="AB2445" i="1"/>
  <c r="AB2454" i="1"/>
  <c r="AB2455" i="1"/>
  <c r="AB2458" i="1"/>
  <c r="AB2465" i="1"/>
  <c r="AB2482" i="1"/>
  <c r="AB2486" i="1"/>
  <c r="AB2487" i="1"/>
  <c r="AB2493" i="1"/>
  <c r="AB2500" i="1"/>
  <c r="AB2518" i="1"/>
  <c r="AB2533" i="1"/>
  <c r="AB2542" i="1"/>
  <c r="AB2561" i="1"/>
  <c r="AB2581" i="1"/>
  <c r="AB2630" i="1"/>
  <c r="AB2617" i="1"/>
  <c r="P2619" i="1"/>
  <c r="AB2619" i="1" s="1"/>
  <c r="Z2621" i="1"/>
  <c r="P2623" i="1"/>
  <c r="M2628" i="1"/>
  <c r="AB2628" i="1" s="1"/>
  <c r="V2629" i="1"/>
  <c r="AB2629" i="1" s="1"/>
  <c r="M2632" i="1"/>
  <c r="AB2632" i="1" s="1"/>
  <c r="AB2635" i="1"/>
  <c r="S2638" i="1"/>
  <c r="AB2638" i="1" s="1"/>
  <c r="AB2639" i="1"/>
  <c r="Z2641" i="1"/>
  <c r="S2658" i="1"/>
  <c r="S2659" i="1"/>
  <c r="AB2659" i="1" s="1"/>
  <c r="P2692" i="1"/>
  <c r="AB2692" i="1" s="1"/>
  <c r="AB2712" i="1"/>
  <c r="AB2719" i="1"/>
  <c r="AB2736" i="1"/>
  <c r="AB2750" i="1"/>
  <c r="AB2783" i="1"/>
  <c r="AB2826" i="1"/>
  <c r="AB2871" i="1"/>
  <c r="AB2890" i="1"/>
  <c r="AB2918" i="1"/>
  <c r="AB2933" i="1"/>
  <c r="P2603" i="1"/>
  <c r="V2609" i="1"/>
  <c r="AB2609" i="1" s="1"/>
  <c r="S2618" i="1"/>
  <c r="AB2618" i="1" s="1"/>
  <c r="AB2671" i="1"/>
  <c r="AB2672" i="1"/>
  <c r="AB2673" i="1"/>
  <c r="M2684" i="1"/>
  <c r="P2699" i="1"/>
  <c r="AB2706" i="1"/>
  <c r="S2707" i="1"/>
  <c r="M2709" i="1"/>
  <c r="AB2709" i="1" s="1"/>
  <c r="Z2710" i="1"/>
  <c r="AB2710" i="1" s="1"/>
  <c r="M2716" i="1"/>
  <c r="AB2716" i="1" s="1"/>
  <c r="V2721" i="1"/>
  <c r="P2724" i="1"/>
  <c r="AB2753" i="1"/>
  <c r="AB2754" i="1"/>
  <c r="S2755" i="1"/>
  <c r="AB2755" i="1" s="1"/>
  <c r="M2757" i="1"/>
  <c r="AB2757" i="1" s="1"/>
  <c r="Z2758" i="1"/>
  <c r="AB2759" i="1"/>
  <c r="V2762" i="1"/>
  <c r="AB2776" i="1"/>
  <c r="P2788" i="1"/>
  <c r="AB2788" i="1" s="1"/>
  <c r="AB2802" i="1"/>
  <c r="AB2817" i="1"/>
  <c r="S2819" i="1"/>
  <c r="AB2819" i="1" s="1"/>
  <c r="M2821" i="1"/>
  <c r="AB2821" i="1" s="1"/>
  <c r="Z2822" i="1"/>
  <c r="AB2822" i="1" s="1"/>
  <c r="V2826" i="1"/>
  <c r="AB2830" i="1"/>
  <c r="AB2840" i="1"/>
  <c r="AB2847" i="1"/>
  <c r="P2852" i="1"/>
  <c r="AB2852" i="1" s="1"/>
  <c r="AB2866" i="1"/>
  <c r="AB2881" i="1"/>
  <c r="AB2883" i="1"/>
  <c r="S2883" i="1"/>
  <c r="M2885" i="1"/>
  <c r="AB2885" i="1" s="1"/>
  <c r="Z2886" i="1"/>
  <c r="AB2886" i="1" s="1"/>
  <c r="V2890" i="1"/>
  <c r="AB2894" i="1"/>
  <c r="AB2904" i="1"/>
  <c r="Z2922" i="1"/>
  <c r="AB2970" i="1"/>
  <c r="AB2623" i="1"/>
  <c r="AB2647" i="1"/>
  <c r="AB2648" i="1"/>
  <c r="AB2649" i="1"/>
  <c r="AB2675" i="1"/>
  <c r="AB2711" i="1"/>
  <c r="AB2730" i="1"/>
  <c r="AB2735" i="1"/>
  <c r="AB2766" i="1"/>
  <c r="AB2794" i="1"/>
  <c r="AB2799" i="1"/>
  <c r="AB2816" i="1"/>
  <c r="AB2823" i="1"/>
  <c r="AB2859" i="1"/>
  <c r="AB2880" i="1"/>
  <c r="AB2887" i="1"/>
  <c r="AB2906" i="1"/>
  <c r="AB2974" i="1"/>
  <c r="AB2603" i="1"/>
  <c r="P2627" i="1"/>
  <c r="AB2627" i="1" s="1"/>
  <c r="Z2629" i="1"/>
  <c r="P2631" i="1"/>
  <c r="AB2631" i="1" s="1"/>
  <c r="M2636" i="1"/>
  <c r="AB2636" i="1" s="1"/>
  <c r="V2637" i="1"/>
  <c r="M2640" i="1"/>
  <c r="AB2643" i="1"/>
  <c r="S2650" i="1"/>
  <c r="AB2651" i="1"/>
  <c r="S2651" i="1"/>
  <c r="V2657" i="1"/>
  <c r="Z2661" i="1"/>
  <c r="Z2662" i="1"/>
  <c r="P2667" i="1"/>
  <c r="M2677" i="1"/>
  <c r="AB2677" i="1" s="1"/>
  <c r="P2684" i="1"/>
  <c r="AB2687" i="1"/>
  <c r="AB2688" i="1"/>
  <c r="AB2689" i="1"/>
  <c r="AB2698" i="1"/>
  <c r="AB2699" i="1"/>
  <c r="S2699" i="1"/>
  <c r="M2701" i="1"/>
  <c r="AB2701" i="1" s="1"/>
  <c r="Z2702" i="1"/>
  <c r="AB2702" i="1" s="1"/>
  <c r="M2708" i="1"/>
  <c r="AB2708" i="1" s="1"/>
  <c r="V2713" i="1"/>
  <c r="AB2713" i="1" s="1"/>
  <c r="P2716" i="1"/>
  <c r="P2723" i="1"/>
  <c r="AB2728" i="1"/>
  <c r="P2740" i="1"/>
  <c r="AB2740" i="1" s="1"/>
  <c r="AB2769" i="1"/>
  <c r="AB2770" i="1"/>
  <c r="AB2771" i="1"/>
  <c r="S2771" i="1"/>
  <c r="M2773" i="1"/>
  <c r="AB2773" i="1" s="1"/>
  <c r="Z2774" i="1"/>
  <c r="AB2774" i="1" s="1"/>
  <c r="AB2775" i="1"/>
  <c r="V2778" i="1"/>
  <c r="AB2778" i="1" s="1"/>
  <c r="AB2792" i="1"/>
  <c r="P2804" i="1"/>
  <c r="AB2804" i="1" s="1"/>
  <c r="AB2818" i="1"/>
  <c r="AB2833" i="1"/>
  <c r="S2835" i="1"/>
  <c r="AB2835" i="1" s="1"/>
  <c r="M2837" i="1"/>
  <c r="AB2837" i="1" s="1"/>
  <c r="Z2838" i="1"/>
  <c r="V2842" i="1"/>
  <c r="AB2842" i="1" s="1"/>
  <c r="AB2846" i="1"/>
  <c r="AB2856" i="1"/>
  <c r="AB2863" i="1"/>
  <c r="P2868" i="1"/>
  <c r="AB2868" i="1" s="1"/>
  <c r="AB2882" i="1"/>
  <c r="AB2897" i="1"/>
  <c r="S2899" i="1"/>
  <c r="AB2899" i="1" s="1"/>
  <c r="M2901" i="1"/>
  <c r="AB2901" i="1" s="1"/>
  <c r="Z2902" i="1"/>
  <c r="AB2902" i="1" s="1"/>
  <c r="V2906" i="1"/>
  <c r="AB2910" i="1"/>
  <c r="S2914" i="1"/>
  <c r="AB2914" i="1" s="1"/>
  <c r="P2926" i="1"/>
  <c r="AB2949" i="1"/>
  <c r="AB2957" i="1"/>
  <c r="AB2966" i="1"/>
  <c r="AB2607" i="1"/>
  <c r="V2617" i="1"/>
  <c r="M2653" i="1"/>
  <c r="AB2653" i="1" s="1"/>
  <c r="P2660" i="1"/>
  <c r="AB2660" i="1" s="1"/>
  <c r="AB2663" i="1"/>
  <c r="AB2664" i="1"/>
  <c r="V2674" i="1"/>
  <c r="AB2674" i="1" s="1"/>
  <c r="M2676" i="1"/>
  <c r="AB2676" i="1" s="1"/>
  <c r="S2690" i="1"/>
  <c r="S2691" i="1"/>
  <c r="AB2691" i="1" s="1"/>
  <c r="AB2696" i="1"/>
  <c r="AB2747" i="1"/>
  <c r="AB2751" i="1"/>
  <c r="AB2768" i="1"/>
  <c r="AB2832" i="1"/>
  <c r="AB2922" i="1"/>
  <c r="AB2936" i="1"/>
  <c r="S2598" i="1"/>
  <c r="AB2598" i="1" s="1"/>
  <c r="M2624" i="1"/>
  <c r="AB2624" i="1" s="1"/>
  <c r="S2630" i="1"/>
  <c r="Z2633" i="1"/>
  <c r="AB2633" i="1" s="1"/>
  <c r="V2641" i="1"/>
  <c r="AB2641" i="1" s="1"/>
  <c r="V2650" i="1"/>
  <c r="M2652" i="1"/>
  <c r="AB2652" i="1" s="1"/>
  <c r="S2666" i="1"/>
  <c r="AB2666" i="1" s="1"/>
  <c r="AB2667" i="1"/>
  <c r="S2667" i="1"/>
  <c r="M2700" i="1"/>
  <c r="V2705" i="1"/>
  <c r="AB2705" i="1" s="1"/>
  <c r="P2708" i="1"/>
  <c r="P2715" i="1"/>
  <c r="AB2721" i="1"/>
  <c r="AB2722" i="1"/>
  <c r="AB2723" i="1"/>
  <c r="S2723" i="1"/>
  <c r="M2725" i="1"/>
  <c r="AB2725" i="1" s="1"/>
  <c r="Z2726" i="1"/>
  <c r="AB2726" i="1" s="1"/>
  <c r="AB2727" i="1"/>
  <c r="V2730" i="1"/>
  <c r="AB2744" i="1"/>
  <c r="P2756" i="1"/>
  <c r="AB2756" i="1" s="1"/>
  <c r="AB2758" i="1"/>
  <c r="AB2785" i="1"/>
  <c r="AB2786" i="1"/>
  <c r="AB2787" i="1"/>
  <c r="S2787" i="1"/>
  <c r="M2789" i="1"/>
  <c r="AB2789" i="1" s="1"/>
  <c r="Z2790" i="1"/>
  <c r="AB2790" i="1" s="1"/>
  <c r="AB2791" i="1"/>
  <c r="V2794" i="1"/>
  <c r="AB2798" i="1"/>
  <c r="AB2808" i="1"/>
  <c r="AB2815" i="1"/>
  <c r="P2820" i="1"/>
  <c r="AB2820" i="1" s="1"/>
  <c r="AB2834" i="1"/>
  <c r="AB2849" i="1"/>
  <c r="S2851" i="1"/>
  <c r="AB2851" i="1" s="1"/>
  <c r="M2853" i="1"/>
  <c r="AB2853" i="1" s="1"/>
  <c r="Z2854" i="1"/>
  <c r="AB2854" i="1" s="1"/>
  <c r="V2858" i="1"/>
  <c r="AB2858" i="1" s="1"/>
  <c r="AB2862" i="1"/>
  <c r="AB2872" i="1"/>
  <c r="AB2879" i="1"/>
  <c r="P2884" i="1"/>
  <c r="AB2884" i="1" s="1"/>
  <c r="AB2898" i="1"/>
  <c r="V2916" i="1"/>
  <c r="AB2916" i="1" s="1"/>
  <c r="AB2927" i="1"/>
  <c r="AB2946" i="1"/>
  <c r="AB2599" i="1"/>
  <c r="AB2679" i="1"/>
  <c r="AB2680" i="1"/>
  <c r="AB2681" i="1"/>
  <c r="AB2695" i="1"/>
  <c r="AB2762" i="1"/>
  <c r="AB2767" i="1"/>
  <c r="AB2810" i="1"/>
  <c r="AB2838" i="1"/>
  <c r="AB2848" i="1"/>
  <c r="AB2874" i="1"/>
  <c r="AB2920" i="1"/>
  <c r="P2937" i="1"/>
  <c r="AB2937" i="1" s="1"/>
  <c r="Z2601" i="1"/>
  <c r="AB2601" i="1" s="1"/>
  <c r="M2604" i="1"/>
  <c r="AB2604" i="1" s="1"/>
  <c r="V2605" i="1"/>
  <c r="M2608" i="1"/>
  <c r="AB2608" i="1" s="1"/>
  <c r="AB2611" i="1"/>
  <c r="S2614" i="1"/>
  <c r="AB2614" i="1" s="1"/>
  <c r="AB2615" i="1"/>
  <c r="Z2617" i="1"/>
  <c r="V2625" i="1"/>
  <c r="AB2625" i="1" s="1"/>
  <c r="S2634" i="1"/>
  <c r="P2652" i="1"/>
  <c r="AB2655" i="1"/>
  <c r="AB2656" i="1"/>
  <c r="AB2657" i="1"/>
  <c r="V2666" i="1"/>
  <c r="M2668" i="1"/>
  <c r="S2682" i="1"/>
  <c r="AB2682" i="1" s="1"/>
  <c r="AB2683" i="1"/>
  <c r="S2683" i="1"/>
  <c r="V2697" i="1"/>
  <c r="AB2697" i="1" s="1"/>
  <c r="P2700" i="1"/>
  <c r="P2707" i="1"/>
  <c r="AB2707" i="1" s="1"/>
  <c r="AB2714" i="1"/>
  <c r="AB2715" i="1"/>
  <c r="S2715" i="1"/>
  <c r="M2717" i="1"/>
  <c r="Z2718" i="1"/>
  <c r="AB2718" i="1" s="1"/>
  <c r="M2724" i="1"/>
  <c r="AB2737" i="1"/>
  <c r="AB2738" i="1"/>
  <c r="S2739" i="1"/>
  <c r="AB2739" i="1" s="1"/>
  <c r="M2741" i="1"/>
  <c r="AB2741" i="1" s="1"/>
  <c r="Z2742" i="1"/>
  <c r="AB2742" i="1" s="1"/>
  <c r="AB2743" i="1"/>
  <c r="V2746" i="1"/>
  <c r="AB2746" i="1" s="1"/>
  <c r="AB2760" i="1"/>
  <c r="P2772" i="1"/>
  <c r="AB2772" i="1" s="1"/>
  <c r="AB2801" i="1"/>
  <c r="AB2803" i="1"/>
  <c r="S2803" i="1"/>
  <c r="M2805" i="1"/>
  <c r="AB2805" i="1" s="1"/>
  <c r="Z2806" i="1"/>
  <c r="AB2806" i="1" s="1"/>
  <c r="AB2807" i="1"/>
  <c r="V2810" i="1"/>
  <c r="AB2814" i="1"/>
  <c r="AB2824" i="1"/>
  <c r="AB2831" i="1"/>
  <c r="P2836" i="1"/>
  <c r="AB2836" i="1" s="1"/>
  <c r="AB2850" i="1"/>
  <c r="AB2865" i="1"/>
  <c r="AB2867" i="1"/>
  <c r="S2867" i="1"/>
  <c r="M2869" i="1"/>
  <c r="AB2869" i="1" s="1"/>
  <c r="Z2870" i="1"/>
  <c r="AB2870" i="1" s="1"/>
  <c r="V2874" i="1"/>
  <c r="AB2878" i="1"/>
  <c r="AB2888" i="1"/>
  <c r="AB2895" i="1"/>
  <c r="P2900" i="1"/>
  <c r="AB2900" i="1" s="1"/>
  <c r="Z2918" i="1"/>
  <c r="V2917" i="1"/>
  <c r="AB2917" i="1" s="1"/>
  <c r="AB2923" i="1"/>
  <c r="S2926" i="1"/>
  <c r="AB2926" i="1" s="1"/>
  <c r="AB2931" i="1"/>
  <c r="V2933" i="1"/>
  <c r="Z2938" i="1"/>
  <c r="AB2938" i="1" s="1"/>
  <c r="M2941" i="1"/>
  <c r="AB2941" i="1" s="1"/>
  <c r="AB2944" i="1"/>
  <c r="S2947" i="1"/>
  <c r="AB2948" i="1"/>
  <c r="Z2950" i="1"/>
  <c r="AB2950" i="1" s="1"/>
  <c r="P2952" i="1"/>
  <c r="M2957" i="1"/>
  <c r="S2963" i="1"/>
  <c r="AB2963" i="1" s="1"/>
  <c r="AB2964" i="1"/>
  <c r="Z2966" i="1"/>
  <c r="P2968" i="1"/>
  <c r="AB2968" i="1" s="1"/>
  <c r="AB2994" i="1"/>
  <c r="AB3006" i="1"/>
  <c r="AB3069" i="1"/>
  <c r="AB3074" i="1"/>
  <c r="AB3079" i="1"/>
  <c r="AB3094" i="1"/>
  <c r="AB3105" i="1"/>
  <c r="AB3002" i="1"/>
  <c r="AB3010" i="1"/>
  <c r="AB3087" i="1"/>
  <c r="AB3097" i="1"/>
  <c r="Z2913" i="1"/>
  <c r="AB2913" i="1" s="1"/>
  <c r="AB2932" i="1"/>
  <c r="AB2939" i="1"/>
  <c r="P2940" i="1"/>
  <c r="V2946" i="1"/>
  <c r="S2951" i="1"/>
  <c r="AB2951" i="1" s="1"/>
  <c r="P2956" i="1"/>
  <c r="V2962" i="1"/>
  <c r="AB2962" i="1" s="1"/>
  <c r="S2967" i="1"/>
  <c r="AB2967" i="1" s="1"/>
  <c r="Z2971" i="1"/>
  <c r="AB2971" i="1" s="1"/>
  <c r="AB2976" i="1"/>
  <c r="AB3026" i="1"/>
  <c r="AB3075" i="1"/>
  <c r="AB3086" i="1"/>
  <c r="AB3092" i="1"/>
  <c r="AB3101" i="1"/>
  <c r="AB2972" i="1"/>
  <c r="AB2997" i="1"/>
  <c r="AB3034" i="1"/>
  <c r="M2912" i="1"/>
  <c r="AB2912" i="1" s="1"/>
  <c r="Z2929" i="1"/>
  <c r="AB2929" i="1" s="1"/>
  <c r="AB2940" i="1"/>
  <c r="Z2942" i="1"/>
  <c r="AB2942" i="1" s="1"/>
  <c r="P2944" i="1"/>
  <c r="M2949" i="1"/>
  <c r="AB2952" i="1"/>
  <c r="S2955" i="1"/>
  <c r="AB2955" i="1" s="1"/>
  <c r="AB2956" i="1"/>
  <c r="Z2958" i="1"/>
  <c r="AB2958" i="1" s="1"/>
  <c r="P2960" i="1"/>
  <c r="AB2960" i="1" s="1"/>
  <c r="M2965" i="1"/>
  <c r="AB2965" i="1" s="1"/>
  <c r="AB2973" i="1"/>
  <c r="AB2980" i="1"/>
  <c r="AB2984" i="1"/>
  <c r="AB2985" i="1"/>
  <c r="AB2989" i="1"/>
  <c r="AB3001" i="1"/>
  <c r="AB3017" i="1"/>
  <c r="AB3025" i="1"/>
  <c r="AB3062" i="1"/>
  <c r="AB3103" i="1"/>
  <c r="P2911" i="1"/>
  <c r="AB2911" i="1" s="1"/>
  <c r="M2920" i="1"/>
  <c r="P2935" i="1"/>
  <c r="AB2935" i="1" s="1"/>
  <c r="P2936" i="1"/>
  <c r="AB2979" i="1"/>
  <c r="AB2992" i="1"/>
  <c r="AB2993" i="1"/>
  <c r="AB3029" i="1"/>
  <c r="AB3041" i="1"/>
  <c r="AB3050" i="1"/>
  <c r="AB3053" i="1"/>
  <c r="AB3070" i="1"/>
  <c r="AB3102" i="1"/>
  <c r="AB2978" i="1"/>
  <c r="AB2987" i="1"/>
  <c r="AB2988" i="1"/>
  <c r="AB3033" i="1"/>
  <c r="AB3049" i="1"/>
  <c r="AB3081" i="1"/>
  <c r="AB3085" i="1"/>
  <c r="AB3110" i="1"/>
  <c r="AB2915" i="1"/>
  <c r="AB2947" i="1"/>
  <c r="AB2986" i="1"/>
  <c r="AB3015" i="1"/>
  <c r="AB3051" i="1"/>
  <c r="AB3055" i="1"/>
  <c r="AB3065" i="1"/>
  <c r="AB3083" i="1"/>
  <c r="AB3118" i="1"/>
  <c r="AB3140" i="1"/>
  <c r="AB3162" i="1"/>
  <c r="AB3178" i="1"/>
  <c r="AB3194" i="1"/>
  <c r="AB3210" i="1"/>
  <c r="AB3216" i="1"/>
  <c r="AB3226" i="1"/>
  <c r="AB3232" i="1"/>
  <c r="AB3242" i="1"/>
  <c r="AB3248" i="1"/>
  <c r="AB3309" i="1"/>
  <c r="AB3341" i="1"/>
  <c r="S2995" i="1"/>
  <c r="AB2995" i="1" s="1"/>
  <c r="AB3008" i="1"/>
  <c r="P3016" i="1"/>
  <c r="AB3016" i="1" s="1"/>
  <c r="V3018" i="1"/>
  <c r="AB3018" i="1" s="1"/>
  <c r="Z3022" i="1"/>
  <c r="M3025" i="1"/>
  <c r="S3027" i="1"/>
  <c r="AB3027" i="1" s="1"/>
  <c r="AB3040" i="1"/>
  <c r="P3048" i="1"/>
  <c r="V3050" i="1"/>
  <c r="Z3054" i="1"/>
  <c r="M3057" i="1"/>
  <c r="AB3057" i="1" s="1"/>
  <c r="S3059" i="1"/>
  <c r="AB3059" i="1" s="1"/>
  <c r="AB3072" i="1"/>
  <c r="P3080" i="1"/>
  <c r="AB3080" i="1" s="1"/>
  <c r="V3082" i="1"/>
  <c r="AB3082" i="1" s="1"/>
  <c r="Z3086" i="1"/>
  <c r="M3089" i="1"/>
  <c r="AB3089" i="1" s="1"/>
  <c r="S3091" i="1"/>
  <c r="AB3091" i="1" s="1"/>
  <c r="P3100" i="1"/>
  <c r="AB3100" i="1" s="1"/>
  <c r="S3120" i="1"/>
  <c r="M3122" i="1"/>
  <c r="AB3122" i="1" s="1"/>
  <c r="AB3128" i="1"/>
  <c r="AB3129" i="1"/>
  <c r="AB3133" i="1"/>
  <c r="AB3139" i="1"/>
  <c r="Z3143" i="1"/>
  <c r="P3149" i="1"/>
  <c r="AB3149" i="1" s="1"/>
  <c r="AB3157" i="1"/>
  <c r="AB3161" i="1"/>
  <c r="AB3173" i="1"/>
  <c r="AB3177" i="1"/>
  <c r="AB3193" i="1"/>
  <c r="AB3281" i="1"/>
  <c r="AB3291" i="1"/>
  <c r="AB3297" i="1"/>
  <c r="AB3323" i="1"/>
  <c r="AB3329" i="1"/>
  <c r="AB3355" i="1"/>
  <c r="AB3361" i="1"/>
  <c r="AB3099" i="1"/>
  <c r="AB3120" i="1"/>
  <c r="AB3190" i="1"/>
  <c r="AB3199" i="1"/>
  <c r="AB3206" i="1"/>
  <c r="AB3215" i="1"/>
  <c r="AB3222" i="1"/>
  <c r="AB3231" i="1"/>
  <c r="AB3236" i="1"/>
  <c r="AB3238" i="1"/>
  <c r="AB3247" i="1"/>
  <c r="AB3255" i="1"/>
  <c r="AB3256" i="1"/>
  <c r="AB3263" i="1"/>
  <c r="AB3301" i="1"/>
  <c r="AB3333" i="1"/>
  <c r="AB3048" i="1"/>
  <c r="P3056" i="1"/>
  <c r="V3058" i="1"/>
  <c r="AB3058" i="1" s="1"/>
  <c r="AB3112" i="1"/>
  <c r="AB3131" i="1"/>
  <c r="AB3155" i="1"/>
  <c r="AB3203" i="1"/>
  <c r="AB3219" i="1"/>
  <c r="AB3235" i="1"/>
  <c r="AB3253" i="1"/>
  <c r="AB3259" i="1"/>
  <c r="AB3261" i="1"/>
  <c r="AB3269" i="1"/>
  <c r="AB3280" i="1"/>
  <c r="AB3315" i="1"/>
  <c r="AB3347" i="1"/>
  <c r="AB3004" i="1"/>
  <c r="AB3036" i="1"/>
  <c r="AB3068" i="1"/>
  <c r="AB3130" i="1"/>
  <c r="AB3154" i="1"/>
  <c r="AB3170" i="1"/>
  <c r="AB3186" i="1"/>
  <c r="AB3202" i="1"/>
  <c r="AB3208" i="1"/>
  <c r="AB3218" i="1"/>
  <c r="AB3224" i="1"/>
  <c r="AB3234" i="1"/>
  <c r="AB3240" i="1"/>
  <c r="AB3250" i="1"/>
  <c r="AB3267" i="1"/>
  <c r="AB3272" i="1"/>
  <c r="AB3293" i="1"/>
  <c r="AB3325" i="1"/>
  <c r="AB3357" i="1"/>
  <c r="P3000" i="1"/>
  <c r="AB3000" i="1" s="1"/>
  <c r="V3002" i="1"/>
  <c r="Z3006" i="1"/>
  <c r="M3009" i="1"/>
  <c r="AB3009" i="1" s="1"/>
  <c r="S3011" i="1"/>
  <c r="AB3011" i="1" s="1"/>
  <c r="AB3024" i="1"/>
  <c r="P3032" i="1"/>
  <c r="V3034" i="1"/>
  <c r="Z3038" i="1"/>
  <c r="AB3038" i="1" s="1"/>
  <c r="M3041" i="1"/>
  <c r="S3043" i="1"/>
  <c r="AB3043" i="1" s="1"/>
  <c r="AB3056" i="1"/>
  <c r="P3064" i="1"/>
  <c r="AB3064" i="1" s="1"/>
  <c r="V3066" i="1"/>
  <c r="AB3066" i="1" s="1"/>
  <c r="Z3070" i="1"/>
  <c r="M3073" i="1"/>
  <c r="AB3073" i="1" s="1"/>
  <c r="S3075" i="1"/>
  <c r="AB3088" i="1"/>
  <c r="P3096" i="1"/>
  <c r="V3098" i="1"/>
  <c r="AB3098" i="1" s="1"/>
  <c r="AB3104" i="1"/>
  <c r="AB3107" i="1"/>
  <c r="AB3108" i="1"/>
  <c r="Z3115" i="1"/>
  <c r="V3119" i="1"/>
  <c r="AB3119" i="1" s="1"/>
  <c r="P3121" i="1"/>
  <c r="AB3121" i="1" s="1"/>
  <c r="AB3124" i="1"/>
  <c r="AB3125" i="1"/>
  <c r="AB3136" i="1"/>
  <c r="AB3143" i="1"/>
  <c r="AB3148" i="1"/>
  <c r="M3150" i="1"/>
  <c r="AB3150" i="1" s="1"/>
  <c r="AB3153" i="1"/>
  <c r="AB3165" i="1"/>
  <c r="AB3169" i="1"/>
  <c r="AB3181" i="1"/>
  <c r="AB3185" i="1"/>
  <c r="AB3197" i="1"/>
  <c r="AB3201" i="1"/>
  <c r="AB3213" i="1"/>
  <c r="AB3217" i="1"/>
  <c r="AB3275" i="1"/>
  <c r="AB3284" i="1"/>
  <c r="AB3295" i="1"/>
  <c r="AB3307" i="1"/>
  <c r="AB3313" i="1"/>
  <c r="AB3339" i="1"/>
  <c r="AB3359" i="1"/>
  <c r="Z2994" i="1"/>
  <c r="M2997" i="1"/>
  <c r="S2999" i="1"/>
  <c r="AB2999" i="1" s="1"/>
  <c r="AB3012" i="1"/>
  <c r="P3020" i="1"/>
  <c r="AB3020" i="1" s="1"/>
  <c r="V3022" i="1"/>
  <c r="AB3022" i="1" s="1"/>
  <c r="Z3026" i="1"/>
  <c r="M3029" i="1"/>
  <c r="S3031" i="1"/>
  <c r="AB3031" i="1" s="1"/>
  <c r="AB3044" i="1"/>
  <c r="P3052" i="1"/>
  <c r="AB3052" i="1" s="1"/>
  <c r="V3054" i="1"/>
  <c r="AB3054" i="1" s="1"/>
  <c r="Z3058" i="1"/>
  <c r="M3061" i="1"/>
  <c r="AB3061" i="1" s="1"/>
  <c r="S3063" i="1"/>
  <c r="AB3063" i="1" s="1"/>
  <c r="AB3076" i="1"/>
  <c r="P3084" i="1"/>
  <c r="AB3084" i="1" s="1"/>
  <c r="V3086" i="1"/>
  <c r="Z3090" i="1"/>
  <c r="AB3090" i="1" s="1"/>
  <c r="M3093" i="1"/>
  <c r="AB3093" i="1" s="1"/>
  <c r="S3095" i="1"/>
  <c r="AB3095" i="1" s="1"/>
  <c r="AB3109" i="1"/>
  <c r="V3111" i="1"/>
  <c r="AB3111" i="1" s="1"/>
  <c r="P3113" i="1"/>
  <c r="AB3113" i="1" s="1"/>
  <c r="AB3116" i="1"/>
  <c r="AB3117" i="1"/>
  <c r="AB3123" i="1"/>
  <c r="AB3137" i="1"/>
  <c r="AB3147" i="1"/>
  <c r="Z3151" i="1"/>
  <c r="AB3151" i="1" s="1"/>
  <c r="V3155" i="1"/>
  <c r="AB3159" i="1"/>
  <c r="AB3175" i="1"/>
  <c r="AB3182" i="1"/>
  <c r="AB3191" i="1"/>
  <c r="AB3196" i="1"/>
  <c r="AB3198" i="1"/>
  <c r="AB3207" i="1"/>
  <c r="AB3212" i="1"/>
  <c r="AB3214" i="1"/>
  <c r="AB3223" i="1"/>
  <c r="AB3228" i="1"/>
  <c r="AB3230" i="1"/>
  <c r="AB3239" i="1"/>
  <c r="AB3244" i="1"/>
  <c r="AB3246" i="1"/>
  <c r="AB3257" i="1"/>
  <c r="AB3264" i="1"/>
  <c r="AB3279" i="1"/>
  <c r="AB3317" i="1"/>
  <c r="AB3349" i="1"/>
  <c r="AB3032" i="1"/>
  <c r="AB3096" i="1"/>
  <c r="AB3115" i="1"/>
  <c r="AB3283" i="1"/>
  <c r="AB3337" i="1"/>
  <c r="M3251" i="1"/>
  <c r="AB3251" i="1" s="1"/>
  <c r="S3253" i="1"/>
  <c r="AB3266" i="1"/>
  <c r="P3274" i="1"/>
  <c r="V3276" i="1"/>
  <c r="AB3276" i="1" s="1"/>
  <c r="Z3280" i="1"/>
  <c r="M3283" i="1"/>
  <c r="S3285" i="1"/>
  <c r="AB3285" i="1" s="1"/>
  <c r="Z3288" i="1"/>
  <c r="AB3288" i="1" s="1"/>
  <c r="AB3292" i="1"/>
  <c r="Z3304" i="1"/>
  <c r="AB3308" i="1"/>
  <c r="Z3320" i="1"/>
  <c r="AB3324" i="1"/>
  <c r="Z3336" i="1"/>
  <c r="AB3340" i="1"/>
  <c r="Z3352" i="1"/>
  <c r="AB3356" i="1"/>
  <c r="V3368" i="1"/>
  <c r="AB3372" i="1"/>
  <c r="AB3384" i="1"/>
  <c r="AB3392" i="1"/>
  <c r="AB3401" i="1"/>
  <c r="AB3404" i="1"/>
  <c r="AB3407" i="1"/>
  <c r="V3416" i="1"/>
  <c r="P3418" i="1"/>
  <c r="AB3422" i="1"/>
  <c r="AB3434" i="1"/>
  <c r="Z3436" i="1"/>
  <c r="M3443" i="1"/>
  <c r="AB3443" i="1" s="1"/>
  <c r="AB3445" i="1"/>
  <c r="S3449" i="1"/>
  <c r="AB3449" i="1" s="1"/>
  <c r="AB3456" i="1"/>
  <c r="AB3465" i="1"/>
  <c r="AB3471" i="1"/>
  <c r="V3480" i="1"/>
  <c r="P3482" i="1"/>
  <c r="AB3486" i="1"/>
  <c r="AB3499" i="1"/>
  <c r="AB3504" i="1"/>
  <c r="AB3508" i="1"/>
  <c r="AB3511" i="1"/>
  <c r="AB3518" i="1"/>
  <c r="AB3531" i="1"/>
  <c r="AB3536" i="1"/>
  <c r="AB3554" i="1"/>
  <c r="AB3555" i="1"/>
  <c r="AB3560" i="1"/>
  <c r="AB3561" i="1"/>
  <c r="AB3590" i="1"/>
  <c r="AB3591" i="1"/>
  <c r="AB3593" i="1"/>
  <c r="AB3600" i="1"/>
  <c r="AB3254" i="1"/>
  <c r="P3262" i="1"/>
  <c r="AB3262" i="1" s="1"/>
  <c r="V3264" i="1"/>
  <c r="Z3268" i="1"/>
  <c r="AB3268" i="1" s="1"/>
  <c r="M3271" i="1"/>
  <c r="AB3271" i="1" s="1"/>
  <c r="S3273" i="1"/>
  <c r="AB3273" i="1" s="1"/>
  <c r="AB3286" i="1"/>
  <c r="S3289" i="1"/>
  <c r="AB3289" i="1" s="1"/>
  <c r="AB3290" i="1"/>
  <c r="M3295" i="1"/>
  <c r="V3296" i="1"/>
  <c r="P3302" i="1"/>
  <c r="S3305" i="1"/>
  <c r="AB3305" i="1" s="1"/>
  <c r="AB3306" i="1"/>
  <c r="M3311" i="1"/>
  <c r="AB3311" i="1" s="1"/>
  <c r="V3312" i="1"/>
  <c r="AB3312" i="1" s="1"/>
  <c r="P3318" i="1"/>
  <c r="S3321" i="1"/>
  <c r="AB3321" i="1" s="1"/>
  <c r="AB3322" i="1"/>
  <c r="M3327" i="1"/>
  <c r="AB3327" i="1" s="1"/>
  <c r="V3328" i="1"/>
  <c r="AB3328" i="1" s="1"/>
  <c r="P3334" i="1"/>
  <c r="S3337" i="1"/>
  <c r="AB3338" i="1"/>
  <c r="M3343" i="1"/>
  <c r="AB3343" i="1" s="1"/>
  <c r="V3344" i="1"/>
  <c r="P3350" i="1"/>
  <c r="S3353" i="1"/>
  <c r="AB3353" i="1" s="1"/>
  <c r="AB3354" i="1"/>
  <c r="M3359" i="1"/>
  <c r="V3360" i="1"/>
  <c r="P3370" i="1"/>
  <c r="AB3370" i="1" s="1"/>
  <c r="AB3378" i="1"/>
  <c r="AB3383" i="1"/>
  <c r="AB3396" i="1"/>
  <c r="AB3399" i="1"/>
  <c r="V3408" i="1"/>
  <c r="AB3408" i="1" s="1"/>
  <c r="P3410" i="1"/>
  <c r="AB3414" i="1"/>
  <c r="Z3428" i="1"/>
  <c r="AB3428" i="1" s="1"/>
  <c r="M3435" i="1"/>
  <c r="AB3435" i="1" s="1"/>
  <c r="AB3437" i="1"/>
  <c r="S3441" i="1"/>
  <c r="AB3460" i="1"/>
  <c r="AB3463" i="1"/>
  <c r="V3472" i="1"/>
  <c r="P3474" i="1"/>
  <c r="AB3474" i="1" s="1"/>
  <c r="AB3478" i="1"/>
  <c r="AB3493" i="1"/>
  <c r="AB3525" i="1"/>
  <c r="AB3542" i="1"/>
  <c r="AB3549" i="1"/>
  <c r="AB3556" i="1"/>
  <c r="AB3559" i="1"/>
  <c r="AB3602" i="1"/>
  <c r="AB3274" i="1"/>
  <c r="AB3304" i="1"/>
  <c r="AB3320" i="1"/>
  <c r="AB3336" i="1"/>
  <c r="AB3352" i="1"/>
  <c r="AB3364" i="1"/>
  <c r="AB3382" i="1"/>
  <c r="AB3418" i="1"/>
  <c r="AB3482" i="1"/>
  <c r="AB3578" i="1"/>
  <c r="AB3621" i="1"/>
  <c r="AB3623" i="1"/>
  <c r="AB3302" i="1"/>
  <c r="AB3318" i="1"/>
  <c r="AB3334" i="1"/>
  <c r="AB3350" i="1"/>
  <c r="AB3376" i="1"/>
  <c r="AB3398" i="1"/>
  <c r="AB3410" i="1"/>
  <c r="AB3421" i="1"/>
  <c r="AB3432" i="1"/>
  <c r="AB3441" i="1"/>
  <c r="AB3444" i="1"/>
  <c r="AB3447" i="1"/>
  <c r="AB3462" i="1"/>
  <c r="AB3485" i="1"/>
  <c r="AB3497" i="1"/>
  <c r="AB3514" i="1"/>
  <c r="AB3517" i="1"/>
  <c r="AB3529" i="1"/>
  <c r="AB3547" i="1"/>
  <c r="AB3553" i="1"/>
  <c r="AB3558" i="1"/>
  <c r="AB3577" i="1"/>
  <c r="P3258" i="1"/>
  <c r="V3260" i="1"/>
  <c r="AB3260" i="1" s="1"/>
  <c r="Z3264" i="1"/>
  <c r="M3267" i="1"/>
  <c r="S3269" i="1"/>
  <c r="AB3282" i="1"/>
  <c r="Z3296" i="1"/>
  <c r="AB3300" i="1"/>
  <c r="Z3312" i="1"/>
  <c r="AB3316" i="1"/>
  <c r="Z3328" i="1"/>
  <c r="AB3332" i="1"/>
  <c r="Z3344" i="1"/>
  <c r="AB3348" i="1"/>
  <c r="Z3360" i="1"/>
  <c r="AB3360" i="1" s="1"/>
  <c r="S3369" i="1"/>
  <c r="AB3369" i="1" s="1"/>
  <c r="M3371" i="1"/>
  <c r="AB3371" i="1" s="1"/>
  <c r="AB3375" i="1"/>
  <c r="AB3381" i="1"/>
  <c r="P3386" i="1"/>
  <c r="AB3386" i="1" s="1"/>
  <c r="AB3390" i="1"/>
  <c r="AB3402" i="1"/>
  <c r="Z3404" i="1"/>
  <c r="M3411" i="1"/>
  <c r="AB3411" i="1" s="1"/>
  <c r="AB3413" i="1"/>
  <c r="S3417" i="1"/>
  <c r="AB3417" i="1" s="1"/>
  <c r="AB3424" i="1"/>
  <c r="AB3433" i="1"/>
  <c r="AB3436" i="1"/>
  <c r="AB3439" i="1"/>
  <c r="V3448" i="1"/>
  <c r="AB3448" i="1" s="1"/>
  <c r="P3450" i="1"/>
  <c r="AB3454" i="1"/>
  <c r="AB3466" i="1"/>
  <c r="Z3468" i="1"/>
  <c r="AB3468" i="1" s="1"/>
  <c r="M3475" i="1"/>
  <c r="AB3475" i="1" s="1"/>
  <c r="AB3477" i="1"/>
  <c r="S3481" i="1"/>
  <c r="AB3488" i="1"/>
  <c r="AB3492" i="1"/>
  <c r="AB3495" i="1"/>
  <c r="AB3502" i="1"/>
  <c r="AB3515" i="1"/>
  <c r="AB3520" i="1"/>
  <c r="AB3524" i="1"/>
  <c r="AB3527" i="1"/>
  <c r="AB3534" i="1"/>
  <c r="AB3541" i="1"/>
  <c r="AB3548" i="1"/>
  <c r="AB3551" i="1"/>
  <c r="AB3563" i="1"/>
  <c r="AB3592" i="1"/>
  <c r="AB3599" i="1"/>
  <c r="AB3270" i="1"/>
  <c r="AB3298" i="1"/>
  <c r="AB3314" i="1"/>
  <c r="AB3330" i="1"/>
  <c r="AB3346" i="1"/>
  <c r="AB3362" i="1"/>
  <c r="AB3368" i="1"/>
  <c r="AB3374" i="1"/>
  <c r="AB3405" i="1"/>
  <c r="AB3416" i="1"/>
  <c r="AB3425" i="1"/>
  <c r="AB3446" i="1"/>
  <c r="AB3469" i="1"/>
  <c r="AB3480" i="1"/>
  <c r="AB3509" i="1"/>
  <c r="AB3567" i="1"/>
  <c r="AB3570" i="1"/>
  <c r="AB3589" i="1"/>
  <c r="AB3598" i="1"/>
  <c r="AB3258" i="1"/>
  <c r="AB3296" i="1"/>
  <c r="AB3344" i="1"/>
  <c r="AB3367" i="1"/>
  <c r="AB3380" i="1"/>
  <c r="AB3397" i="1"/>
  <c r="AB3420" i="1"/>
  <c r="AB3423" i="1"/>
  <c r="AB3438" i="1"/>
  <c r="AB3450" i="1"/>
  <c r="AB3461" i="1"/>
  <c r="AB3472" i="1"/>
  <c r="AB3481" i="1"/>
  <c r="AB3484" i="1"/>
  <c r="AB3487" i="1"/>
  <c r="AB3494" i="1"/>
  <c r="AB3512" i="1"/>
  <c r="AB3516" i="1"/>
  <c r="AB3519" i="1"/>
  <c r="AB3557" i="1"/>
  <c r="AB3616" i="1"/>
  <c r="AB3278" i="1"/>
  <c r="AB3294" i="1"/>
  <c r="AB3310" i="1"/>
  <c r="AB3326" i="1"/>
  <c r="AB3342" i="1"/>
  <c r="AB3358" i="1"/>
  <c r="AB3366" i="1"/>
  <c r="AB3389" i="1"/>
  <c r="AB3400" i="1"/>
  <c r="AB3409" i="1"/>
  <c r="AB3412" i="1"/>
  <c r="AB3415" i="1"/>
  <c r="AB3430" i="1"/>
  <c r="AB3442" i="1"/>
  <c r="AB3453" i="1"/>
  <c r="AB3464" i="1"/>
  <c r="AB3473" i="1"/>
  <c r="AB3476" i="1"/>
  <c r="AB3479" i="1"/>
  <c r="AB3498" i="1"/>
  <c r="AB3501" i="1"/>
  <c r="AB3513" i="1"/>
  <c r="AB3530" i="1"/>
  <c r="AB3533" i="1"/>
  <c r="AB3540" i="1"/>
  <c r="AB3543" i="1"/>
  <c r="AB3566" i="1"/>
  <c r="AB3569" i="1"/>
  <c r="AB3573" i="1"/>
  <c r="AB3576" i="1"/>
  <c r="AB3582" i="1"/>
  <c r="AB3585" i="1"/>
  <c r="AB3619" i="1"/>
  <c r="AB3626" i="1"/>
  <c r="AB3634" i="1"/>
  <c r="AB3731" i="1"/>
  <c r="AB3861" i="1"/>
  <c r="AB3580" i="1"/>
  <c r="AB3587" i="1"/>
  <c r="V3589" i="1"/>
  <c r="Z3594" i="1"/>
  <c r="AB3594" i="1" s="1"/>
  <c r="S3614" i="1"/>
  <c r="AB3614" i="1" s="1"/>
  <c r="P3623" i="1"/>
  <c r="AB3625" i="1"/>
  <c r="AB3627" i="1"/>
  <c r="AB3628" i="1"/>
  <c r="AB3633" i="1"/>
  <c r="AB3650" i="1"/>
  <c r="AB3659" i="1"/>
  <c r="AB3661" i="1"/>
  <c r="AB3667" i="1"/>
  <c r="AB3669" i="1"/>
  <c r="AB3675" i="1"/>
  <c r="AB3677" i="1"/>
  <c r="AB3683" i="1"/>
  <c r="AB3711" i="1"/>
  <c r="AB3719" i="1"/>
  <c r="AB3725" i="1"/>
  <c r="AB3754" i="1"/>
  <c r="AB3837" i="1"/>
  <c r="AB3620" i="1"/>
  <c r="AB3658" i="1"/>
  <c r="AB3666" i="1"/>
  <c r="AB3674" i="1"/>
  <c r="AB3682" i="1"/>
  <c r="AB3687" i="1"/>
  <c r="AB3693" i="1"/>
  <c r="AB3723" i="1"/>
  <c r="AB3738" i="1"/>
  <c r="AB3746" i="1"/>
  <c r="AB3829" i="1"/>
  <c r="Z3570" i="1"/>
  <c r="AB3588" i="1"/>
  <c r="AB3595" i="1"/>
  <c r="V3597" i="1"/>
  <c r="AB3597" i="1" s="1"/>
  <c r="Z3602" i="1"/>
  <c r="Z3609" i="1"/>
  <c r="AB3609" i="1" s="1"/>
  <c r="V3613" i="1"/>
  <c r="AB3613" i="1" s="1"/>
  <c r="V3614" i="1"/>
  <c r="M3616" i="1"/>
  <c r="AB3640" i="1"/>
  <c r="AB3649" i="1"/>
  <c r="AB3691" i="1"/>
  <c r="AB3727" i="1"/>
  <c r="AB3610" i="1"/>
  <c r="AB3632" i="1"/>
  <c r="AB3657" i="1"/>
  <c r="AB3663" i="1"/>
  <c r="AB3671" i="1"/>
  <c r="AB3679" i="1"/>
  <c r="AB3695" i="1"/>
  <c r="AB3571" i="1"/>
  <c r="V3573" i="1"/>
  <c r="Z3578" i="1"/>
  <c r="AB3596" i="1"/>
  <c r="AB3603" i="1"/>
  <c r="V3605" i="1"/>
  <c r="AB3605" i="1" s="1"/>
  <c r="AB3611" i="1"/>
  <c r="P3616" i="1"/>
  <c r="M3624" i="1"/>
  <c r="AB3624" i="1" s="1"/>
  <c r="AB3710" i="1"/>
  <c r="AB3713" i="1"/>
  <c r="AB3714" i="1"/>
  <c r="AB3717" i="1"/>
  <c r="AB3777" i="1"/>
  <c r="M3601" i="1"/>
  <c r="AB3601" i="1" s="1"/>
  <c r="V3606" i="1"/>
  <c r="AB3606" i="1" s="1"/>
  <c r="P3615" i="1"/>
  <c r="AB3615" i="1" s="1"/>
  <c r="Z3617" i="1"/>
  <c r="AB3617" i="1" s="1"/>
  <c r="V3622" i="1"/>
  <c r="AB3622" i="1" s="1"/>
  <c r="AB3644" i="1"/>
  <c r="AB3706" i="1"/>
  <c r="AB3709" i="1"/>
  <c r="AB3718" i="1"/>
  <c r="AB3572" i="1"/>
  <c r="AB3579" i="1"/>
  <c r="V3581" i="1"/>
  <c r="AB3581" i="1" s="1"/>
  <c r="Z3586" i="1"/>
  <c r="AB3586" i="1" s="1"/>
  <c r="AB3604" i="1"/>
  <c r="M3609" i="1"/>
  <c r="AB3612" i="1"/>
  <c r="AB3618" i="1"/>
  <c r="Z3618" i="1"/>
  <c r="AB3642" i="1"/>
  <c r="AB3643" i="1"/>
  <c r="AB3648" i="1"/>
  <c r="AB3652" i="1"/>
  <c r="AB3686" i="1"/>
  <c r="P3688" i="1"/>
  <c r="V3690" i="1"/>
  <c r="AB3690" i="1" s="1"/>
  <c r="Z3694" i="1"/>
  <c r="M3697" i="1"/>
  <c r="AB3697" i="1" s="1"/>
  <c r="S3699" i="1"/>
  <c r="AB3699" i="1" s="1"/>
  <c r="AB3712" i="1"/>
  <c r="P3720" i="1"/>
  <c r="AB3720" i="1" s="1"/>
  <c r="V3722" i="1"/>
  <c r="AB3722" i="1" s="1"/>
  <c r="Z3726" i="1"/>
  <c r="M3729" i="1"/>
  <c r="AB3729" i="1" s="1"/>
  <c r="S3731" i="1"/>
  <c r="Z3734" i="1"/>
  <c r="S3739" i="1"/>
  <c r="AB3739" i="1" s="1"/>
  <c r="AB3740" i="1"/>
  <c r="M3745" i="1"/>
  <c r="AB3745" i="1" s="1"/>
  <c r="S3751" i="1"/>
  <c r="AB3751" i="1" s="1"/>
  <c r="M3753" i="1"/>
  <c r="AB3753" i="1" s="1"/>
  <c r="Z3754" i="1"/>
  <c r="AB3756" i="1"/>
  <c r="V3758" i="1"/>
  <c r="P3760" i="1"/>
  <c r="AB3760" i="1" s="1"/>
  <c r="AB3767" i="1"/>
  <c r="S3767" i="1"/>
  <c r="M3769" i="1"/>
  <c r="AB3769" i="1" s="1"/>
  <c r="Z3770" i="1"/>
  <c r="AB3770" i="1" s="1"/>
  <c r="AB3787" i="1"/>
  <c r="AB3863" i="1"/>
  <c r="AB4087" i="1"/>
  <c r="AB3700" i="1"/>
  <c r="AB3732" i="1"/>
  <c r="AB3766" i="1"/>
  <c r="AB3823" i="1"/>
  <c r="AB3855" i="1"/>
  <c r="P3696" i="1"/>
  <c r="V3698" i="1"/>
  <c r="AB3698" i="1" s="1"/>
  <c r="Z3702" i="1"/>
  <c r="AB3702" i="1" s="1"/>
  <c r="M3705" i="1"/>
  <c r="AB3705" i="1" s="1"/>
  <c r="S3707" i="1"/>
  <c r="AB3707" i="1" s="1"/>
  <c r="P3728" i="1"/>
  <c r="V3730" i="1"/>
  <c r="AB3730" i="1" s="1"/>
  <c r="S3735" i="1"/>
  <c r="AB3736" i="1"/>
  <c r="M3741" i="1"/>
  <c r="AB3741" i="1" s="1"/>
  <c r="Z3746" i="1"/>
  <c r="AB3749" i="1"/>
  <c r="AB3755" i="1"/>
  <c r="AB3771" i="1"/>
  <c r="AB3776" i="1"/>
  <c r="AB3780" i="1"/>
  <c r="V3782" i="1"/>
  <c r="P3784" i="1"/>
  <c r="AB3784" i="1" s="1"/>
  <c r="AB3786" i="1"/>
  <c r="AB3795" i="1"/>
  <c r="AB3688" i="1"/>
  <c r="AB3708" i="1"/>
  <c r="AB3735" i="1"/>
  <c r="AB3748" i="1"/>
  <c r="AB3765" i="1"/>
  <c r="AB3775" i="1"/>
  <c r="AB3792" i="1"/>
  <c r="AB3815" i="1"/>
  <c r="AB3847" i="1"/>
  <c r="AB3867" i="1"/>
  <c r="AB3879" i="1"/>
  <c r="AB3684" i="1"/>
  <c r="AB3696" i="1"/>
  <c r="AB3728" i="1"/>
  <c r="AB3747" i="1"/>
  <c r="AB3759" i="1"/>
  <c r="AB3764" i="1"/>
  <c r="AB3774" i="1"/>
  <c r="AB3789" i="1"/>
  <c r="AB3817" i="1"/>
  <c r="P3692" i="1"/>
  <c r="V3694" i="1"/>
  <c r="AB3694" i="1" s="1"/>
  <c r="Z3698" i="1"/>
  <c r="M3701" i="1"/>
  <c r="AB3701" i="1" s="1"/>
  <c r="S3703" i="1"/>
  <c r="AB3703" i="1" s="1"/>
  <c r="AB3716" i="1"/>
  <c r="P3724" i="1"/>
  <c r="AB3724" i="1" s="1"/>
  <c r="V3726" i="1"/>
  <c r="AB3726" i="1" s="1"/>
  <c r="Z3730" i="1"/>
  <c r="M3733" i="1"/>
  <c r="AB3733" i="1" s="1"/>
  <c r="V3734" i="1"/>
  <c r="AB3734" i="1" s="1"/>
  <c r="P3740" i="1"/>
  <c r="AB3758" i="1"/>
  <c r="AB3779" i="1"/>
  <c r="AB3788" i="1"/>
  <c r="M3793" i="1"/>
  <c r="AB3793" i="1" s="1"/>
  <c r="AB3692" i="1"/>
  <c r="AB3704" i="1"/>
  <c r="AB3752" i="1"/>
  <c r="AB3757" i="1"/>
  <c r="AB3763" i="1"/>
  <c r="AB3768" i="1"/>
  <c r="AB3772" i="1"/>
  <c r="AB3778" i="1"/>
  <c r="AB3782" i="1"/>
  <c r="AB3796" i="1"/>
  <c r="AB3801" i="1"/>
  <c r="AB3811" i="1"/>
  <c r="AB3828" i="1"/>
  <c r="AB3869" i="1"/>
  <c r="P3796" i="1"/>
  <c r="P3804" i="1"/>
  <c r="V3806" i="1"/>
  <c r="AB3806" i="1" s="1"/>
  <c r="M3813" i="1"/>
  <c r="AB3813" i="1" s="1"/>
  <c r="V3814" i="1"/>
  <c r="P3820" i="1"/>
  <c r="S3823" i="1"/>
  <c r="M3829" i="1"/>
  <c r="V3830" i="1"/>
  <c r="AB3830" i="1" s="1"/>
  <c r="P3836" i="1"/>
  <c r="S3839" i="1"/>
  <c r="AB3839" i="1" s="1"/>
  <c r="M3845" i="1"/>
  <c r="AB3845" i="1" s="1"/>
  <c r="P3852" i="1"/>
  <c r="AB3856" i="1"/>
  <c r="AB3858" i="1"/>
  <c r="M3861" i="1"/>
  <c r="S3867" i="1"/>
  <c r="M3869" i="1"/>
  <c r="AB3873" i="1"/>
  <c r="AB3881" i="1"/>
  <c r="AB3887" i="1"/>
  <c r="V3890" i="1"/>
  <c r="AB3890" i="1" s="1"/>
  <c r="P3892" i="1"/>
  <c r="AB3892" i="1" s="1"/>
  <c r="AB3896" i="1"/>
  <c r="Z3910" i="1"/>
  <c r="M3917" i="1"/>
  <c r="AB3917" i="1" s="1"/>
  <c r="S3923" i="1"/>
  <c r="AB3923" i="1" s="1"/>
  <c r="AB3938" i="1"/>
  <c r="AB3944" i="1"/>
  <c r="AB3989" i="1"/>
  <c r="S3795" i="1"/>
  <c r="S3803" i="1"/>
  <c r="AB3803" i="1" s="1"/>
  <c r="M3809" i="1"/>
  <c r="AB3809" i="1" s="1"/>
  <c r="V3810" i="1"/>
  <c r="AB3810" i="1" s="1"/>
  <c r="Z3818" i="1"/>
  <c r="Z3834" i="1"/>
  <c r="AB3854" i="1"/>
  <c r="Z3870" i="1"/>
  <c r="AB3870" i="1" s="1"/>
  <c r="AB3872" i="1"/>
  <c r="V3874" i="1"/>
  <c r="AB3874" i="1" s="1"/>
  <c r="P3876" i="1"/>
  <c r="V3882" i="1"/>
  <c r="AB3882" i="1" s="1"/>
  <c r="P3884" i="1"/>
  <c r="AB3884" i="1" s="1"/>
  <c r="AB3888" i="1"/>
  <c r="Z3902" i="1"/>
  <c r="AB3908" i="1"/>
  <c r="M3909" i="1"/>
  <c r="AB3909" i="1" s="1"/>
  <c r="AB3915" i="1"/>
  <c r="S3915" i="1"/>
  <c r="AB3930" i="1"/>
  <c r="AB3934" i="1"/>
  <c r="AB3937" i="1"/>
  <c r="AB3954" i="1"/>
  <c r="AB3957" i="1"/>
  <c r="AB3961" i="1"/>
  <c r="AB3962" i="1"/>
  <c r="V3970" i="1"/>
  <c r="AB3985" i="1"/>
  <c r="AB3800" i="1"/>
  <c r="AB3865" i="1"/>
  <c r="AB3866" i="1"/>
  <c r="AB3900" i="1"/>
  <c r="AB3907" i="1"/>
  <c r="AB3926" i="1"/>
  <c r="AB3929" i="1"/>
  <c r="AB3935" i="1"/>
  <c r="AB3942" i="1"/>
  <c r="AB3952" i="1"/>
  <c r="AB3981" i="1"/>
  <c r="AB3804" i="1"/>
  <c r="AB3820" i="1"/>
  <c r="AB3836" i="1"/>
  <c r="AB3852" i="1"/>
  <c r="AB3864" i="1"/>
  <c r="AB3899" i="1"/>
  <c r="AB3918" i="1"/>
  <c r="AB3921" i="1"/>
  <c r="AB3927" i="1"/>
  <c r="AB3936" i="1"/>
  <c r="AB4115" i="1"/>
  <c r="P3808" i="1"/>
  <c r="Z3810" i="1"/>
  <c r="P3812" i="1"/>
  <c r="AB3812" i="1" s="1"/>
  <c r="S3815" i="1"/>
  <c r="AB3816" i="1"/>
  <c r="M3821" i="1"/>
  <c r="AB3821" i="1" s="1"/>
  <c r="V3822" i="1"/>
  <c r="AB3822" i="1" s="1"/>
  <c r="P3828" i="1"/>
  <c r="S3831" i="1"/>
  <c r="AB3831" i="1" s="1"/>
  <c r="AB3832" i="1"/>
  <c r="M3837" i="1"/>
  <c r="V3838" i="1"/>
  <c r="AB3838" i="1" s="1"/>
  <c r="P3844" i="1"/>
  <c r="AB3844" i="1" s="1"/>
  <c r="AB3848" i="1"/>
  <c r="M3853" i="1"/>
  <c r="AB3853" i="1" s="1"/>
  <c r="P3860" i="1"/>
  <c r="AB3860" i="1" s="1"/>
  <c r="V3866" i="1"/>
  <c r="AB3876" i="1"/>
  <c r="M3877" i="1"/>
  <c r="AB3877" i="1" s="1"/>
  <c r="M3885" i="1"/>
  <c r="AB3885" i="1" s="1"/>
  <c r="AB3891" i="1"/>
  <c r="S3891" i="1"/>
  <c r="AB3910" i="1"/>
  <c r="AB3913" i="1"/>
  <c r="AB3919" i="1"/>
  <c r="V3922" i="1"/>
  <c r="AB3922" i="1" s="1"/>
  <c r="P3924" i="1"/>
  <c r="AB3924" i="1" s="1"/>
  <c r="AB3928" i="1"/>
  <c r="AB3941" i="1"/>
  <c r="AB3950" i="1"/>
  <c r="Z3958" i="1"/>
  <c r="AB4042" i="1"/>
  <c r="Z3798" i="1"/>
  <c r="AB3798" i="1" s="1"/>
  <c r="S3807" i="1"/>
  <c r="AB3807" i="1" s="1"/>
  <c r="AB3814" i="1"/>
  <c r="Z3826" i="1"/>
  <c r="AB3826" i="1" s="1"/>
  <c r="Z3842" i="1"/>
  <c r="AB3842" i="1" s="1"/>
  <c r="AB3846" i="1"/>
  <c r="AB3862" i="1"/>
  <c r="P3868" i="1"/>
  <c r="AB3868" i="1" s="1"/>
  <c r="S3875" i="1"/>
  <c r="AB3875" i="1" s="1"/>
  <c r="AB3883" i="1"/>
  <c r="S3883" i="1"/>
  <c r="AB3898" i="1"/>
  <c r="AB3902" i="1"/>
  <c r="AB3905" i="1"/>
  <c r="AB3911" i="1"/>
  <c r="V3914" i="1"/>
  <c r="AB3914" i="1" s="1"/>
  <c r="P3916" i="1"/>
  <c r="AB3916" i="1" s="1"/>
  <c r="AB3920" i="1"/>
  <c r="Z3934" i="1"/>
  <c r="AB3940" i="1"/>
  <c r="AB4001" i="1"/>
  <c r="Z3802" i="1"/>
  <c r="AB3802" i="1" s="1"/>
  <c r="M3805" i="1"/>
  <c r="AB3805" i="1" s="1"/>
  <c r="AB3808" i="1"/>
  <c r="S3811" i="1"/>
  <c r="M3817" i="1"/>
  <c r="V3818" i="1"/>
  <c r="AB3818" i="1" s="1"/>
  <c r="P3824" i="1"/>
  <c r="AB3824" i="1" s="1"/>
  <c r="S3827" i="1"/>
  <c r="AB3827" i="1" s="1"/>
  <c r="M3833" i="1"/>
  <c r="AB3833" i="1" s="1"/>
  <c r="V3834" i="1"/>
  <c r="AB3834" i="1" s="1"/>
  <c r="P3840" i="1"/>
  <c r="AB3840" i="1" s="1"/>
  <c r="S3843" i="1"/>
  <c r="AB3843" i="1" s="1"/>
  <c r="V3850" i="1"/>
  <c r="AB3850" i="1" s="1"/>
  <c r="S3859" i="1"/>
  <c r="AB3859" i="1" s="1"/>
  <c r="AB3894" i="1"/>
  <c r="AB3897" i="1"/>
  <c r="AB3903" i="1"/>
  <c r="V3906" i="1"/>
  <c r="AB3906" i="1" s="1"/>
  <c r="P3908" i="1"/>
  <c r="AB3912" i="1"/>
  <c r="Z3926" i="1"/>
  <c r="M3933" i="1"/>
  <c r="AB3933" i="1" s="1"/>
  <c r="S3939" i="1"/>
  <c r="AB3968" i="1"/>
  <c r="AB4026" i="1"/>
  <c r="P3947" i="1"/>
  <c r="V3949" i="1"/>
  <c r="AB3949" i="1" s="1"/>
  <c r="AB3951" i="1"/>
  <c r="Z3953" i="1"/>
  <c r="AB3953" i="1" s="1"/>
  <c r="M3956" i="1"/>
  <c r="AB3956" i="1" s="1"/>
  <c r="S3958" i="1"/>
  <c r="AB3958" i="1" s="1"/>
  <c r="AB3959" i="1"/>
  <c r="Z3965" i="1"/>
  <c r="AB3965" i="1" s="1"/>
  <c r="P3975" i="1"/>
  <c r="V4010" i="1"/>
  <c r="AB4010" i="1" s="1"/>
  <c r="AB4015" i="1"/>
  <c r="AB4019" i="1"/>
  <c r="AB4025" i="1"/>
  <c r="V4026" i="1"/>
  <c r="AB4031" i="1"/>
  <c r="AB4035" i="1"/>
  <c r="AB4041" i="1"/>
  <c r="V4042" i="1"/>
  <c r="AB4046" i="1"/>
  <c r="V4066" i="1"/>
  <c r="P4068" i="1"/>
  <c r="Z4070" i="1"/>
  <c r="AB4072" i="1"/>
  <c r="P4087" i="1"/>
  <c r="AB4094" i="1"/>
  <c r="AB4095" i="1"/>
  <c r="AB3982" i="1"/>
  <c r="AB3990" i="1"/>
  <c r="AB4008" i="1"/>
  <c r="AB4052" i="1"/>
  <c r="AB4062" i="1"/>
  <c r="AB4063" i="1"/>
  <c r="AB4077" i="1"/>
  <c r="AB4080" i="1"/>
  <c r="AB4088" i="1"/>
  <c r="AB4176" i="1"/>
  <c r="AB4184" i="1"/>
  <c r="AB3947" i="1"/>
  <c r="P3955" i="1"/>
  <c r="V3957" i="1"/>
  <c r="AB3963" i="1"/>
  <c r="AB3966" i="1"/>
  <c r="Z3969" i="1"/>
  <c r="AB3969" i="1" s="1"/>
  <c r="P3971" i="1"/>
  <c r="AB3971" i="1" s="1"/>
  <c r="AB3978" i="1"/>
  <c r="AB3986" i="1"/>
  <c r="AB3994" i="1"/>
  <c r="AB4002" i="1"/>
  <c r="P4004" i="1"/>
  <c r="AB4007" i="1"/>
  <c r="AB4012" i="1"/>
  <c r="Z4022" i="1"/>
  <c r="AB4022" i="1" s="1"/>
  <c r="AB4024" i="1"/>
  <c r="AB4028" i="1"/>
  <c r="Z4038" i="1"/>
  <c r="AB4040" i="1"/>
  <c r="AB4044" i="1"/>
  <c r="S4051" i="1"/>
  <c r="AB4060" i="1"/>
  <c r="AB4070" i="1"/>
  <c r="AB4071" i="1"/>
  <c r="AB4079" i="1"/>
  <c r="AB4161" i="1"/>
  <c r="AB3967" i="1"/>
  <c r="AB3974" i="1"/>
  <c r="AB3975" i="1"/>
  <c r="AB4006" i="1"/>
  <c r="AB4018" i="1"/>
  <c r="AB4039" i="1"/>
  <c r="AB4051" i="1"/>
  <c r="AB4068" i="1"/>
  <c r="S3942" i="1"/>
  <c r="AB3955" i="1"/>
  <c r="M3960" i="1"/>
  <c r="AB3960" i="1" s="1"/>
  <c r="V3961" i="1"/>
  <c r="M3964" i="1"/>
  <c r="AB3964" i="1" s="1"/>
  <c r="S3970" i="1"/>
  <c r="AB3970" i="1" s="1"/>
  <c r="V3977" i="1"/>
  <c r="AB3977" i="1" s="1"/>
  <c r="AB4011" i="1"/>
  <c r="AB4017" i="1"/>
  <c r="V4018" i="1"/>
  <c r="AB4023" i="1"/>
  <c r="AB4027" i="1"/>
  <c r="AB4033" i="1"/>
  <c r="V4034" i="1"/>
  <c r="AB4034" i="1" s="1"/>
  <c r="AB4038" i="1"/>
  <c r="AB4043" i="1"/>
  <c r="M4061" i="1"/>
  <c r="AB4061" i="1" s="1"/>
  <c r="AB4067" i="1"/>
  <c r="S4067" i="1"/>
  <c r="AB4091" i="1"/>
  <c r="AB4097" i="1"/>
  <c r="AB4114" i="1"/>
  <c r="AB4116" i="1"/>
  <c r="AB3939" i="1"/>
  <c r="AB3980" i="1"/>
  <c r="AB3984" i="1"/>
  <c r="AB3988" i="1"/>
  <c r="AB3992" i="1"/>
  <c r="AB3996" i="1"/>
  <c r="AB4000" i="1"/>
  <c r="AB4004" i="1"/>
  <c r="AB4049" i="1"/>
  <c r="AB4050" i="1"/>
  <c r="AB4057" i="1"/>
  <c r="AB4058" i="1"/>
  <c r="AB4075" i="1"/>
  <c r="AB4083" i="1"/>
  <c r="AB4110" i="1"/>
  <c r="V3941" i="1"/>
  <c r="AB3943" i="1"/>
  <c r="Z3945" i="1"/>
  <c r="AB3945" i="1" s="1"/>
  <c r="M3948" i="1"/>
  <c r="AB3948" i="1" s="1"/>
  <c r="S3950" i="1"/>
  <c r="P3959" i="1"/>
  <c r="V3973" i="1"/>
  <c r="AB3973" i="1" s="1"/>
  <c r="Z3998" i="1"/>
  <c r="AB3998" i="1" s="1"/>
  <c r="S4003" i="1"/>
  <c r="AB4003" i="1" s="1"/>
  <c r="M4005" i="1"/>
  <c r="AB4005" i="1" s="1"/>
  <c r="Z4014" i="1"/>
  <c r="AB4014" i="1" s="1"/>
  <c r="AB4016" i="1"/>
  <c r="AB4020" i="1"/>
  <c r="Z4030" i="1"/>
  <c r="AB4030" i="1" s="1"/>
  <c r="AB4032" i="1"/>
  <c r="AB4036" i="1"/>
  <c r="Z4046" i="1"/>
  <c r="AB4048" i="1"/>
  <c r="P4052" i="1"/>
  <c r="Z4054" i="1"/>
  <c r="AB4054" i="1" s="1"/>
  <c r="AB4056" i="1"/>
  <c r="AB4065" i="1"/>
  <c r="AB4066" i="1"/>
  <c r="M4085" i="1"/>
  <c r="AB4085" i="1" s="1"/>
  <c r="Z4094" i="1"/>
  <c r="AB4111" i="1"/>
  <c r="AB4076" i="1"/>
  <c r="AB4100" i="1"/>
  <c r="AB4117" i="1"/>
  <c r="AB4118" i="1"/>
  <c r="M4123" i="1"/>
  <c r="AB4123" i="1" s="1"/>
  <c r="AB4135" i="1"/>
  <c r="V4136" i="1"/>
  <c r="AB4136" i="1" s="1"/>
  <c r="M4139" i="1"/>
  <c r="AB4139" i="1" s="1"/>
  <c r="V4152" i="1"/>
  <c r="AB4158" i="1"/>
  <c r="V4078" i="1"/>
  <c r="AB4078" i="1" s="1"/>
  <c r="AB4084" i="1"/>
  <c r="S4087" i="1"/>
  <c r="P4096" i="1"/>
  <c r="AB4096" i="1" s="1"/>
  <c r="M4098" i="1"/>
  <c r="AB4098" i="1" s="1"/>
  <c r="M4105" i="1"/>
  <c r="AB4105" i="1" s="1"/>
  <c r="S4111" i="1"/>
  <c r="S4112" i="1"/>
  <c r="AB4112" i="1" s="1"/>
  <c r="S4119" i="1"/>
  <c r="AB4119" i="1" s="1"/>
  <c r="S4120" i="1"/>
  <c r="AB4120" i="1" s="1"/>
  <c r="S4129" i="1"/>
  <c r="M4131" i="1"/>
  <c r="AB4131" i="1" s="1"/>
  <c r="AB4216" i="1"/>
  <c r="AB4223" i="1"/>
  <c r="AB4305" i="1"/>
  <c r="V4086" i="1"/>
  <c r="AB4086" i="1" s="1"/>
  <c r="AB4092" i="1"/>
  <c r="S4095" i="1"/>
  <c r="AB4101" i="1"/>
  <c r="P4106" i="1"/>
  <c r="AB4106" i="1" s="1"/>
  <c r="M4115" i="1"/>
  <c r="M4122" i="1"/>
  <c r="AB4122" i="1" s="1"/>
  <c r="P4128" i="1"/>
  <c r="AB4128" i="1" s="1"/>
  <c r="AB4134" i="1"/>
  <c r="AB4143" i="1"/>
  <c r="M4147" i="1"/>
  <c r="AB4147" i="1" s="1"/>
  <c r="AB4150" i="1"/>
  <c r="AB4162" i="1"/>
  <c r="AB4149" i="1"/>
  <c r="AB4102" i="1"/>
  <c r="AB4108" i="1"/>
  <c r="AB4124" i="1"/>
  <c r="AB4125" i="1"/>
  <c r="AB4126" i="1"/>
  <c r="AB4133" i="1"/>
  <c r="AB4142" i="1"/>
  <c r="Z4090" i="1"/>
  <c r="AB4090" i="1" s="1"/>
  <c r="Z4098" i="1"/>
  <c r="S4105" i="1"/>
  <c r="AB4109" i="1"/>
  <c r="P4114" i="1"/>
  <c r="P4121" i="1"/>
  <c r="AB4121" i="1" s="1"/>
  <c r="M4129" i="1"/>
  <c r="AB4132" i="1"/>
  <c r="M4081" i="1"/>
  <c r="AB4081" i="1" s="1"/>
  <c r="Z4099" i="1"/>
  <c r="AB4099" i="1" s="1"/>
  <c r="S4103" i="1"/>
  <c r="AB4103" i="1" s="1"/>
  <c r="S4104" i="1"/>
  <c r="AB4104" i="1" s="1"/>
  <c r="P4113" i="1"/>
  <c r="AB4113" i="1" s="1"/>
  <c r="Z4114" i="1"/>
  <c r="Z4115" i="1"/>
  <c r="V4128" i="1"/>
  <c r="P4130" i="1"/>
  <c r="AB4130" i="1" s="1"/>
  <c r="Z4130" i="1"/>
  <c r="AB4137" i="1"/>
  <c r="P4138" i="1"/>
  <c r="AB4138" i="1" s="1"/>
  <c r="Z4140" i="1"/>
  <c r="AB4140" i="1" s="1"/>
  <c r="AB4167" i="1"/>
  <c r="AB4168" i="1"/>
  <c r="AB4177" i="1"/>
  <c r="AB4179" i="1"/>
  <c r="AB4148" i="1"/>
  <c r="V4150" i="1"/>
  <c r="Z4155" i="1"/>
  <c r="AB4155" i="1" s="1"/>
  <c r="AB4166" i="1"/>
  <c r="P4168" i="1"/>
  <c r="AB4172" i="1"/>
  <c r="Z4172" i="1"/>
  <c r="M4177" i="1"/>
  <c r="S4183" i="1"/>
  <c r="AB4183" i="1" s="1"/>
  <c r="V4190" i="1"/>
  <c r="P4194" i="1"/>
  <c r="Z4196" i="1"/>
  <c r="AB4227" i="1"/>
  <c r="AB4264" i="1"/>
  <c r="AB4309" i="1"/>
  <c r="M4145" i="1"/>
  <c r="AB4145" i="1" s="1"/>
  <c r="M4146" i="1"/>
  <c r="AB4146" i="1" s="1"/>
  <c r="V4151" i="1"/>
  <c r="AB4151" i="1" s="1"/>
  <c r="S4159" i="1"/>
  <c r="AB4159" i="1" s="1"/>
  <c r="S4160" i="1"/>
  <c r="AB4160" i="1" s="1"/>
  <c r="Z4162" i="1"/>
  <c r="S4169" i="1"/>
  <c r="AB4173" i="1"/>
  <c r="P4178" i="1"/>
  <c r="AB4178" i="1" s="1"/>
  <c r="Z4194" i="1"/>
  <c r="AB4196" i="1"/>
  <c r="AB4197" i="1"/>
  <c r="Z4204" i="1"/>
  <c r="AB4206" i="1"/>
  <c r="AB4210" i="1"/>
  <c r="AB4235" i="1"/>
  <c r="AB4243" i="1"/>
  <c r="AB4304" i="1"/>
  <c r="AB4315" i="1"/>
  <c r="P4144" i="1"/>
  <c r="AB4144" i="1" s="1"/>
  <c r="P4145" i="1"/>
  <c r="M4153" i="1"/>
  <c r="M4154" i="1"/>
  <c r="AB4154" i="1" s="1"/>
  <c r="V4159" i="1"/>
  <c r="M4171" i="1"/>
  <c r="AB4171" i="1" s="1"/>
  <c r="AB4174" i="1"/>
  <c r="P4176" i="1"/>
  <c r="AB4180" i="1"/>
  <c r="Z4180" i="1"/>
  <c r="P4186" i="1"/>
  <c r="Z4188" i="1"/>
  <c r="AB4188" i="1" s="1"/>
  <c r="P4192" i="1"/>
  <c r="AB4192" i="1" s="1"/>
  <c r="S4193" i="1"/>
  <c r="AB4193" i="1" s="1"/>
  <c r="V4200" i="1"/>
  <c r="AB4200" i="1" s="1"/>
  <c r="P4202" i="1"/>
  <c r="AB4204" i="1"/>
  <c r="AB4213" i="1"/>
  <c r="AB4222" i="1"/>
  <c r="AB4226" i="1"/>
  <c r="AB4234" i="1"/>
  <c r="AB4242" i="1"/>
  <c r="AB4250" i="1"/>
  <c r="AB4258" i="1"/>
  <c r="AB4281" i="1"/>
  <c r="AB4285" i="1"/>
  <c r="AB4293" i="1"/>
  <c r="AB4299" i="1"/>
  <c r="AB4307" i="1"/>
  <c r="AB4157" i="1"/>
  <c r="AB4164" i="1"/>
  <c r="AB4181" i="1"/>
  <c r="AB4189" i="1"/>
  <c r="AB4194" i="1"/>
  <c r="AB4209" i="1"/>
  <c r="AB4212" i="1"/>
  <c r="AB4221" i="1"/>
  <c r="AB4230" i="1"/>
  <c r="AB4311" i="1"/>
  <c r="AB4321" i="1"/>
  <c r="S4144" i="1"/>
  <c r="Z4146" i="1"/>
  <c r="P4152" i="1"/>
  <c r="AB4152" i="1" s="1"/>
  <c r="P4153" i="1"/>
  <c r="M4161" i="1"/>
  <c r="M4162" i="1"/>
  <c r="M4169" i="1"/>
  <c r="AB4169" i="1" s="1"/>
  <c r="S4175" i="1"/>
  <c r="AB4175" i="1" s="1"/>
  <c r="S4176" i="1"/>
  <c r="AB4190" i="1"/>
  <c r="S4191" i="1"/>
  <c r="AB4191" i="1" s="1"/>
  <c r="V4198" i="1"/>
  <c r="AB4198" i="1" s="1"/>
  <c r="AB4217" i="1"/>
  <c r="AB4220" i="1"/>
  <c r="AB4229" i="1"/>
  <c r="AB4238" i="1"/>
  <c r="AB4267" i="1"/>
  <c r="AB4303" i="1"/>
  <c r="AB4165" i="1"/>
  <c r="AB4182" i="1"/>
  <c r="P4184" i="1"/>
  <c r="S4185" i="1"/>
  <c r="AB4185" i="1" s="1"/>
  <c r="AB4211" i="1"/>
  <c r="AB4225" i="1"/>
  <c r="AB4228" i="1"/>
  <c r="AB4237" i="1"/>
  <c r="AB4245" i="1"/>
  <c r="AB4253" i="1"/>
  <c r="AB4261" i="1"/>
  <c r="AB4269" i="1"/>
  <c r="AB4283" i="1"/>
  <c r="AB4291" i="1"/>
  <c r="AB4186" i="1"/>
  <c r="S4201" i="1"/>
  <c r="AB4201" i="1" s="1"/>
  <c r="AB4202" i="1"/>
  <c r="M4203" i="1"/>
  <c r="AB4203" i="1" s="1"/>
  <c r="AB4219" i="1"/>
  <c r="AB4233" i="1"/>
  <c r="AB4236" i="1"/>
  <c r="AB4239" i="1"/>
  <c r="AB4241" i="1"/>
  <c r="AB4244" i="1"/>
  <c r="AB4246" i="1"/>
  <c r="AB4247" i="1"/>
  <c r="AB4249" i="1"/>
  <c r="AB4252" i="1"/>
  <c r="AB4254" i="1"/>
  <c r="AB4255" i="1"/>
  <c r="AB4257" i="1"/>
  <c r="AB4260" i="1"/>
  <c r="AB4262" i="1"/>
  <c r="AB4263" i="1"/>
  <c r="AB4265" i="1"/>
  <c r="AB4275" i="1"/>
  <c r="AB4295" i="1"/>
  <c r="AB4325" i="1"/>
  <c r="AB4284" i="1"/>
  <c r="AB4314" i="1"/>
  <c r="AB4328" i="1"/>
  <c r="AB4338" i="1"/>
  <c r="AB4344" i="1"/>
  <c r="AB4354" i="1"/>
  <c r="AB4360" i="1"/>
  <c r="AB4370" i="1"/>
  <c r="AB4376" i="1"/>
  <c r="AB4386" i="1"/>
  <c r="AB4392" i="1"/>
  <c r="AB4399" i="1"/>
  <c r="AB4401" i="1"/>
  <c r="AB4415" i="1"/>
  <c r="AB4417" i="1"/>
  <c r="AB4428" i="1"/>
  <c r="AB4431" i="1"/>
  <c r="AB4433" i="1"/>
  <c r="P4264" i="1"/>
  <c r="M4273" i="1"/>
  <c r="AB4273" i="1" s="1"/>
  <c r="AB4276" i="1"/>
  <c r="AB4282" i="1"/>
  <c r="V4288" i="1"/>
  <c r="AB4288" i="1" s="1"/>
  <c r="S4297" i="1"/>
  <c r="AB4297" i="1" s="1"/>
  <c r="AB4298" i="1"/>
  <c r="V4304" i="1"/>
  <c r="S4319" i="1"/>
  <c r="AB4319" i="1" s="1"/>
  <c r="AB4332" i="1"/>
  <c r="AB4335" i="1"/>
  <c r="AB4337" i="1"/>
  <c r="AB4348" i="1"/>
  <c r="AB4351" i="1"/>
  <c r="AB4353" i="1"/>
  <c r="AB4364" i="1"/>
  <c r="AB4367" i="1"/>
  <c r="AB4369" i="1"/>
  <c r="AB4380" i="1"/>
  <c r="AB4383" i="1"/>
  <c r="AB4385" i="1"/>
  <c r="AB4396" i="1"/>
  <c r="AB4443" i="1"/>
  <c r="S4443" i="1"/>
  <c r="AB4454" i="1"/>
  <c r="AB4463" i="1"/>
  <c r="V4467" i="1"/>
  <c r="AB4467" i="1" s="1"/>
  <c r="AB4326" i="1"/>
  <c r="AB4331" i="1"/>
  <c r="AB4347" i="1"/>
  <c r="AB4363" i="1"/>
  <c r="V4370" i="1"/>
  <c r="S4379" i="1"/>
  <c r="AB4379" i="1" s="1"/>
  <c r="V4386" i="1"/>
  <c r="S4395" i="1"/>
  <c r="AB4395" i="1" s="1"/>
  <c r="P4404" i="1"/>
  <c r="AB4404" i="1" s="1"/>
  <c r="AB4406" i="1"/>
  <c r="M4413" i="1"/>
  <c r="AB4413" i="1" s="1"/>
  <c r="P4420" i="1"/>
  <c r="AB4422" i="1"/>
  <c r="M4429" i="1"/>
  <c r="AB4429" i="1" s="1"/>
  <c r="P4436" i="1"/>
  <c r="AB4438" i="1"/>
  <c r="AB4448" i="1"/>
  <c r="AB4457" i="1"/>
  <c r="S4478" i="1"/>
  <c r="AB4268" i="1"/>
  <c r="S4271" i="1"/>
  <c r="AB4271" i="1" s="1"/>
  <c r="M4275" i="1"/>
  <c r="AB4278" i="1"/>
  <c r="M4283" i="1"/>
  <c r="P4290" i="1"/>
  <c r="Z4290" i="1"/>
  <c r="AB4294" i="1"/>
  <c r="M4299" i="1"/>
  <c r="P4306" i="1"/>
  <c r="AB4306" i="1" s="1"/>
  <c r="Z4306" i="1"/>
  <c r="AB4342" i="1"/>
  <c r="M4349" i="1"/>
  <c r="AB4349" i="1" s="1"/>
  <c r="P4356" i="1"/>
  <c r="AB4358" i="1"/>
  <c r="M4365" i="1"/>
  <c r="AB4365" i="1" s="1"/>
  <c r="P4372" i="1"/>
  <c r="AB4372" i="1" s="1"/>
  <c r="AB4374" i="1"/>
  <c r="M4381" i="1"/>
  <c r="AB4381" i="1" s="1"/>
  <c r="P4388" i="1"/>
  <c r="AB4390" i="1"/>
  <c r="M4397" i="1"/>
  <c r="AB4397" i="1" s="1"/>
  <c r="Z4398" i="1"/>
  <c r="AB4400" i="1"/>
  <c r="AB4410" i="1"/>
  <c r="Z4414" i="1"/>
  <c r="AB4416" i="1"/>
  <c r="AB4426" i="1"/>
  <c r="Z4430" i="1"/>
  <c r="AB4432" i="1"/>
  <c r="Z4455" i="1"/>
  <c r="AB4455" i="1" s="1"/>
  <c r="AB4292" i="1"/>
  <c r="AB4308" i="1"/>
  <c r="AB4324" i="1"/>
  <c r="AB4330" i="1"/>
  <c r="AB4346" i="1"/>
  <c r="AB4362" i="1"/>
  <c r="AB4378" i="1"/>
  <c r="AB4407" i="1"/>
  <c r="AB4409" i="1"/>
  <c r="AB4420" i="1"/>
  <c r="AB4423" i="1"/>
  <c r="AB4425" i="1"/>
  <c r="AB4436" i="1"/>
  <c r="AB4439" i="1"/>
  <c r="AB4441" i="1"/>
  <c r="AB4459" i="1"/>
  <c r="V4280" i="1"/>
  <c r="AB4280" i="1" s="1"/>
  <c r="S4289" i="1"/>
  <c r="AB4289" i="1" s="1"/>
  <c r="AB4290" i="1"/>
  <c r="V4296" i="1"/>
  <c r="AB4296" i="1" s="1"/>
  <c r="S4305" i="1"/>
  <c r="V4312" i="1"/>
  <c r="AB4312" i="1" s="1"/>
  <c r="AB4323" i="1"/>
  <c r="AB4329" i="1"/>
  <c r="AB4340" i="1"/>
  <c r="AB4343" i="1"/>
  <c r="AB4345" i="1"/>
  <c r="AB4356" i="1"/>
  <c r="AB4359" i="1"/>
  <c r="AB4361" i="1"/>
  <c r="AB4375" i="1"/>
  <c r="AB4377" i="1"/>
  <c r="AB4388" i="1"/>
  <c r="AB4391" i="1"/>
  <c r="AB4393" i="1"/>
  <c r="AB4403" i="1"/>
  <c r="AB4419" i="1"/>
  <c r="AB4435" i="1"/>
  <c r="V4442" i="1"/>
  <c r="AB4442" i="1" s="1"/>
  <c r="AB4446" i="1"/>
  <c r="AB4464" i="1"/>
  <c r="Z4266" i="1"/>
  <c r="AB4266" i="1" s="1"/>
  <c r="V4278" i="1"/>
  <c r="Z4284" i="1"/>
  <c r="S4287" i="1"/>
  <c r="AB4287" i="1" s="1"/>
  <c r="V4294" i="1"/>
  <c r="Z4300" i="1"/>
  <c r="AB4300" i="1" s="1"/>
  <c r="S4303" i="1"/>
  <c r="V4310" i="1"/>
  <c r="AB4310" i="1" s="1"/>
  <c r="Z4314" i="1"/>
  <c r="AB4316" i="1"/>
  <c r="V4318" i="1"/>
  <c r="AB4318" i="1" s="1"/>
  <c r="P4320" i="1"/>
  <c r="AB4320" i="1" s="1"/>
  <c r="AB4322" i="1"/>
  <c r="AB4339" i="1"/>
  <c r="AB4355" i="1"/>
  <c r="S4355" i="1"/>
  <c r="V4362" i="1"/>
  <c r="S4371" i="1"/>
  <c r="AB4371" i="1" s="1"/>
  <c r="V4378" i="1"/>
  <c r="S4387" i="1"/>
  <c r="AB4387" i="1" s="1"/>
  <c r="V4394" i="1"/>
  <c r="AB4394" i="1" s="1"/>
  <c r="AB4398" i="1"/>
  <c r="M4405" i="1"/>
  <c r="AB4405" i="1" s="1"/>
  <c r="P4412" i="1"/>
  <c r="AB4412" i="1" s="1"/>
  <c r="AB4414" i="1"/>
  <c r="M4421" i="1"/>
  <c r="AB4421" i="1" s="1"/>
  <c r="P4428" i="1"/>
  <c r="AB4430" i="1"/>
  <c r="M4437" i="1"/>
  <c r="AB4437" i="1" s="1"/>
  <c r="P4444" i="1"/>
  <c r="AB4444" i="1" s="1"/>
  <c r="AB4470" i="1"/>
  <c r="S4448" i="1"/>
  <c r="AB4450" i="1"/>
  <c r="V4460" i="1"/>
  <c r="AB4469" i="1"/>
  <c r="AB4471" i="1"/>
  <c r="AB4479" i="1"/>
  <c r="P4454" i="1"/>
  <c r="P4456" i="1"/>
  <c r="AB4456" i="1" s="1"/>
  <c r="Z4456" i="1"/>
  <c r="V4462" i="1"/>
  <c r="AB4462" i="1" s="1"/>
  <c r="M4465" i="1"/>
  <c r="AB4465" i="1" s="1"/>
  <c r="AB4476" i="1"/>
  <c r="M4449" i="1"/>
  <c r="AB4449" i="1" s="1"/>
  <c r="S4453" i="1"/>
  <c r="AB4453" i="1" s="1"/>
  <c r="AB4458" i="1"/>
  <c r="AB4475" i="1"/>
  <c r="S4475" i="1"/>
  <c r="AB4481" i="1"/>
  <c r="AB4685" i="1"/>
  <c r="S4455" i="1"/>
  <c r="AB4460" i="1"/>
  <c r="AB4487" i="1"/>
  <c r="V4452" i="1"/>
  <c r="AB4452" i="1" s="1"/>
  <c r="AB4461" i="1"/>
  <c r="AB4491" i="1"/>
  <c r="AB4509" i="1"/>
  <c r="AB4466" i="1"/>
  <c r="AB4506" i="1"/>
  <c r="AB4620" i="1"/>
  <c r="Z4450" i="1"/>
  <c r="M4455" i="1"/>
  <c r="S4463" i="1"/>
  <c r="AB4468" i="1"/>
  <c r="S4485" i="1"/>
  <c r="V4495" i="1"/>
  <c r="AB4614" i="1"/>
  <c r="V4472" i="1"/>
  <c r="AB4472" i="1" s="1"/>
  <c r="Z4478" i="1"/>
  <c r="AB4478" i="1" s="1"/>
  <c r="V4480" i="1"/>
  <c r="AB4480" i="1" s="1"/>
  <c r="S4483" i="1"/>
  <c r="AB4483" i="1" s="1"/>
  <c r="S4489" i="1"/>
  <c r="AB4489" i="1" s="1"/>
  <c r="P4492" i="1"/>
  <c r="AB4492" i="1" s="1"/>
  <c r="S4499" i="1"/>
  <c r="AB4503" i="1"/>
  <c r="P4507" i="1"/>
  <c r="S4513" i="1"/>
  <c r="AB4513" i="1" s="1"/>
  <c r="Z4516" i="1"/>
  <c r="V4520" i="1"/>
  <c r="AB4520" i="1" s="1"/>
  <c r="P4523" i="1"/>
  <c r="Z4533" i="1"/>
  <c r="V4538" i="1"/>
  <c r="M4539" i="1"/>
  <c r="P4540" i="1"/>
  <c r="AB4551" i="1"/>
  <c r="S4553" i="1"/>
  <c r="Z4556" i="1"/>
  <c r="AB4567" i="1"/>
  <c r="S4569" i="1"/>
  <c r="AB4569" i="1" s="1"/>
  <c r="Z4572" i="1"/>
  <c r="AB4583" i="1"/>
  <c r="S4585" i="1"/>
  <c r="AB4585" i="1" s="1"/>
  <c r="Z4588" i="1"/>
  <c r="AB4698" i="1"/>
  <c r="Z4492" i="1"/>
  <c r="S4497" i="1"/>
  <c r="AB4497" i="1" s="1"/>
  <c r="S4498" i="1"/>
  <c r="P4506" i="1"/>
  <c r="V4514" i="1"/>
  <c r="M4515" i="1"/>
  <c r="AB4515" i="1" s="1"/>
  <c r="P4516" i="1"/>
  <c r="M4525" i="1"/>
  <c r="AB4525" i="1" s="1"/>
  <c r="AB4529" i="1"/>
  <c r="S4530" i="1"/>
  <c r="M4532" i="1"/>
  <c r="AB4532" i="1" s="1"/>
  <c r="V4537" i="1"/>
  <c r="P4546" i="1"/>
  <c r="AB4546" i="1" s="1"/>
  <c r="S4547" i="1"/>
  <c r="M4555" i="1"/>
  <c r="AB4555" i="1" s="1"/>
  <c r="P4562" i="1"/>
  <c r="M4571" i="1"/>
  <c r="AB4571" i="1" s="1"/>
  <c r="P4578" i="1"/>
  <c r="AB4586" i="1"/>
  <c r="M4587" i="1"/>
  <c r="AB4587" i="1" s="1"/>
  <c r="AB4596" i="1"/>
  <c r="AB4598" i="1"/>
  <c r="AB4652" i="1"/>
  <c r="AB4505" i="1"/>
  <c r="AB4576" i="1"/>
  <c r="AB4577" i="1"/>
  <c r="AB4592" i="1"/>
  <c r="AB4593" i="1"/>
  <c r="AB4613" i="1"/>
  <c r="AB4619" i="1"/>
  <c r="AB4628" i="1"/>
  <c r="AB4630" i="1"/>
  <c r="AB4651" i="1"/>
  <c r="AB4757" i="1"/>
  <c r="M4485" i="1"/>
  <c r="AB4485" i="1" s="1"/>
  <c r="V4490" i="1"/>
  <c r="AB4494" i="1"/>
  <c r="Z4494" i="1"/>
  <c r="M4499" i="1"/>
  <c r="S4505" i="1"/>
  <c r="M4508" i="1"/>
  <c r="AB4508" i="1" s="1"/>
  <c r="M4517" i="1"/>
  <c r="AB4517" i="1" s="1"/>
  <c r="AB4521" i="1"/>
  <c r="S4522" i="1"/>
  <c r="AB4522" i="1" s="1"/>
  <c r="M4524" i="1"/>
  <c r="AB4524" i="1" s="1"/>
  <c r="AB4526" i="1"/>
  <c r="V4529" i="1"/>
  <c r="P4538" i="1"/>
  <c r="AB4538" i="1" s="1"/>
  <c r="S4539" i="1"/>
  <c r="Z4542" i="1"/>
  <c r="AB4543" i="1"/>
  <c r="S4545" i="1"/>
  <c r="Z4548" i="1"/>
  <c r="AB4548" i="1" s="1"/>
  <c r="AB4559" i="1"/>
  <c r="S4561" i="1"/>
  <c r="AB4561" i="1" s="1"/>
  <c r="Z4564" i="1"/>
  <c r="AB4564" i="1" s="1"/>
  <c r="AB4575" i="1"/>
  <c r="S4577" i="1"/>
  <c r="AB4591" i="1"/>
  <c r="AB4636" i="1"/>
  <c r="AB4645" i="1"/>
  <c r="AB4646" i="1"/>
  <c r="AB4676" i="1"/>
  <c r="AB4495" i="1"/>
  <c r="AB4511" i="1"/>
  <c r="AB4519" i="1"/>
  <c r="AB4562" i="1"/>
  <c r="AB4578" i="1"/>
  <c r="P4586" i="1"/>
  <c r="AB4594" i="1"/>
  <c r="V4598" i="1"/>
  <c r="P4637" i="1"/>
  <c r="AB4709" i="1"/>
  <c r="P4474" i="1"/>
  <c r="AB4474" i="1" s="1"/>
  <c r="S4481" i="1"/>
  <c r="P4484" i="1"/>
  <c r="AB4484" i="1" s="1"/>
  <c r="AB4488" i="1"/>
  <c r="M4493" i="1"/>
  <c r="AB4493" i="1" s="1"/>
  <c r="P4499" i="1"/>
  <c r="Z4500" i="1"/>
  <c r="AB4500" i="1" s="1"/>
  <c r="Z4501" i="1"/>
  <c r="AB4501" i="1" s="1"/>
  <c r="V4504" i="1"/>
  <c r="AB4504" i="1" s="1"/>
  <c r="V4505" i="1"/>
  <c r="M4507" i="1"/>
  <c r="AB4507" i="1" s="1"/>
  <c r="P4508" i="1"/>
  <c r="Z4508" i="1"/>
  <c r="AB4510" i="1"/>
  <c r="AB4512" i="1"/>
  <c r="Z4517" i="1"/>
  <c r="V4522" i="1"/>
  <c r="M4523" i="1"/>
  <c r="AB4523" i="1" s="1"/>
  <c r="P4524" i="1"/>
  <c r="M4533" i="1"/>
  <c r="AB4533" i="1" s="1"/>
  <c r="AB4536" i="1"/>
  <c r="S4538" i="1"/>
  <c r="M4540" i="1"/>
  <c r="AB4542" i="1"/>
  <c r="V4545" i="1"/>
  <c r="AB4545" i="1" s="1"/>
  <c r="AB4549" i="1"/>
  <c r="Z4557" i="1"/>
  <c r="AB4557" i="1" s="1"/>
  <c r="AB4558" i="1"/>
  <c r="V4561" i="1"/>
  <c r="AB4565" i="1"/>
  <c r="AB4574" i="1"/>
  <c r="AB4581" i="1"/>
  <c r="AB4590" i="1"/>
  <c r="AB4660" i="1"/>
  <c r="S4473" i="1"/>
  <c r="AB4473" i="1" s="1"/>
  <c r="Z4484" i="1"/>
  <c r="P4490" i="1"/>
  <c r="AB4490" i="1" s="1"/>
  <c r="AB4496" i="1"/>
  <c r="P4498" i="1"/>
  <c r="AB4502" i="1"/>
  <c r="Z4502" i="1"/>
  <c r="S4514" i="1"/>
  <c r="AB4514" i="1" s="1"/>
  <c r="M4516" i="1"/>
  <c r="AB4516" i="1" s="1"/>
  <c r="AB4518" i="1"/>
  <c r="V4521" i="1"/>
  <c r="P4530" i="1"/>
  <c r="AB4530" i="1" s="1"/>
  <c r="S4531" i="1"/>
  <c r="AB4531" i="1" s="1"/>
  <c r="Z4534" i="1"/>
  <c r="AB4534" i="1" s="1"/>
  <c r="AB4535" i="1"/>
  <c r="S4537" i="1"/>
  <c r="AB4537" i="1" s="1"/>
  <c r="Z4540" i="1"/>
  <c r="V4544" i="1"/>
  <c r="AB4544" i="1" s="1"/>
  <c r="P4547" i="1"/>
  <c r="AB4547" i="1" s="1"/>
  <c r="AB4552" i="1"/>
  <c r="AB4553" i="1"/>
  <c r="S4554" i="1"/>
  <c r="AB4554" i="1" s="1"/>
  <c r="M4556" i="1"/>
  <c r="AB4556" i="1" s="1"/>
  <c r="V4560" i="1"/>
  <c r="AB4560" i="1" s="1"/>
  <c r="P4563" i="1"/>
  <c r="AB4563" i="1" s="1"/>
  <c r="AB4568" i="1"/>
  <c r="S4570" i="1"/>
  <c r="AB4570" i="1" s="1"/>
  <c r="M4572" i="1"/>
  <c r="AB4572" i="1" s="1"/>
  <c r="V4576" i="1"/>
  <c r="P4579" i="1"/>
  <c r="AB4579" i="1" s="1"/>
  <c r="AB4584" i="1"/>
  <c r="S4586" i="1"/>
  <c r="M4588" i="1"/>
  <c r="V4592" i="1"/>
  <c r="AB4601" i="1"/>
  <c r="Z4607" i="1"/>
  <c r="AB4610" i="1"/>
  <c r="AB4626" i="1"/>
  <c r="V4630" i="1"/>
  <c r="AB4633" i="1"/>
  <c r="AB4638" i="1"/>
  <c r="AB4670" i="1"/>
  <c r="AB4608" i="1"/>
  <c r="AB4615" i="1"/>
  <c r="V4617" i="1"/>
  <c r="AB4617" i="1" s="1"/>
  <c r="Z4622" i="1"/>
  <c r="AB4622" i="1" s="1"/>
  <c r="M4644" i="1"/>
  <c r="AB4644" i="1" s="1"/>
  <c r="S4650" i="1"/>
  <c r="AB4650" i="1" s="1"/>
  <c r="M4654" i="1"/>
  <c r="AB4654" i="1" s="1"/>
  <c r="V4657" i="1"/>
  <c r="AB4657" i="1" s="1"/>
  <c r="V4658" i="1"/>
  <c r="M4660" i="1"/>
  <c r="P4661" i="1"/>
  <c r="Z4661" i="1"/>
  <c r="AB4663" i="1"/>
  <c r="V4667" i="1"/>
  <c r="M4668" i="1"/>
  <c r="AB4668" i="1" s="1"/>
  <c r="P4669" i="1"/>
  <c r="M4678" i="1"/>
  <c r="AB4678" i="1" s="1"/>
  <c r="AB4694" i="1"/>
  <c r="V4698" i="1"/>
  <c r="AB4777" i="1"/>
  <c r="S4594" i="1"/>
  <c r="S4595" i="1"/>
  <c r="AB4595" i="1" s="1"/>
  <c r="Z4597" i="1"/>
  <c r="AB4597" i="1" s="1"/>
  <c r="P4603" i="1"/>
  <c r="P4604" i="1"/>
  <c r="AB4604" i="1" s="1"/>
  <c r="M4612" i="1"/>
  <c r="AB4612" i="1" s="1"/>
  <c r="M4613" i="1"/>
  <c r="V4618" i="1"/>
  <c r="AB4618" i="1" s="1"/>
  <c r="S4626" i="1"/>
  <c r="S4627" i="1"/>
  <c r="AB4627" i="1" s="1"/>
  <c r="Z4629" i="1"/>
  <c r="AB4629" i="1" s="1"/>
  <c r="S4635" i="1"/>
  <c r="AB4635" i="1" s="1"/>
  <c r="AB4639" i="1"/>
  <c r="AB4640" i="1"/>
  <c r="V4649" i="1"/>
  <c r="AB4649" i="1" s="1"/>
  <c r="V4666" i="1"/>
  <c r="P4675" i="1"/>
  <c r="S4676" i="1"/>
  <c r="Z4679" i="1"/>
  <c r="AB4680" i="1"/>
  <c r="S4682" i="1"/>
  <c r="AB4682" i="1" s="1"/>
  <c r="AB4616" i="1"/>
  <c r="AB4623" i="1"/>
  <c r="AB4718" i="1"/>
  <c r="V4594" i="1"/>
  <c r="S4602" i="1"/>
  <c r="AB4602" i="1" s="1"/>
  <c r="S4603" i="1"/>
  <c r="AB4603" i="1" s="1"/>
  <c r="Z4605" i="1"/>
  <c r="AB4605" i="1" s="1"/>
  <c r="P4611" i="1"/>
  <c r="AB4611" i="1" s="1"/>
  <c r="P4612" i="1"/>
  <c r="M4620" i="1"/>
  <c r="M4621" i="1"/>
  <c r="AB4621" i="1" s="1"/>
  <c r="V4626" i="1"/>
  <c r="V4633" i="1"/>
  <c r="M4652" i="1"/>
  <c r="Z4654" i="1"/>
  <c r="Z4655" i="1"/>
  <c r="P4659" i="1"/>
  <c r="AB4659" i="1" s="1"/>
  <c r="M4670" i="1"/>
  <c r="AB4673" i="1"/>
  <c r="S4675" i="1"/>
  <c r="M4677" i="1"/>
  <c r="AB4679" i="1"/>
  <c r="V4682" i="1"/>
  <c r="Z4694" i="1"/>
  <c r="Z4707" i="1"/>
  <c r="AB4711" i="1"/>
  <c r="V4711" i="1"/>
  <c r="V4714" i="1"/>
  <c r="AB4717" i="1"/>
  <c r="AB4722" i="1"/>
  <c r="Z4723" i="1"/>
  <c r="AB4724" i="1"/>
  <c r="AB4730" i="1"/>
  <c r="AB4838" i="1"/>
  <c r="AB4599" i="1"/>
  <c r="V4601" i="1"/>
  <c r="Z4606" i="1"/>
  <c r="AB4606" i="1" s="1"/>
  <c r="AB4624" i="1"/>
  <c r="AB4631" i="1"/>
  <c r="V4634" i="1"/>
  <c r="AB4634" i="1" s="1"/>
  <c r="M4637" i="1"/>
  <c r="AB4637" i="1" s="1"/>
  <c r="AB4642" i="1"/>
  <c r="S4643" i="1"/>
  <c r="AB4643" i="1" s="1"/>
  <c r="AB4647" i="1"/>
  <c r="AB4648" i="1"/>
  <c r="P4653" i="1"/>
  <c r="AB4653" i="1" s="1"/>
  <c r="Z4653" i="1"/>
  <c r="AB4655" i="1"/>
  <c r="S4660" i="1"/>
  <c r="M4662" i="1"/>
  <c r="AB4662" i="1" s="1"/>
  <c r="P4667" i="1"/>
  <c r="AB4667" i="1" s="1"/>
  <c r="S4668" i="1"/>
  <c r="Z4671" i="1"/>
  <c r="AB4672" i="1"/>
  <c r="S4674" i="1"/>
  <c r="AB4674" i="1" s="1"/>
  <c r="Z4677" i="1"/>
  <c r="V4681" i="1"/>
  <c r="AB4681" i="1" s="1"/>
  <c r="AB4696" i="1"/>
  <c r="M4714" i="1"/>
  <c r="AB4714" i="1" s="1"/>
  <c r="AB4719" i="1"/>
  <c r="AB4738" i="1"/>
  <c r="AB4770" i="1"/>
  <c r="AB4778" i="1"/>
  <c r="AB4675" i="1"/>
  <c r="AB4687" i="1"/>
  <c r="AB4600" i="1"/>
  <c r="AB4607" i="1"/>
  <c r="V4609" i="1"/>
  <c r="AB4609" i="1" s="1"/>
  <c r="Z4614" i="1"/>
  <c r="AB4632" i="1"/>
  <c r="V4641" i="1"/>
  <c r="AB4641" i="1" s="1"/>
  <c r="S4658" i="1"/>
  <c r="AB4658" i="1" s="1"/>
  <c r="M4661" i="1"/>
  <c r="AB4661" i="1" s="1"/>
  <c r="AB4665" i="1"/>
  <c r="AB4666" i="1"/>
  <c r="S4667" i="1"/>
  <c r="M4669" i="1"/>
  <c r="AB4669" i="1" s="1"/>
  <c r="AB4671" i="1"/>
  <c r="V4674" i="1"/>
  <c r="AB4713" i="1"/>
  <c r="AB4721" i="1"/>
  <c r="AB4723" i="1"/>
  <c r="AB4729" i="1"/>
  <c r="M4733" i="1"/>
  <c r="AB4733" i="1" s="1"/>
  <c r="AB4683" i="1"/>
  <c r="V4685" i="1"/>
  <c r="Z4690" i="1"/>
  <c r="AB4690" i="1" s="1"/>
  <c r="AB4708" i="1"/>
  <c r="M4712" i="1"/>
  <c r="AB4712" i="1" s="1"/>
  <c r="S4718" i="1"/>
  <c r="P4727" i="1"/>
  <c r="AB4727" i="1" s="1"/>
  <c r="P4728" i="1"/>
  <c r="Z4729" i="1"/>
  <c r="Z4730" i="1"/>
  <c r="V4734" i="1"/>
  <c r="M4737" i="1"/>
  <c r="AB4737" i="1" s="1"/>
  <c r="S4743" i="1"/>
  <c r="AB4747" i="1"/>
  <c r="AB4748" i="1"/>
  <c r="V4757" i="1"/>
  <c r="M4761" i="1"/>
  <c r="AB4761" i="1" s="1"/>
  <c r="P4768" i="1"/>
  <c r="V4773" i="1"/>
  <c r="P4776" i="1"/>
  <c r="Z4786" i="1"/>
  <c r="AB4787" i="1"/>
  <c r="V4790" i="1"/>
  <c r="AB4810" i="1"/>
  <c r="V4814" i="1"/>
  <c r="AB4817" i="1"/>
  <c r="AB4879" i="1"/>
  <c r="V4686" i="1"/>
  <c r="AB4686" i="1" s="1"/>
  <c r="S4694" i="1"/>
  <c r="S4695" i="1"/>
  <c r="AB4695" i="1" s="1"/>
  <c r="Z4697" i="1"/>
  <c r="AB4697" i="1" s="1"/>
  <c r="P4703" i="1"/>
  <c r="P4704" i="1"/>
  <c r="AB4704" i="1" s="1"/>
  <c r="V4717" i="1"/>
  <c r="M4736" i="1"/>
  <c r="AB4736" i="1" s="1"/>
  <c r="S4742" i="1"/>
  <c r="AB4742" i="1" s="1"/>
  <c r="P4751" i="1"/>
  <c r="AB4751" i="1" s="1"/>
  <c r="P4752" i="1"/>
  <c r="AB4752" i="1" s="1"/>
  <c r="Z4753" i="1"/>
  <c r="Z4754" i="1"/>
  <c r="AB4754" i="1" s="1"/>
  <c r="V4758" i="1"/>
  <c r="Z4762" i="1"/>
  <c r="Z4763" i="1"/>
  <c r="AB4764" i="1"/>
  <c r="P4767" i="1"/>
  <c r="AB4767" i="1" s="1"/>
  <c r="M4778" i="1"/>
  <c r="AB4781" i="1"/>
  <c r="S4783" i="1"/>
  <c r="AB4783" i="1" s="1"/>
  <c r="M4785" i="1"/>
  <c r="AB4785" i="1" s="1"/>
  <c r="V4789" i="1"/>
  <c r="AB4796" i="1"/>
  <c r="S4798" i="1"/>
  <c r="AB4798" i="1" s="1"/>
  <c r="M4833" i="1"/>
  <c r="AB4833" i="1" s="1"/>
  <c r="AB4860" i="1"/>
  <c r="Z4872" i="1"/>
  <c r="AB4873" i="1"/>
  <c r="AB4684" i="1"/>
  <c r="AB4691" i="1"/>
  <c r="AB4731" i="1"/>
  <c r="AB4732" i="1"/>
  <c r="AB4763" i="1"/>
  <c r="AB4765" i="1"/>
  <c r="AB4780" i="1"/>
  <c r="M4688" i="1"/>
  <c r="AB4688" i="1" s="1"/>
  <c r="M4689" i="1"/>
  <c r="AB4689" i="1" s="1"/>
  <c r="V4694" i="1"/>
  <c r="S4702" i="1"/>
  <c r="AB4702" i="1" s="1"/>
  <c r="S4703" i="1"/>
  <c r="Z4705" i="1"/>
  <c r="AB4705" i="1" s="1"/>
  <c r="M4720" i="1"/>
  <c r="AB4720" i="1" s="1"/>
  <c r="S4726" i="1"/>
  <c r="AB4726" i="1" s="1"/>
  <c r="P4735" i="1"/>
  <c r="AB4735" i="1" s="1"/>
  <c r="P4736" i="1"/>
  <c r="Z4737" i="1"/>
  <c r="Z4738" i="1"/>
  <c r="V4742" i="1"/>
  <c r="M4745" i="1"/>
  <c r="AB4745" i="1" s="1"/>
  <c r="AB4750" i="1"/>
  <c r="S4751" i="1"/>
  <c r="AB4755" i="1"/>
  <c r="AB4756" i="1"/>
  <c r="S4767" i="1"/>
  <c r="Z4778" i="1"/>
  <c r="M4784" i="1"/>
  <c r="AB4784" i="1" s="1"/>
  <c r="P4791" i="1"/>
  <c r="AB4791" i="1" s="1"/>
  <c r="AB4795" i="1"/>
  <c r="Z4810" i="1"/>
  <c r="S4863" i="1"/>
  <c r="AB4863" i="1" s="1"/>
  <c r="AB4874" i="1"/>
  <c r="AB4692" i="1"/>
  <c r="AB4699" i="1"/>
  <c r="V4701" i="1"/>
  <c r="AB4701" i="1" s="1"/>
  <c r="Z4706" i="1"/>
  <c r="AB4706" i="1" s="1"/>
  <c r="AB4710" i="1"/>
  <c r="S4711" i="1"/>
  <c r="AB4715" i="1"/>
  <c r="AB4716" i="1"/>
  <c r="V4725" i="1"/>
  <c r="AB4725" i="1" s="1"/>
  <c r="M4744" i="1"/>
  <c r="AB4744" i="1" s="1"/>
  <c r="S4750" i="1"/>
  <c r="P4759" i="1"/>
  <c r="AB4759" i="1" s="1"/>
  <c r="P4760" i="1"/>
  <c r="S4766" i="1"/>
  <c r="AB4766" i="1" s="1"/>
  <c r="M4769" i="1"/>
  <c r="AB4769" i="1" s="1"/>
  <c r="AB4773" i="1"/>
  <c r="AB4774" i="1"/>
  <c r="S4775" i="1"/>
  <c r="M4777" i="1"/>
  <c r="AB4779" i="1"/>
  <c r="V4782" i="1"/>
  <c r="AB4782" i="1" s="1"/>
  <c r="AB4786" i="1"/>
  <c r="V4797" i="1"/>
  <c r="AB4797" i="1" s="1"/>
  <c r="AB4812" i="1"/>
  <c r="AB4814" i="1"/>
  <c r="Z4842" i="1"/>
  <c r="AB4869" i="1"/>
  <c r="AB4739" i="1"/>
  <c r="AB4740" i="1"/>
  <c r="AB4772" i="1"/>
  <c r="AB4789" i="1"/>
  <c r="AB4811" i="1"/>
  <c r="AB4868" i="1"/>
  <c r="AB4700" i="1"/>
  <c r="AB4707" i="1"/>
  <c r="V4709" i="1"/>
  <c r="M4728" i="1"/>
  <c r="AB4728" i="1" s="1"/>
  <c r="S4734" i="1"/>
  <c r="AB4734" i="1" s="1"/>
  <c r="P4743" i="1"/>
  <c r="AB4743" i="1" s="1"/>
  <c r="P4744" i="1"/>
  <c r="Z4745" i="1"/>
  <c r="Z4746" i="1"/>
  <c r="AB4746" i="1" s="1"/>
  <c r="V4750" i="1"/>
  <c r="M4753" i="1"/>
  <c r="AB4753" i="1" s="1"/>
  <c r="AB4758" i="1"/>
  <c r="S4759" i="1"/>
  <c r="S4760" i="1"/>
  <c r="M4762" i="1"/>
  <c r="AB4762" i="1" s="1"/>
  <c r="V4765" i="1"/>
  <c r="V4766" i="1"/>
  <c r="M4768" i="1"/>
  <c r="AB4768" i="1" s="1"/>
  <c r="P4769" i="1"/>
  <c r="Z4769" i="1"/>
  <c r="AB4771" i="1"/>
  <c r="AB4775" i="1"/>
  <c r="V4775" i="1"/>
  <c r="M4776" i="1"/>
  <c r="AB4776" i="1" s="1"/>
  <c r="P4777" i="1"/>
  <c r="AB4788" i="1"/>
  <c r="S4790" i="1"/>
  <c r="AB4790" i="1" s="1"/>
  <c r="Z4793" i="1"/>
  <c r="AB4793" i="1" s="1"/>
  <c r="P4799" i="1"/>
  <c r="AB4799" i="1" s="1"/>
  <c r="AB4825" i="1"/>
  <c r="AB4827" i="1"/>
  <c r="P4848" i="1"/>
  <c r="V4801" i="1"/>
  <c r="AB4801" i="1" s="1"/>
  <c r="Z4806" i="1"/>
  <c r="AB4806" i="1" s="1"/>
  <c r="P4827" i="1"/>
  <c r="P4828" i="1"/>
  <c r="Z4829" i="1"/>
  <c r="Z4830" i="1"/>
  <c r="AB4830" i="1" s="1"/>
  <c r="V4834" i="1"/>
  <c r="M4837" i="1"/>
  <c r="AB4837" i="1" s="1"/>
  <c r="AB4842" i="1"/>
  <c r="S4843" i="1"/>
  <c r="AB4847" i="1"/>
  <c r="AB4848" i="1"/>
  <c r="V4857" i="1"/>
  <c r="AB4857" i="1" s="1"/>
  <c r="Z4871" i="1"/>
  <c r="M4888" i="1"/>
  <c r="AB4888" i="1" s="1"/>
  <c r="M4895" i="1"/>
  <c r="AB4904" i="1"/>
  <c r="AB4919" i="1"/>
  <c r="AB4925" i="1"/>
  <c r="V4802" i="1"/>
  <c r="AB4802" i="1" s="1"/>
  <c r="S4810" i="1"/>
  <c r="S4811" i="1"/>
  <c r="Z4813" i="1"/>
  <c r="AB4813" i="1" s="1"/>
  <c r="P4819" i="1"/>
  <c r="AB4819" i="1" s="1"/>
  <c r="P4820" i="1"/>
  <c r="AB4820" i="1" s="1"/>
  <c r="M4836" i="1"/>
  <c r="S4842" i="1"/>
  <c r="P4851" i="1"/>
  <c r="AB4851" i="1" s="1"/>
  <c r="P4852" i="1"/>
  <c r="AB4852" i="1" s="1"/>
  <c r="Z4853" i="1"/>
  <c r="Z4854" i="1"/>
  <c r="AB4854" i="1" s="1"/>
  <c r="V4858" i="1"/>
  <c r="M4861" i="1"/>
  <c r="AB4861" i="1" s="1"/>
  <c r="AB4866" i="1"/>
  <c r="S4867" i="1"/>
  <c r="AB4872" i="1"/>
  <c r="S4872" i="1"/>
  <c r="P4885" i="1"/>
  <c r="AB4891" i="1"/>
  <c r="V4893" i="1"/>
  <c r="AB4893" i="1" s="1"/>
  <c r="AB4897" i="1"/>
  <c r="AB4907" i="1"/>
  <c r="AB4800" i="1"/>
  <c r="AB4807" i="1"/>
  <c r="AB4831" i="1"/>
  <c r="AB4832" i="1"/>
  <c r="AB4890" i="1"/>
  <c r="AB4931" i="1"/>
  <c r="AB4934" i="1"/>
  <c r="M4804" i="1"/>
  <c r="AB4804" i="1" s="1"/>
  <c r="M4805" i="1"/>
  <c r="AB4805" i="1" s="1"/>
  <c r="V4810" i="1"/>
  <c r="S4818" i="1"/>
  <c r="AB4818" i="1" s="1"/>
  <c r="S4819" i="1"/>
  <c r="Z4821" i="1"/>
  <c r="AB4821" i="1" s="1"/>
  <c r="S4826" i="1"/>
  <c r="AB4826" i="1" s="1"/>
  <c r="P4835" i="1"/>
  <c r="AB4835" i="1" s="1"/>
  <c r="P4836" i="1"/>
  <c r="Z4837" i="1"/>
  <c r="Z4838" i="1"/>
  <c r="V4842" i="1"/>
  <c r="M4845" i="1"/>
  <c r="AB4845" i="1" s="1"/>
  <c r="AB4850" i="1"/>
  <c r="S4851" i="1"/>
  <c r="AB4855" i="1"/>
  <c r="AB4856" i="1"/>
  <c r="V4865" i="1"/>
  <c r="AB4865" i="1" s="1"/>
  <c r="M4877" i="1"/>
  <c r="AB4877" i="1" s="1"/>
  <c r="AB4808" i="1"/>
  <c r="AB4815" i="1"/>
  <c r="AB4884" i="1"/>
  <c r="M4829" i="1"/>
  <c r="AB4829" i="1" s="1"/>
  <c r="S4835" i="1"/>
  <c r="AB4839" i="1"/>
  <c r="AB4840" i="1"/>
  <c r="V4849" i="1"/>
  <c r="AB4849" i="1" s="1"/>
  <c r="S4883" i="1"/>
  <c r="AB4883" i="1" s="1"/>
  <c r="AB4885" i="1"/>
  <c r="M4886" i="1"/>
  <c r="AB4886" i="1" s="1"/>
  <c r="M4903" i="1"/>
  <c r="M4906" i="1"/>
  <c r="AB4932" i="1"/>
  <c r="AB4816" i="1"/>
  <c r="AB4823" i="1"/>
  <c r="M4828" i="1"/>
  <c r="AB4828" i="1" s="1"/>
  <c r="S4834" i="1"/>
  <c r="AB4834" i="1" s="1"/>
  <c r="P4843" i="1"/>
  <c r="AB4843" i="1" s="1"/>
  <c r="P4844" i="1"/>
  <c r="AB4844" i="1" s="1"/>
  <c r="Z4845" i="1"/>
  <c r="Z4846" i="1"/>
  <c r="AB4846" i="1" s="1"/>
  <c r="V4850" i="1"/>
  <c r="M4853" i="1"/>
  <c r="AB4853" i="1" s="1"/>
  <c r="AB4858" i="1"/>
  <c r="S4859" i="1"/>
  <c r="AB4859" i="1" s="1"/>
  <c r="AB4864" i="1"/>
  <c r="AB4878" i="1"/>
  <c r="V4882" i="1"/>
  <c r="AB4882" i="1" s="1"/>
  <c r="V4884" i="1"/>
  <c r="P4892" i="1"/>
  <c r="AB4892" i="1" s="1"/>
  <c r="AB4867" i="1"/>
  <c r="M4870" i="1"/>
  <c r="AB4870" i="1" s="1"/>
  <c r="Z4887" i="1"/>
  <c r="AB4887" i="1" s="1"/>
  <c r="AB4929" i="1"/>
  <c r="AB4952" i="1"/>
  <c r="AB4954" i="1"/>
  <c r="AB4959" i="1"/>
  <c r="AB4978" i="1"/>
  <c r="M4872" i="1"/>
  <c r="V4877" i="1"/>
  <c r="Z4881" i="1"/>
  <c r="AB4881" i="1" s="1"/>
  <c r="V4883" i="1"/>
  <c r="S4886" i="1"/>
  <c r="P4895" i="1"/>
  <c r="AB4899" i="1"/>
  <c r="P4903" i="1"/>
  <c r="P4906" i="1"/>
  <c r="S4908" i="1"/>
  <c r="AB4908" i="1" s="1"/>
  <c r="P4917" i="1"/>
  <c r="AB4918" i="1"/>
  <c r="V4922" i="1"/>
  <c r="AB4922" i="1" s="1"/>
  <c r="Z4935" i="1"/>
  <c r="AB4935" i="1" s="1"/>
  <c r="V4939" i="1"/>
  <c r="AB4939" i="1" s="1"/>
  <c r="AB4953" i="1"/>
  <c r="AB4955" i="1"/>
  <c r="AB4986" i="1"/>
  <c r="AB4936" i="1"/>
  <c r="AB4937" i="1"/>
  <c r="AB4979" i="1"/>
  <c r="P4871" i="1"/>
  <c r="AB4871" i="1" s="1"/>
  <c r="AB4875" i="1"/>
  <c r="M4880" i="1"/>
  <c r="AB4880" i="1" s="1"/>
  <c r="V4885" i="1"/>
  <c r="Z4889" i="1"/>
  <c r="AB4889" i="1" s="1"/>
  <c r="S4894" i="1"/>
  <c r="AB4894" i="1" s="1"/>
  <c r="Z4905" i="1"/>
  <c r="S4907" i="1"/>
  <c r="M4910" i="1"/>
  <c r="AB4910" i="1" s="1"/>
  <c r="P4916" i="1"/>
  <c r="AB4916" i="1" s="1"/>
  <c r="V4938" i="1"/>
  <c r="AB4938" i="1" s="1"/>
  <c r="AB4941" i="1"/>
  <c r="S4948" i="1"/>
  <c r="AB4948" i="1" s="1"/>
  <c r="S4902" i="1"/>
  <c r="AB4902" i="1" s="1"/>
  <c r="AB4905" i="1"/>
  <c r="M4926" i="1"/>
  <c r="S4947" i="1"/>
  <c r="AB4947" i="1" s="1"/>
  <c r="P4956" i="1"/>
  <c r="AB4956" i="1" s="1"/>
  <c r="AB4966" i="1"/>
  <c r="V4901" i="1"/>
  <c r="AB4901" i="1" s="1"/>
  <c r="V4906" i="1"/>
  <c r="Z4911" i="1"/>
  <c r="AB4911" i="1" s="1"/>
  <c r="AB4913" i="1"/>
  <c r="Z4919" i="1"/>
  <c r="AB4940" i="1"/>
  <c r="V4946" i="1"/>
  <c r="AB4946" i="1" s="1"/>
  <c r="V4947" i="1"/>
  <c r="M4949" i="1"/>
  <c r="AB4949" i="1" s="1"/>
  <c r="AB4970" i="1"/>
  <c r="AB4971" i="1"/>
  <c r="S4915" i="1"/>
  <c r="AB4915" i="1" s="1"/>
  <c r="P4924" i="1"/>
  <c r="AB4924" i="1" s="1"/>
  <c r="Z4926" i="1"/>
  <c r="V4930" i="1"/>
  <c r="AB4930" i="1" s="1"/>
  <c r="V4931" i="1"/>
  <c r="M4933" i="1"/>
  <c r="AB4933" i="1" s="1"/>
  <c r="S4940" i="1"/>
  <c r="AB4944" i="1"/>
  <c r="P4949" i="1"/>
  <c r="M4958" i="1"/>
  <c r="AB4958" i="1" s="1"/>
  <c r="AB4961" i="1"/>
  <c r="AB4967" i="1"/>
  <c r="Z4967" i="1"/>
  <c r="P4973" i="1"/>
  <c r="AB4973" i="1" s="1"/>
  <c r="AB5002" i="1"/>
  <c r="AB4921" i="1"/>
  <c r="AB4927" i="1"/>
  <c r="AB4968" i="1"/>
  <c r="AB4997" i="1"/>
  <c r="Z4910" i="1"/>
  <c r="V4914" i="1"/>
  <c r="AB4914" i="1" s="1"/>
  <c r="V4915" i="1"/>
  <c r="M4917" i="1"/>
  <c r="AB4917" i="1" s="1"/>
  <c r="S4924" i="1"/>
  <c r="AB4928" i="1"/>
  <c r="P4933" i="1"/>
  <c r="M4942" i="1"/>
  <c r="AB4942" i="1" s="1"/>
  <c r="AB4945" i="1"/>
  <c r="AB4951" i="1"/>
  <c r="Z4951" i="1"/>
  <c r="S4963" i="1"/>
  <c r="AB4963" i="1" s="1"/>
  <c r="P4972" i="1"/>
  <c r="AB4993" i="1"/>
  <c r="AB5001" i="1"/>
  <c r="AB4989" i="1"/>
  <c r="M4965" i="1"/>
  <c r="S4972" i="1"/>
  <c r="AB4972" i="1" s="1"/>
  <c r="M4974" i="1"/>
  <c r="AB4974" i="1" s="1"/>
  <c r="AB4988" i="1"/>
  <c r="AB4999" i="1"/>
  <c r="AB4980" i="1"/>
  <c r="AB4981" i="1"/>
  <c r="S4956" i="1"/>
  <c r="AB4960" i="1"/>
  <c r="P4965" i="1"/>
  <c r="AB4965" i="1" s="1"/>
  <c r="Z4975" i="1"/>
  <c r="AB4975" i="1" s="1"/>
  <c r="AB4984" i="1"/>
  <c r="AB4985" i="1"/>
  <c r="V4987" i="1"/>
  <c r="AB4987" i="1" s="1"/>
  <c r="AB4990" i="1"/>
  <c r="AB4998" i="1"/>
  <c r="AB4836" i="1" l="1"/>
  <c r="AB4760" i="1"/>
  <c r="AB4540" i="1"/>
  <c r="AB4703" i="1"/>
  <c r="AB4498" i="1"/>
  <c r="AB4153" i="1"/>
  <c r="AB490" i="1"/>
  <c r="AB4906" i="1"/>
  <c r="AB4588" i="1"/>
  <c r="AB4499" i="1"/>
  <c r="AB4903" i="1"/>
  <c r="AB4895" i="1"/>
  <c r="AB4926" i="1"/>
  <c r="AB2724" i="1"/>
  <c r="AB4677" i="1"/>
  <c r="AB4539" i="1"/>
  <c r="AB4129" i="1"/>
  <c r="AB27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<sst xmlns="http://schemas.openxmlformats.org/spreadsheetml/2006/main" count="33" uniqueCount="20">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</sst>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NOVO%20FINANCEIRO\PCF%20Historico\2023\05-%20MAIO\01%20-%20PCF\PCF\EXCEL\05.2023%20-%20CUSTEIO%20-%20PCF_2022_REV_09_V3__REV_01__Em_25_04_2022.xlsx" TargetMode="External"/><Relationship Id="rId1" Type="http://schemas.openxmlformats.org/officeDocument/2006/relationships/externalLinkPath" Target="/NOVO%20FINANCEIRO/PCF%20Historico/2023/05-%20MAIO/01%20-%20PCF/PCF/EXCEL/05.2023%20-%20CUSTEIO%20-%20PCF_2022_REV_09_V3__REV_01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05/2023</v>
          </cell>
          <cell r="J12">
            <v>143.8648</v>
          </cell>
          <cell r="L12">
            <v>188.42544857767999</v>
          </cell>
          <cell r="M12">
            <v>26.4</v>
          </cell>
          <cell r="O12">
            <v>1.6091200000000001</v>
          </cell>
          <cell r="R12">
            <v>403.00105906313502</v>
          </cell>
          <cell r="S12">
            <v>79.2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05/2023</v>
          </cell>
          <cell r="J13">
            <v>285.44560000000001</v>
          </cell>
          <cell r="L13">
            <v>0</v>
          </cell>
          <cell r="M13">
            <v>0</v>
          </cell>
          <cell r="O13">
            <v>1.6091200000000001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ADEILDA BARBOSA DE OLIVEIRA</v>
          </cell>
          <cell r="F14" t="str">
            <v>2 - Outros Profissionais da Saúde</v>
          </cell>
          <cell r="G14" t="str">
            <v>3222-05</v>
          </cell>
          <cell r="H14" t="str">
            <v>05/2023</v>
          </cell>
          <cell r="J14">
            <v>154.58959999999999</v>
          </cell>
          <cell r="L14">
            <v>188.42544857767999</v>
          </cell>
          <cell r="M14">
            <v>26.6</v>
          </cell>
          <cell r="O14">
            <v>1.6091200000000001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ADELINA MARIA DE SOUZA FARIAS</v>
          </cell>
          <cell r="F15" t="str">
            <v>2 - Outros Profissionais da Saúde</v>
          </cell>
          <cell r="G15" t="str">
            <v>2516-05</v>
          </cell>
          <cell r="H15" t="str">
            <v>05/2023</v>
          </cell>
          <cell r="J15">
            <v>254.50960000000001</v>
          </cell>
          <cell r="L15">
            <v>0</v>
          </cell>
          <cell r="M15">
            <v>0</v>
          </cell>
          <cell r="O15">
            <v>1.6091200000000001</v>
          </cell>
          <cell r="R15">
            <v>0</v>
          </cell>
          <cell r="S15">
            <v>0</v>
          </cell>
          <cell r="U15">
            <v>56.88</v>
          </cell>
          <cell r="X15" t="str">
            <v>AUXÍLIO CRECHE</v>
          </cell>
        </row>
        <row r="16">
          <cell r="C16" t="str">
            <v>HOSPITAL DOM HÉLDER CÂMARA - CG. Nº 018/2022</v>
          </cell>
          <cell r="E16" t="str">
            <v>ADEMILSON AUGUSTO DE LIMA</v>
          </cell>
          <cell r="F16" t="str">
            <v>3 - Administrativo</v>
          </cell>
          <cell r="G16" t="str">
            <v>5174-10</v>
          </cell>
          <cell r="H16" t="str">
            <v>05/2023</v>
          </cell>
          <cell r="J16">
            <v>160.86000000000001</v>
          </cell>
          <cell r="L16">
            <v>188.42544857767999</v>
          </cell>
          <cell r="M16">
            <v>26.4</v>
          </cell>
          <cell r="O16">
            <v>1.6091200000000001</v>
          </cell>
          <cell r="R16">
            <v>403.00105906313502</v>
          </cell>
          <cell r="S16">
            <v>79.2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ADEMIR OLIVEIRA DE MELO</v>
          </cell>
          <cell r="F17" t="str">
            <v>2 - Outros Profissionais da Saúde</v>
          </cell>
          <cell r="G17" t="str">
            <v>3242-05</v>
          </cell>
          <cell r="H17" t="str">
            <v>05/2023</v>
          </cell>
          <cell r="J17">
            <v>0</v>
          </cell>
          <cell r="L17">
            <v>0</v>
          </cell>
          <cell r="M17">
            <v>0</v>
          </cell>
          <cell r="O17">
            <v>1.6091200000000001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 CÂMARA - CG. Nº 018/2022</v>
          </cell>
          <cell r="E18" t="str">
            <v>ADENI SABINO DA SILVA</v>
          </cell>
          <cell r="F18" t="str">
            <v>2 - Outros Profissionais da Saúde</v>
          </cell>
          <cell r="G18" t="str">
            <v>3222-05</v>
          </cell>
          <cell r="H18" t="str">
            <v>05/2023</v>
          </cell>
          <cell r="J18">
            <v>168.22880000000001</v>
          </cell>
          <cell r="L18">
            <v>0</v>
          </cell>
          <cell r="M18">
            <v>0</v>
          </cell>
          <cell r="O18">
            <v>1.6091200000000001</v>
          </cell>
          <cell r="R18">
            <v>403.00105906313502</v>
          </cell>
          <cell r="S18">
            <v>79.8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ADRIANA CHALEGRE GUIMARAES</v>
          </cell>
          <cell r="F19" t="str">
            <v>2 - Outros Profissionais da Saúde</v>
          </cell>
          <cell r="G19" t="str">
            <v>3222-05</v>
          </cell>
          <cell r="H19" t="str">
            <v>05/2023</v>
          </cell>
          <cell r="J19">
            <v>143.61680000000001</v>
          </cell>
          <cell r="L19">
            <v>188.42544857767999</v>
          </cell>
          <cell r="M19">
            <v>26.6</v>
          </cell>
          <cell r="O19">
            <v>1.6091200000000001</v>
          </cell>
          <cell r="R19">
            <v>403.00105906313502</v>
          </cell>
          <cell r="S19">
            <v>79.8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ADRIANA COLARES CRISTINO</v>
          </cell>
          <cell r="F20" t="str">
            <v>3 - Administrativo</v>
          </cell>
          <cell r="G20" t="str">
            <v>4110-10</v>
          </cell>
          <cell r="H20" t="str">
            <v>05/2023</v>
          </cell>
          <cell r="J20">
            <v>105.0016</v>
          </cell>
          <cell r="L20">
            <v>0</v>
          </cell>
          <cell r="M20">
            <v>0</v>
          </cell>
          <cell r="O20">
            <v>1.6091200000000001</v>
          </cell>
          <cell r="R20">
            <v>403.00105906313502</v>
          </cell>
          <cell r="S20">
            <v>79.2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ELLEN DE LIMA BARRETO</v>
          </cell>
          <cell r="F21" t="str">
            <v>2 - Outros Profissionais da Saúde</v>
          </cell>
          <cell r="G21" t="str">
            <v>3222-05</v>
          </cell>
          <cell r="H21" t="str">
            <v>05/2023</v>
          </cell>
          <cell r="J21">
            <v>132.1088</v>
          </cell>
          <cell r="L21">
            <v>0</v>
          </cell>
          <cell r="M21">
            <v>0</v>
          </cell>
          <cell r="O21">
            <v>1.6091200000000001</v>
          </cell>
          <cell r="R21">
            <v>403.00105906313502</v>
          </cell>
          <cell r="S21">
            <v>79.8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PEREIRA DA SILVA DAVINO</v>
          </cell>
          <cell r="F22" t="str">
            <v>2 - Outros Profissionais da Saúde</v>
          </cell>
          <cell r="G22" t="str">
            <v>3222-05</v>
          </cell>
          <cell r="H22" t="str">
            <v>05/2023</v>
          </cell>
          <cell r="J22">
            <v>149.27199999999999</v>
          </cell>
          <cell r="L22">
            <v>188.42544857767999</v>
          </cell>
          <cell r="M22">
            <v>26.6</v>
          </cell>
          <cell r="O22">
            <v>1.6091200000000001</v>
          </cell>
          <cell r="R22">
            <v>403.00105906313502</v>
          </cell>
          <cell r="S22">
            <v>74.42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PEREIRA DE BARROS</v>
          </cell>
          <cell r="F23" t="str">
            <v>3 - Administrativo</v>
          </cell>
          <cell r="G23" t="str">
            <v>4110-10</v>
          </cell>
          <cell r="H23" t="str">
            <v>05/2023</v>
          </cell>
          <cell r="J23">
            <v>109.3216</v>
          </cell>
          <cell r="L23">
            <v>0</v>
          </cell>
          <cell r="M23">
            <v>0</v>
          </cell>
          <cell r="O23">
            <v>1.6091200000000001</v>
          </cell>
          <cell r="R23">
            <v>403.00105906313502</v>
          </cell>
          <cell r="S23">
            <v>52.8</v>
          </cell>
          <cell r="U23">
            <v>51.71</v>
          </cell>
          <cell r="X23" t="str">
            <v>AUXÍLIO CRECHE</v>
          </cell>
        </row>
        <row r="24">
          <cell r="C24" t="str">
            <v>HOSPITAL DOM HÉLDER CÂMARA - CG. Nº 018/2022</v>
          </cell>
          <cell r="E24" t="str">
            <v>ADRIANA RODRIGUES DE ARAUJO DO VALE</v>
          </cell>
          <cell r="F24" t="str">
            <v>3 - Administrativo</v>
          </cell>
          <cell r="G24" t="str">
            <v>4110-10</v>
          </cell>
          <cell r="H24" t="str">
            <v>05/2023</v>
          </cell>
          <cell r="J24">
            <v>121.68640000000001</v>
          </cell>
          <cell r="L24">
            <v>188.42544857767999</v>
          </cell>
          <cell r="M24">
            <v>27.85</v>
          </cell>
          <cell r="O24">
            <v>1.6091200000000001</v>
          </cell>
          <cell r="R24">
            <v>403.00105906313502</v>
          </cell>
          <cell r="S24">
            <v>81.05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VIEIRA GOIS</v>
          </cell>
          <cell r="F25" t="str">
            <v>2 - Outros Profissionais da Saúde</v>
          </cell>
          <cell r="G25" t="str">
            <v>2235-05</v>
          </cell>
          <cell r="H25" t="str">
            <v>05/2023</v>
          </cell>
          <cell r="J25">
            <v>361.86079999999998</v>
          </cell>
          <cell r="L25">
            <v>0</v>
          </cell>
          <cell r="M25">
            <v>0</v>
          </cell>
          <cell r="O25">
            <v>1.6091200000000001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ADRIANO DA SILVA LINS</v>
          </cell>
          <cell r="F26" t="str">
            <v>3 - Administrativo</v>
          </cell>
          <cell r="G26" t="str">
            <v>2234-45</v>
          </cell>
          <cell r="H26" t="str">
            <v>05/2023</v>
          </cell>
          <cell r="J26">
            <v>681.46</v>
          </cell>
          <cell r="L26">
            <v>0</v>
          </cell>
          <cell r="M26">
            <v>0</v>
          </cell>
          <cell r="O26">
            <v>1.6091200000000001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ADRIANO JOSE DE SOUZA SANTANA</v>
          </cell>
          <cell r="F27" t="str">
            <v>3 - Administrativo</v>
          </cell>
          <cell r="G27" t="str">
            <v>5174-10</v>
          </cell>
          <cell r="H27" t="str">
            <v>05/2023</v>
          </cell>
          <cell r="J27">
            <v>105.6</v>
          </cell>
          <cell r="L27">
            <v>188.42544857767999</v>
          </cell>
          <cell r="M27">
            <v>26.4</v>
          </cell>
          <cell r="O27">
            <v>1.6091200000000001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 CÂMARA - CG. Nº 018/2022</v>
          </cell>
          <cell r="E28" t="str">
            <v>ADRIANO SILVA DE AGUIAR</v>
          </cell>
          <cell r="F28" t="str">
            <v>2 - Outros Profissionais da Saúde</v>
          </cell>
          <cell r="G28" t="str">
            <v>2236-05</v>
          </cell>
          <cell r="H28" t="str">
            <v>05/2023</v>
          </cell>
          <cell r="J28">
            <v>248.4384</v>
          </cell>
          <cell r="L28">
            <v>188.42544857767999</v>
          </cell>
          <cell r="M28">
            <v>2.83</v>
          </cell>
          <cell r="O28">
            <v>1.6091200000000001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ADRIEMILY JOICY DA SILVA</v>
          </cell>
          <cell r="F29" t="str">
            <v>3 - Administrativo</v>
          </cell>
          <cell r="G29" t="str">
            <v>4110-10</v>
          </cell>
          <cell r="H29" t="str">
            <v>05/2023</v>
          </cell>
          <cell r="J29">
            <v>16.3248</v>
          </cell>
          <cell r="L29">
            <v>0</v>
          </cell>
          <cell r="M29">
            <v>0</v>
          </cell>
          <cell r="O29">
            <v>1.6091200000000001</v>
          </cell>
          <cell r="R29">
            <v>403.00105906313502</v>
          </cell>
          <cell r="S29">
            <v>39.6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ADRIEZIA MARIA DE AGUIAR</v>
          </cell>
          <cell r="F30" t="str">
            <v>2 - Outros Profissionais da Saúde</v>
          </cell>
          <cell r="G30" t="str">
            <v>3222-05</v>
          </cell>
          <cell r="H30" t="str">
            <v>05/2023</v>
          </cell>
          <cell r="J30">
            <v>152.94319999999999</v>
          </cell>
          <cell r="L30">
            <v>188.42544857767999</v>
          </cell>
          <cell r="M30">
            <v>26.6</v>
          </cell>
          <cell r="O30">
            <v>1.6091200000000001</v>
          </cell>
          <cell r="R30">
            <v>403.00105906313502</v>
          </cell>
          <cell r="S30">
            <v>79.8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ADRYELE BORGES CLEMENTINO</v>
          </cell>
          <cell r="F31" t="str">
            <v>2 - Outros Profissionais da Saúde</v>
          </cell>
          <cell r="G31" t="str">
            <v>3222-05</v>
          </cell>
          <cell r="H31" t="str">
            <v>05/2023</v>
          </cell>
          <cell r="J31">
            <v>249.2312</v>
          </cell>
          <cell r="L31">
            <v>0</v>
          </cell>
          <cell r="M31">
            <v>0</v>
          </cell>
          <cell r="O31">
            <v>1.6091200000000001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ADYSLAYNE FIGUEIREDO DA SILVA</v>
          </cell>
          <cell r="F32" t="str">
            <v>3 - Administrativo</v>
          </cell>
          <cell r="G32" t="str">
            <v>4110-10</v>
          </cell>
          <cell r="H32" t="str">
            <v>05/2023</v>
          </cell>
          <cell r="J32">
            <v>107.8184</v>
          </cell>
          <cell r="L32">
            <v>0</v>
          </cell>
          <cell r="M32">
            <v>0</v>
          </cell>
          <cell r="O32">
            <v>1.6091200000000001</v>
          </cell>
          <cell r="R32">
            <v>403.00105906313502</v>
          </cell>
          <cell r="S32">
            <v>71.28</v>
          </cell>
          <cell r="U32">
            <v>69.81</v>
          </cell>
          <cell r="X32" t="str">
            <v>AUXÍLIO CRECHE</v>
          </cell>
        </row>
        <row r="33">
          <cell r="C33" t="str">
            <v>HOSPITAL DOM HÉLDER CÂMARA - CG. Nº 018/2022</v>
          </cell>
          <cell r="E33" t="str">
            <v>AFONSO CELSO DE FARIAS ACIOLI NETO</v>
          </cell>
          <cell r="F33" t="str">
            <v>2 - Outros Profissionais da Saúde</v>
          </cell>
          <cell r="G33" t="str">
            <v>2236-05</v>
          </cell>
          <cell r="H33" t="str">
            <v>05/2023</v>
          </cell>
          <cell r="J33">
            <v>266.38080000000002</v>
          </cell>
          <cell r="L33">
            <v>188.42544857767999</v>
          </cell>
          <cell r="M33">
            <v>2.83</v>
          </cell>
          <cell r="O33">
            <v>1.6091200000000001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AGATHA MARTINS ARAUJO TEIXEIRA</v>
          </cell>
          <cell r="F34" t="str">
            <v>3 - Administrativo</v>
          </cell>
          <cell r="G34" t="str">
            <v>2521-05</v>
          </cell>
          <cell r="H34" t="str">
            <v>05/2023</v>
          </cell>
          <cell r="J34">
            <v>222.39760000000001</v>
          </cell>
          <cell r="L34">
            <v>188.42544857767999</v>
          </cell>
          <cell r="M34">
            <v>55.86</v>
          </cell>
          <cell r="O34">
            <v>1.6091200000000001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ALANA FERNANDA DA SILVA NASCIMENTO</v>
          </cell>
          <cell r="F35" t="str">
            <v>2 - Outros Profissionais da Saúde</v>
          </cell>
          <cell r="G35" t="str">
            <v>2234-05</v>
          </cell>
          <cell r="H35" t="str">
            <v>05/2023</v>
          </cell>
          <cell r="J35">
            <v>447.63920000000002</v>
          </cell>
          <cell r="L35">
            <v>0</v>
          </cell>
          <cell r="M35">
            <v>0</v>
          </cell>
          <cell r="O35">
            <v>1.6091200000000001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ALANDA THARYANA FERREIRA DANTAS PAES</v>
          </cell>
          <cell r="F36" t="str">
            <v>2 - Outros Profissionais da Saúde</v>
          </cell>
          <cell r="G36" t="str">
            <v>3241-15</v>
          </cell>
          <cell r="H36" t="str">
            <v>05/2023</v>
          </cell>
          <cell r="J36">
            <v>351.61759999999998</v>
          </cell>
          <cell r="L36">
            <v>0</v>
          </cell>
          <cell r="M36">
            <v>0</v>
          </cell>
          <cell r="O36">
            <v>1.6091200000000001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DOM HÉLDER CÂMARA - CG. Nº 018/2022</v>
          </cell>
          <cell r="E37" t="str">
            <v>ALBANI ANDREZA DA CUNHA SILVA</v>
          </cell>
          <cell r="F37" t="str">
            <v>2 - Outros Profissionais da Saúde</v>
          </cell>
          <cell r="G37" t="str">
            <v>2235-05</v>
          </cell>
          <cell r="H37" t="str">
            <v>05/2023</v>
          </cell>
          <cell r="J37">
            <v>462.59679999999997</v>
          </cell>
          <cell r="L37">
            <v>0</v>
          </cell>
          <cell r="M37">
            <v>0</v>
          </cell>
          <cell r="O37">
            <v>1.6091200000000001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DOM HÉLDER CÂMARA - CG. Nº 018/2022</v>
          </cell>
          <cell r="E38" t="str">
            <v>ALBERICO JUVINO LOURENCO</v>
          </cell>
          <cell r="F38" t="str">
            <v>2 - Outros Profissionais da Saúde</v>
          </cell>
          <cell r="G38" t="str">
            <v>5151-10</v>
          </cell>
          <cell r="H38" t="str">
            <v>05/2023</v>
          </cell>
          <cell r="J38">
            <v>127.3456</v>
          </cell>
          <cell r="L38">
            <v>188.42544857767999</v>
          </cell>
          <cell r="M38">
            <v>26.4</v>
          </cell>
          <cell r="O38">
            <v>1.6091200000000001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ALCIENE FELICIANO FERREIRA</v>
          </cell>
          <cell r="F39" t="str">
            <v>2 - Outros Profissionais da Saúde</v>
          </cell>
          <cell r="G39" t="str">
            <v>3222-05</v>
          </cell>
          <cell r="H39" t="str">
            <v>05/2023</v>
          </cell>
          <cell r="J39">
            <v>140.93279999999999</v>
          </cell>
          <cell r="L39">
            <v>188.42544857767999</v>
          </cell>
          <cell r="M39">
            <v>26.6</v>
          </cell>
          <cell r="O39">
            <v>1.6091200000000001</v>
          </cell>
          <cell r="R39">
            <v>403.00105906313502</v>
          </cell>
          <cell r="S39">
            <v>79.8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ALCINEIDE MENEZES GAIAO</v>
          </cell>
          <cell r="F40" t="str">
            <v>2 - Outros Profissionais da Saúde</v>
          </cell>
          <cell r="G40" t="str">
            <v>2235-05</v>
          </cell>
          <cell r="H40" t="str">
            <v>05/2023</v>
          </cell>
          <cell r="J40">
            <v>461.03519999999997</v>
          </cell>
          <cell r="L40">
            <v>0</v>
          </cell>
          <cell r="M40">
            <v>0</v>
          </cell>
          <cell r="O40">
            <v>1.6091200000000001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ALDAZETE MARIA SOUZA MARQUES</v>
          </cell>
          <cell r="F41" t="str">
            <v>2 - Outros Profissionais da Saúde</v>
          </cell>
          <cell r="G41" t="str">
            <v>3222-05</v>
          </cell>
          <cell r="H41" t="str">
            <v>05/2023</v>
          </cell>
          <cell r="J41">
            <v>156.25919999999999</v>
          </cell>
          <cell r="L41">
            <v>0</v>
          </cell>
          <cell r="M41">
            <v>0</v>
          </cell>
          <cell r="O41">
            <v>1.6091200000000001</v>
          </cell>
          <cell r="R41">
            <v>403.00105906313502</v>
          </cell>
          <cell r="S41">
            <v>79.8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ALDEMIR FERREIRA DA SILVA</v>
          </cell>
          <cell r="F42" t="str">
            <v>2 - Outros Profissionais da Saúde</v>
          </cell>
          <cell r="G42" t="str">
            <v>3222-05</v>
          </cell>
          <cell r="H42" t="str">
            <v>05/2023</v>
          </cell>
          <cell r="J42">
            <v>159.13839999999999</v>
          </cell>
          <cell r="L42">
            <v>188.42544857767999</v>
          </cell>
          <cell r="M42">
            <v>26.6</v>
          </cell>
          <cell r="O42">
            <v>1.6091200000000001</v>
          </cell>
          <cell r="R42">
            <v>403.00105906313502</v>
          </cell>
          <cell r="S42">
            <v>79.8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ALDENICE DA SILVA RAMOS</v>
          </cell>
          <cell r="F43" t="str">
            <v>2 - Outros Profissionais da Saúde</v>
          </cell>
          <cell r="G43" t="str">
            <v>2235-05</v>
          </cell>
          <cell r="H43" t="str">
            <v>05/2023</v>
          </cell>
          <cell r="J43">
            <v>231.93199999999999</v>
          </cell>
          <cell r="L43">
            <v>188.42544857767999</v>
          </cell>
          <cell r="M43">
            <v>2.79</v>
          </cell>
          <cell r="O43">
            <v>1.6091200000000001</v>
          </cell>
          <cell r="R43">
            <v>403.00105906313502</v>
          </cell>
          <cell r="S43">
            <v>111.54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 xml:space="preserve">ALESSANDRA CORDEIRO DA SILVA RODRIGUES </v>
          </cell>
          <cell r="F44" t="str">
            <v>2 - Outros Profissionais da Saúde</v>
          </cell>
          <cell r="G44" t="str">
            <v>5211-30</v>
          </cell>
          <cell r="H44" t="str">
            <v>05/2023</v>
          </cell>
          <cell r="J44">
            <v>107.62</v>
          </cell>
          <cell r="L44">
            <v>0</v>
          </cell>
          <cell r="M44">
            <v>0</v>
          </cell>
          <cell r="O44">
            <v>1.6091200000000001</v>
          </cell>
          <cell r="R44">
            <v>403.00105906313502</v>
          </cell>
          <cell r="S44">
            <v>70.03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ALESSANDRA GOMES DE OLIVEIRA SILVA</v>
          </cell>
          <cell r="F45" t="str">
            <v>2 - Outros Profissionais da Saúde</v>
          </cell>
          <cell r="G45" t="str">
            <v>2235-05</v>
          </cell>
          <cell r="H45" t="str">
            <v>05/2023</v>
          </cell>
          <cell r="J45">
            <v>412.98160000000013</v>
          </cell>
          <cell r="L45">
            <v>188.42544857767999</v>
          </cell>
          <cell r="M45">
            <v>3.59</v>
          </cell>
          <cell r="O45">
            <v>1.6091200000000001</v>
          </cell>
          <cell r="R45">
            <v>403.00105906313502</v>
          </cell>
          <cell r="S45">
            <v>138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ALESSANDRA LINS NOGUEIRA DE ARAUJO VERISSIMO</v>
          </cell>
          <cell r="F46" t="str">
            <v>2 - Outros Profissionais da Saúde</v>
          </cell>
          <cell r="G46" t="str">
            <v>3241-15</v>
          </cell>
          <cell r="H46" t="str">
            <v>05/2023</v>
          </cell>
          <cell r="J46">
            <v>323.00240000000002</v>
          </cell>
          <cell r="L46">
            <v>0</v>
          </cell>
          <cell r="M46">
            <v>0</v>
          </cell>
          <cell r="O46">
            <v>1.6091200000000001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ALESSANDRA VASCONCELOS FERNANDES DA SILVA</v>
          </cell>
          <cell r="F47" t="str">
            <v>2 - Outros Profissionais da Saúde</v>
          </cell>
          <cell r="G47" t="str">
            <v>2235-05</v>
          </cell>
          <cell r="H47" t="str">
            <v>05/2023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1.6091200000000001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ALESSANDRO JOSE FERREIRA VIEIRA</v>
          </cell>
          <cell r="F48" t="str">
            <v>2 - Outros Profissionais da Saúde</v>
          </cell>
          <cell r="G48" t="str">
            <v>2234-05</v>
          </cell>
          <cell r="H48" t="str">
            <v>05/2023</v>
          </cell>
          <cell r="J48">
            <v>416.27679999999998</v>
          </cell>
          <cell r="L48">
            <v>188.42544857767999</v>
          </cell>
          <cell r="M48">
            <v>18.71</v>
          </cell>
          <cell r="O48">
            <v>1.6091200000000001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ALEX ALEXANDRE DE BARROS</v>
          </cell>
          <cell r="F49" t="str">
            <v>3 - Administrativo</v>
          </cell>
          <cell r="G49" t="str">
            <v>5174-10</v>
          </cell>
          <cell r="H49" t="str">
            <v>05/2023</v>
          </cell>
          <cell r="J49">
            <v>129.27680000000001</v>
          </cell>
          <cell r="L49">
            <v>188.42544857767999</v>
          </cell>
          <cell r="M49">
            <v>26.4</v>
          </cell>
          <cell r="O49">
            <v>1.6091200000000001</v>
          </cell>
          <cell r="R49">
            <v>403.00105906313502</v>
          </cell>
          <cell r="S49">
            <v>79.2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>ALEXANDRA MARIA DA SILVA</v>
          </cell>
          <cell r="F50" t="str">
            <v>2 - Outros Profissionais da Saúde</v>
          </cell>
          <cell r="G50" t="str">
            <v>3222-05</v>
          </cell>
          <cell r="H50" t="str">
            <v>05/2023</v>
          </cell>
          <cell r="J50">
            <v>146.33359999999999</v>
          </cell>
          <cell r="L50">
            <v>188.42544857767999</v>
          </cell>
          <cell r="M50">
            <v>26.6</v>
          </cell>
          <cell r="O50">
            <v>1.6091200000000001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ALEXANDRE ALVES DE SIQUEIRA</v>
          </cell>
          <cell r="F51" t="str">
            <v>3 - Administrativo</v>
          </cell>
          <cell r="G51" t="str">
            <v>5174-10</v>
          </cell>
          <cell r="H51" t="str">
            <v>05/2023</v>
          </cell>
          <cell r="J51">
            <v>222.68719999999999</v>
          </cell>
          <cell r="L51">
            <v>0</v>
          </cell>
          <cell r="M51">
            <v>0</v>
          </cell>
          <cell r="O51">
            <v>1.6091200000000001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ALEXANDRE FERREIRA VIEIRA</v>
          </cell>
          <cell r="F52" t="str">
            <v>3 - Administrativo</v>
          </cell>
          <cell r="G52" t="str">
            <v>7823-20</v>
          </cell>
          <cell r="H52" t="str">
            <v>05/2023</v>
          </cell>
          <cell r="J52">
            <v>165.49199999999999</v>
          </cell>
          <cell r="L52">
            <v>188.42544857767999</v>
          </cell>
          <cell r="M52">
            <v>31.7</v>
          </cell>
          <cell r="O52">
            <v>1.6091200000000001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ALEXANDRE GALVAO SILVA</v>
          </cell>
          <cell r="F53" t="str">
            <v>2 - Outros Profissionais da Saúde</v>
          </cell>
          <cell r="G53" t="str">
            <v>5151-10</v>
          </cell>
          <cell r="H53" t="str">
            <v>05/2023</v>
          </cell>
          <cell r="J53">
            <v>158.51599999999999</v>
          </cell>
          <cell r="L53">
            <v>188.42544857767999</v>
          </cell>
          <cell r="M53">
            <v>26.4</v>
          </cell>
          <cell r="O53">
            <v>1.6091200000000001</v>
          </cell>
          <cell r="R53">
            <v>403.00105906313502</v>
          </cell>
          <cell r="S53">
            <v>79.2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ALEXANDRE LOPES DE FARIAS</v>
          </cell>
          <cell r="F54" t="str">
            <v>3 - Administrativo</v>
          </cell>
          <cell r="G54" t="str">
            <v>5142-25</v>
          </cell>
          <cell r="H54" t="str">
            <v>05/2023</v>
          </cell>
          <cell r="J54">
            <v>176.9376</v>
          </cell>
          <cell r="L54">
            <v>0</v>
          </cell>
          <cell r="M54">
            <v>0</v>
          </cell>
          <cell r="O54">
            <v>1.6091200000000001</v>
          </cell>
          <cell r="R54">
            <v>403.00105906313502</v>
          </cell>
          <cell r="S54">
            <v>79.2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ALEXSANDRO SANTOS DA ROCHA</v>
          </cell>
          <cell r="F55" t="str">
            <v>2 - Outros Profissionais da Saúde</v>
          </cell>
          <cell r="G55" t="str">
            <v>3241-15</v>
          </cell>
          <cell r="H55" t="str">
            <v>05/2023</v>
          </cell>
          <cell r="J55">
            <v>272.48480000000001</v>
          </cell>
          <cell r="L55">
            <v>0</v>
          </cell>
          <cell r="M55">
            <v>0</v>
          </cell>
          <cell r="O55">
            <v>1.6091200000000001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ALINE CAMPOS DE BRITTO</v>
          </cell>
          <cell r="F56" t="str">
            <v>1 - Médico</v>
          </cell>
          <cell r="G56" t="str">
            <v>2251-25</v>
          </cell>
          <cell r="H56" t="str">
            <v>05/2023</v>
          </cell>
          <cell r="J56">
            <v>462.36800000000011</v>
          </cell>
          <cell r="L56">
            <v>0</v>
          </cell>
          <cell r="M56">
            <v>0</v>
          </cell>
          <cell r="O56">
            <v>1.6091200000000001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 xml:space="preserve">ALINE ESTEVAM DE PAIVA </v>
          </cell>
          <cell r="F57" t="str">
            <v>3 - Administrativo</v>
          </cell>
          <cell r="G57" t="str">
            <v>3516-05</v>
          </cell>
          <cell r="H57" t="str">
            <v>05/2023</v>
          </cell>
          <cell r="J57">
            <v>328.79039999999998</v>
          </cell>
          <cell r="L57">
            <v>0</v>
          </cell>
          <cell r="M57">
            <v>0</v>
          </cell>
          <cell r="O57">
            <v>1.6091200000000001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ALINE GREGORIO MARTINS DA SILVA</v>
          </cell>
          <cell r="F58" t="str">
            <v>2 - Outros Profissionais da Saúde</v>
          </cell>
          <cell r="G58" t="str">
            <v>2235-05</v>
          </cell>
          <cell r="H58" t="str">
            <v>05/2023</v>
          </cell>
          <cell r="J58">
            <v>475.63760000000002</v>
          </cell>
          <cell r="L58">
            <v>188.42544857767999</v>
          </cell>
          <cell r="M58">
            <v>3.59</v>
          </cell>
          <cell r="O58">
            <v>1.6091200000000001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ALINE LARISSA DOS SANTOS AGOSTINHO</v>
          </cell>
          <cell r="F59" t="str">
            <v>3 - Administrativo</v>
          </cell>
          <cell r="G59" t="str">
            <v>4110-10</v>
          </cell>
          <cell r="H59" t="str">
            <v>05/2023</v>
          </cell>
          <cell r="J59">
            <v>13.2</v>
          </cell>
          <cell r="L59">
            <v>0</v>
          </cell>
          <cell r="M59">
            <v>0</v>
          </cell>
          <cell r="O59">
            <v>1.6091200000000001</v>
          </cell>
          <cell r="R59">
            <v>403.00105906313502</v>
          </cell>
          <cell r="S59">
            <v>39.6</v>
          </cell>
          <cell r="U59">
            <v>0</v>
          </cell>
        </row>
        <row r="60">
          <cell r="C60" t="str">
            <v>HOSPITAL DOM HÉLDER CÂMARA - CG. Nº 018/2022</v>
          </cell>
          <cell r="E60" t="str">
            <v>ALINE MARIA BEZERRA</v>
          </cell>
          <cell r="F60" t="str">
            <v>2 - Outros Profissionais da Saúde</v>
          </cell>
          <cell r="G60" t="str">
            <v>3222-05</v>
          </cell>
          <cell r="H60" t="str">
            <v>05/2023</v>
          </cell>
          <cell r="J60">
            <v>158.44560000000001</v>
          </cell>
          <cell r="L60">
            <v>0</v>
          </cell>
          <cell r="M60">
            <v>0</v>
          </cell>
          <cell r="O60">
            <v>1.6091200000000001</v>
          </cell>
          <cell r="R60">
            <v>403.00105906313502</v>
          </cell>
          <cell r="S60">
            <v>79.8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ALINE MARIA DOS SANTOS CUNHA SILVA</v>
          </cell>
          <cell r="F61" t="str">
            <v>3 - Administrativo</v>
          </cell>
          <cell r="G61" t="str">
            <v>4110-10</v>
          </cell>
          <cell r="H61" t="str">
            <v>05/2023</v>
          </cell>
          <cell r="J61">
            <v>0</v>
          </cell>
          <cell r="L61">
            <v>0</v>
          </cell>
          <cell r="M61">
            <v>0</v>
          </cell>
          <cell r="O61">
            <v>1.6091200000000001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POLESI</v>
          </cell>
          <cell r="F62" t="str">
            <v>2 - Outros Profissionais da Saúde</v>
          </cell>
          <cell r="G62" t="str">
            <v>2237-10</v>
          </cell>
          <cell r="H62" t="str">
            <v>05/2023</v>
          </cell>
          <cell r="J62">
            <v>445.1952</v>
          </cell>
          <cell r="L62">
            <v>0</v>
          </cell>
          <cell r="M62">
            <v>0</v>
          </cell>
          <cell r="O62">
            <v>1.6091200000000001</v>
          </cell>
          <cell r="R62">
            <v>403.00105906313502</v>
          </cell>
          <cell r="S62">
            <v>90.2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POLLYANA OLIVEIRA DE AZEVEDO E ALBUQUERQUE</v>
          </cell>
          <cell r="F63" t="str">
            <v>2 - Outros Profissionais da Saúde</v>
          </cell>
          <cell r="G63" t="str">
            <v>2235-05</v>
          </cell>
          <cell r="H63" t="str">
            <v>05/2023</v>
          </cell>
          <cell r="J63">
            <v>249.82079999999999</v>
          </cell>
          <cell r="L63">
            <v>0</v>
          </cell>
          <cell r="M63">
            <v>0</v>
          </cell>
          <cell r="O63">
            <v>1.6091200000000001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SANTOS DE MELO</v>
          </cell>
          <cell r="F64" t="str">
            <v>3 - Administrativo</v>
          </cell>
          <cell r="G64" t="str">
            <v>4110-10</v>
          </cell>
          <cell r="H64" t="str">
            <v>05/2023</v>
          </cell>
          <cell r="J64">
            <v>123.9384</v>
          </cell>
          <cell r="L64">
            <v>0</v>
          </cell>
          <cell r="M64">
            <v>0</v>
          </cell>
          <cell r="O64">
            <v>1.6091200000000001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ALLAYLTON AMARAL DE MENEZES</v>
          </cell>
          <cell r="F65" t="str">
            <v>2 - Outros Profissionais da Saúde</v>
          </cell>
          <cell r="G65" t="str">
            <v>2238-10</v>
          </cell>
          <cell r="H65" t="str">
            <v>05/2023</v>
          </cell>
          <cell r="J65">
            <v>213.292</v>
          </cell>
          <cell r="L65">
            <v>0</v>
          </cell>
          <cell r="M65">
            <v>0</v>
          </cell>
          <cell r="O65">
            <v>1.6091200000000001</v>
          </cell>
          <cell r="R65">
            <v>403.00105906313502</v>
          </cell>
          <cell r="S65">
            <v>127.74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ALLISON LEONE FRANCELINO RAMOS DA SILVA</v>
          </cell>
          <cell r="F66" t="str">
            <v>3 - Administrativo</v>
          </cell>
          <cell r="G66" t="str">
            <v>3172-10</v>
          </cell>
          <cell r="H66" t="str">
            <v>05/2023</v>
          </cell>
          <cell r="J66">
            <v>179.56479999999999</v>
          </cell>
          <cell r="L66">
            <v>0</v>
          </cell>
          <cell r="M66">
            <v>0</v>
          </cell>
          <cell r="O66">
            <v>1.6091200000000001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ALUISIO ROBERTO ANDRADE MACEDO JUNIOR</v>
          </cell>
          <cell r="F67" t="str">
            <v>1 - Médico</v>
          </cell>
          <cell r="G67" t="str">
            <v>2251-20</v>
          </cell>
          <cell r="H67" t="str">
            <v>05/2023</v>
          </cell>
          <cell r="J67">
            <v>618.20960000000002</v>
          </cell>
          <cell r="L67">
            <v>0</v>
          </cell>
          <cell r="M67">
            <v>0</v>
          </cell>
          <cell r="O67">
            <v>1.6091200000000001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ALUIZIO BARBOSA DE BRITO</v>
          </cell>
          <cell r="F68" t="str">
            <v>3 - Administrativo</v>
          </cell>
          <cell r="G68" t="str">
            <v>4131-15</v>
          </cell>
          <cell r="H68" t="str">
            <v>05/2023</v>
          </cell>
          <cell r="J68">
            <v>172.9376</v>
          </cell>
          <cell r="L68">
            <v>188.42544857767999</v>
          </cell>
          <cell r="M68">
            <v>40.44</v>
          </cell>
          <cell r="O68">
            <v>1.6091200000000001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 CÂMARA - CG. Nº 018/2022</v>
          </cell>
          <cell r="E69" t="str">
            <v>AMANDA CODECEIRA DE FARIAS SOARES DE SANTANA</v>
          </cell>
          <cell r="F69" t="str">
            <v>2 - Outros Profissionais da Saúde</v>
          </cell>
          <cell r="G69" t="str">
            <v>3241-15</v>
          </cell>
          <cell r="H69" t="str">
            <v>05/2023</v>
          </cell>
          <cell r="J69">
            <v>338.92720000000003</v>
          </cell>
          <cell r="L69">
            <v>0</v>
          </cell>
          <cell r="M69">
            <v>0</v>
          </cell>
          <cell r="O69">
            <v>1.6091200000000001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AMANDA FERNANDA DO NASCIMENTO BRAZ</v>
          </cell>
          <cell r="F70" t="str">
            <v>2 - Outros Profissionais da Saúde</v>
          </cell>
          <cell r="G70" t="str">
            <v>2234-05</v>
          </cell>
          <cell r="H70" t="str">
            <v>05/2023</v>
          </cell>
          <cell r="J70">
            <v>150.036</v>
          </cell>
          <cell r="L70">
            <v>0</v>
          </cell>
          <cell r="M70">
            <v>0</v>
          </cell>
          <cell r="O70">
            <v>1.6091200000000001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AMANDA KAROLINE DOS SANTOS NASCIMENTO</v>
          </cell>
          <cell r="F71" t="str">
            <v>2 - Outros Profissionais da Saúde</v>
          </cell>
          <cell r="G71" t="str">
            <v>3222-05</v>
          </cell>
          <cell r="H71" t="str">
            <v>05/2023</v>
          </cell>
          <cell r="J71">
            <v>0</v>
          </cell>
          <cell r="L71">
            <v>0</v>
          </cell>
          <cell r="M71">
            <v>0</v>
          </cell>
          <cell r="O71">
            <v>1.6091200000000001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AMANDA LOPES DE ALMEIDA FREITAS</v>
          </cell>
          <cell r="F72" t="str">
            <v>2 - Outros Profissionais da Saúde</v>
          </cell>
          <cell r="G72" t="str">
            <v>2236-05</v>
          </cell>
          <cell r="H72" t="str">
            <v>05/2023</v>
          </cell>
          <cell r="J72">
            <v>255.26560000000001</v>
          </cell>
          <cell r="L72">
            <v>188.42544857767999</v>
          </cell>
          <cell r="M72">
            <v>2.83</v>
          </cell>
          <cell r="O72">
            <v>1.6091200000000001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AMANDA MAYARA CARVALHO DE LIMA</v>
          </cell>
          <cell r="F73" t="str">
            <v>2 - Outros Profissionais da Saúde</v>
          </cell>
          <cell r="G73" t="str">
            <v>2235-05</v>
          </cell>
          <cell r="H73" t="str">
            <v>05/2023</v>
          </cell>
          <cell r="J73">
            <v>378.93920000000003</v>
          </cell>
          <cell r="L73">
            <v>188.42544857767999</v>
          </cell>
          <cell r="M73">
            <v>3.59</v>
          </cell>
          <cell r="O73">
            <v>1.6091200000000001</v>
          </cell>
          <cell r="R73">
            <v>403.00105906313502</v>
          </cell>
          <cell r="S73">
            <v>143.65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RAFAELLA LIMA DA SILVA</v>
          </cell>
          <cell r="F74" t="str">
            <v>2 - Outros Profissionais da Saúde</v>
          </cell>
          <cell r="G74" t="str">
            <v>3222-05</v>
          </cell>
          <cell r="H74" t="str">
            <v>05/2023</v>
          </cell>
          <cell r="J74">
            <v>178.8424</v>
          </cell>
          <cell r="L74">
            <v>0</v>
          </cell>
          <cell r="M74">
            <v>0</v>
          </cell>
          <cell r="O74">
            <v>1.6091200000000001</v>
          </cell>
          <cell r="R74">
            <v>403.00105906313502</v>
          </cell>
          <cell r="S74">
            <v>79.8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AMARA RAIMUNDA DA SILVA</v>
          </cell>
          <cell r="F75" t="str">
            <v>2 - Outros Profissionais da Saúde</v>
          </cell>
          <cell r="G75" t="str">
            <v>2235-05</v>
          </cell>
          <cell r="H75" t="str">
            <v>05/2023</v>
          </cell>
          <cell r="J75">
            <v>286.39600000000002</v>
          </cell>
          <cell r="L75">
            <v>188.42544857767999</v>
          </cell>
          <cell r="M75">
            <v>3.05</v>
          </cell>
          <cell r="O75">
            <v>1.6091200000000001</v>
          </cell>
          <cell r="R75">
            <v>403.00105906313502</v>
          </cell>
          <cell r="S75">
            <v>122.12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ANA BARBARA DE SANTANA DA SILVA</v>
          </cell>
          <cell r="F76" t="str">
            <v>2 - Outros Profissionais da Saúde</v>
          </cell>
          <cell r="G76" t="str">
            <v>2236-05</v>
          </cell>
          <cell r="H76" t="str">
            <v>05/2023</v>
          </cell>
          <cell r="J76">
            <v>288.53919999999999</v>
          </cell>
          <cell r="L76">
            <v>188.42544857767999</v>
          </cell>
          <cell r="M76">
            <v>2.99</v>
          </cell>
          <cell r="O76">
            <v>1.6091200000000001</v>
          </cell>
          <cell r="R76">
            <v>403.00105906313502</v>
          </cell>
          <cell r="S76">
            <v>119.64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ANA CARLA BARBOSA DE MOURA SILVA</v>
          </cell>
          <cell r="F77" t="str">
            <v>2 - Outros Profissionais da Saúde</v>
          </cell>
          <cell r="G77" t="str">
            <v>2236-05</v>
          </cell>
          <cell r="H77" t="str">
            <v>05/2023</v>
          </cell>
          <cell r="J77">
            <v>251.09119999999999</v>
          </cell>
          <cell r="L77">
            <v>0</v>
          </cell>
          <cell r="M77">
            <v>0</v>
          </cell>
          <cell r="O77">
            <v>1.6091200000000001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ANA CLARA MARIA DE MENDONCA</v>
          </cell>
          <cell r="F78" t="str">
            <v>2 - Outros Profissionais da Saúde</v>
          </cell>
          <cell r="G78" t="str">
            <v>2236-05</v>
          </cell>
          <cell r="H78" t="str">
            <v>05/2023</v>
          </cell>
          <cell r="J78">
            <v>243.65280000000001</v>
          </cell>
          <cell r="L78">
            <v>0</v>
          </cell>
          <cell r="M78">
            <v>0</v>
          </cell>
          <cell r="O78">
            <v>1.6091200000000001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ANA CLARA OLIVEIRA DO NASCIMENTO</v>
          </cell>
          <cell r="F79" t="str">
            <v>2 - Outros Profissionais da Saúde</v>
          </cell>
          <cell r="G79" t="str">
            <v>3222-05</v>
          </cell>
          <cell r="H79" t="str">
            <v>05/2023</v>
          </cell>
          <cell r="J79">
            <v>159.92240000000001</v>
          </cell>
          <cell r="L79">
            <v>0</v>
          </cell>
          <cell r="M79">
            <v>0</v>
          </cell>
          <cell r="O79">
            <v>1.6091200000000001</v>
          </cell>
          <cell r="R79">
            <v>403.00105906313502</v>
          </cell>
          <cell r="S79">
            <v>79.8</v>
          </cell>
          <cell r="U79">
            <v>69.41</v>
          </cell>
          <cell r="X79" t="str">
            <v>AUXÍLIO CRECHE</v>
          </cell>
        </row>
        <row r="80">
          <cell r="C80" t="str">
            <v>HOSPITAL DOM HÉLDER CÂMARA - CG. Nº 018/2022</v>
          </cell>
          <cell r="E80" t="str">
            <v>ANA CLAUDIA DE SOUZA VON SOHSTEN</v>
          </cell>
          <cell r="F80" t="str">
            <v>2 - Outros Profissionais da Saúde</v>
          </cell>
          <cell r="G80" t="str">
            <v>2235-05</v>
          </cell>
          <cell r="H80" t="str">
            <v>05/2023</v>
          </cell>
          <cell r="J80">
            <v>326.78879999999998</v>
          </cell>
          <cell r="L80">
            <v>188.42544857767999</v>
          </cell>
          <cell r="M80">
            <v>2.79</v>
          </cell>
          <cell r="O80">
            <v>1.6091200000000001</v>
          </cell>
          <cell r="R80">
            <v>403.00105906313502</v>
          </cell>
          <cell r="S80">
            <v>111.54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ANA CLAUDIA FERREIRA SOUZA DOS SANTOS</v>
          </cell>
          <cell r="F81" t="str">
            <v>2 - Outros Profissionais da Saúde</v>
          </cell>
          <cell r="G81" t="str">
            <v>5211-30</v>
          </cell>
          <cell r="H81" t="str">
            <v>05/2023</v>
          </cell>
          <cell r="J81">
            <v>145.0232</v>
          </cell>
          <cell r="L81">
            <v>0</v>
          </cell>
          <cell r="M81">
            <v>0</v>
          </cell>
          <cell r="O81">
            <v>1.6091200000000001</v>
          </cell>
          <cell r="R81">
            <v>403.00105906313502</v>
          </cell>
          <cell r="S81">
            <v>79.2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CLAUDIA RIOS ALMEIDA</v>
          </cell>
          <cell r="F82" t="str">
            <v>2 - Outros Profissionais da Saúde</v>
          </cell>
          <cell r="G82" t="str">
            <v>3242-05</v>
          </cell>
          <cell r="H82" t="str">
            <v>05/2023</v>
          </cell>
          <cell r="J82">
            <v>0</v>
          </cell>
          <cell r="L82">
            <v>0</v>
          </cell>
          <cell r="M82">
            <v>0</v>
          </cell>
          <cell r="O82">
            <v>1.6091200000000001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CRISTINA GOMES</v>
          </cell>
          <cell r="F83" t="str">
            <v>2 - Outros Profissionais da Saúde</v>
          </cell>
          <cell r="G83" t="str">
            <v>3222-05</v>
          </cell>
          <cell r="H83" t="str">
            <v>05/2023</v>
          </cell>
          <cell r="J83">
            <v>304.29360000000003</v>
          </cell>
          <cell r="L83">
            <v>188.42544857767999</v>
          </cell>
          <cell r="M83">
            <v>26.6</v>
          </cell>
          <cell r="O83">
            <v>1.6091200000000001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ELIZABETE DA MOTA COSTA</v>
          </cell>
          <cell r="F84" t="str">
            <v>2 - Outros Profissionais da Saúde</v>
          </cell>
          <cell r="G84" t="str">
            <v>3242-05</v>
          </cell>
          <cell r="H84" t="str">
            <v>05/2023</v>
          </cell>
          <cell r="J84">
            <v>417.35840000000002</v>
          </cell>
          <cell r="L84">
            <v>0</v>
          </cell>
          <cell r="M84">
            <v>0</v>
          </cell>
          <cell r="O84">
            <v>1.6091200000000001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KAROLINA BARBOZA FELIX DA SILVA</v>
          </cell>
          <cell r="F85" t="str">
            <v>2 - Outros Profissionais da Saúde</v>
          </cell>
          <cell r="G85" t="str">
            <v>3241-15</v>
          </cell>
          <cell r="H85" t="str">
            <v>05/2023</v>
          </cell>
          <cell r="J85">
            <v>318.96159999999998</v>
          </cell>
          <cell r="L85">
            <v>0</v>
          </cell>
          <cell r="M85">
            <v>0</v>
          </cell>
          <cell r="O85">
            <v>1.6091200000000001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KEILA DA PAZ CABRAL</v>
          </cell>
          <cell r="F86" t="str">
            <v>3 - Administrativo</v>
          </cell>
          <cell r="G86" t="str">
            <v>4110-10</v>
          </cell>
          <cell r="H86" t="str">
            <v>05/2023</v>
          </cell>
          <cell r="J86">
            <v>119.2208</v>
          </cell>
          <cell r="L86">
            <v>0</v>
          </cell>
          <cell r="M86">
            <v>0</v>
          </cell>
          <cell r="O86">
            <v>1.6091200000000001</v>
          </cell>
          <cell r="R86">
            <v>403.00105906313502</v>
          </cell>
          <cell r="S86">
            <v>79.2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LUCIA GOMES DE SOUZA</v>
          </cell>
          <cell r="F87" t="str">
            <v>2 - Outros Profissionais da Saúde</v>
          </cell>
          <cell r="G87" t="str">
            <v>3222-05</v>
          </cell>
          <cell r="H87" t="str">
            <v>05/2023</v>
          </cell>
          <cell r="J87">
            <v>159.5368</v>
          </cell>
          <cell r="L87">
            <v>0</v>
          </cell>
          <cell r="M87">
            <v>0</v>
          </cell>
          <cell r="O87">
            <v>1.6091200000000001</v>
          </cell>
          <cell r="R87">
            <v>403.00105906313502</v>
          </cell>
          <cell r="S87">
            <v>79.8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MARIA GOMES DE OLIVEIRA</v>
          </cell>
          <cell r="F88" t="str">
            <v>2 - Outros Profissionais da Saúde</v>
          </cell>
          <cell r="G88" t="str">
            <v>3222-05</v>
          </cell>
          <cell r="H88" t="str">
            <v>05/2023</v>
          </cell>
          <cell r="J88">
            <v>162.79839999999999</v>
          </cell>
          <cell r="L88">
            <v>0</v>
          </cell>
          <cell r="M88">
            <v>0</v>
          </cell>
          <cell r="O88">
            <v>1.6091200000000001</v>
          </cell>
          <cell r="R88">
            <v>403.00105906313502</v>
          </cell>
          <cell r="S88">
            <v>74.22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 xml:space="preserve">ANA MERE FERREIRA </v>
          </cell>
          <cell r="F89" t="str">
            <v>2 - Outros Profissionais da Saúde</v>
          </cell>
          <cell r="G89" t="str">
            <v>3222-05</v>
          </cell>
          <cell r="H89" t="str">
            <v>05/2023</v>
          </cell>
          <cell r="J89">
            <v>143.36000000000001</v>
          </cell>
          <cell r="L89">
            <v>0</v>
          </cell>
          <cell r="M89">
            <v>0</v>
          </cell>
          <cell r="O89">
            <v>1.6091200000000001</v>
          </cell>
          <cell r="R89">
            <v>403.00105906313502</v>
          </cell>
          <cell r="S89">
            <v>76.34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PATRICIA DA SILVA COSTA</v>
          </cell>
          <cell r="F90" t="str">
            <v>2 - Outros Profissionais da Saúde</v>
          </cell>
          <cell r="G90" t="str">
            <v>3222-05</v>
          </cell>
          <cell r="H90" t="str">
            <v>05/2023</v>
          </cell>
          <cell r="J90">
            <v>0</v>
          </cell>
          <cell r="L90">
            <v>0</v>
          </cell>
          <cell r="M90">
            <v>0</v>
          </cell>
          <cell r="O90">
            <v>1.6091200000000001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PAULA CONCEICAO CAVALCANTI</v>
          </cell>
          <cell r="F91" t="str">
            <v>2 - Outros Profissionais da Saúde</v>
          </cell>
          <cell r="G91" t="str">
            <v>3222-05</v>
          </cell>
          <cell r="H91" t="str">
            <v>05/2023</v>
          </cell>
          <cell r="J91">
            <v>138.16</v>
          </cell>
          <cell r="L91">
            <v>188.42544857767999</v>
          </cell>
          <cell r="M91">
            <v>26.6</v>
          </cell>
          <cell r="O91">
            <v>1.6091200000000001</v>
          </cell>
          <cell r="R91">
            <v>403.00105906313502</v>
          </cell>
          <cell r="S91">
            <v>79.8</v>
          </cell>
          <cell r="U91">
            <v>69.41</v>
          </cell>
          <cell r="X91" t="str">
            <v>AUXÍLIO CRECHE</v>
          </cell>
        </row>
        <row r="92">
          <cell r="C92" t="str">
            <v>HOSPITAL DOM HÉLDER CÂMARA - CG. Nº 018/2022</v>
          </cell>
          <cell r="E92" t="str">
            <v>ANA PAULA DA SILVA</v>
          </cell>
          <cell r="F92" t="str">
            <v>2 - Outros Profissionais da Saúde</v>
          </cell>
          <cell r="G92" t="str">
            <v>3222-05</v>
          </cell>
          <cell r="H92" t="str">
            <v>05/2023</v>
          </cell>
          <cell r="J92">
            <v>161.70240000000001</v>
          </cell>
          <cell r="L92">
            <v>0</v>
          </cell>
          <cell r="M92">
            <v>0</v>
          </cell>
          <cell r="O92">
            <v>1.6091200000000001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PAULA DE ANDRADE DA SILVA</v>
          </cell>
          <cell r="F93" t="str">
            <v>2 - Outros Profissionais da Saúde</v>
          </cell>
          <cell r="G93" t="str">
            <v>3222-05</v>
          </cell>
          <cell r="H93" t="str">
            <v>05/2023</v>
          </cell>
          <cell r="J93">
            <v>129.38720000000001</v>
          </cell>
          <cell r="L93">
            <v>188.42544857767999</v>
          </cell>
          <cell r="M93">
            <v>26.6</v>
          </cell>
          <cell r="O93">
            <v>1.6091200000000001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PAULA FERREIRA DA SILVA LOURENCO</v>
          </cell>
          <cell r="F94" t="str">
            <v>2 - Outros Profissionais da Saúde</v>
          </cell>
          <cell r="G94" t="str">
            <v>3222-05</v>
          </cell>
          <cell r="H94" t="str">
            <v>05/2023</v>
          </cell>
          <cell r="J94">
            <v>132.83840000000001</v>
          </cell>
          <cell r="L94">
            <v>188.42544857767999</v>
          </cell>
          <cell r="M94">
            <v>26.6</v>
          </cell>
          <cell r="O94">
            <v>1.6091200000000001</v>
          </cell>
          <cell r="R94">
            <v>403.00105906313502</v>
          </cell>
          <cell r="S94">
            <v>79.8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PAULA GERMANO VELEZ PIMENTEL</v>
          </cell>
          <cell r="F95" t="str">
            <v>3 - Administrativo</v>
          </cell>
          <cell r="G95" t="str">
            <v>4110-10</v>
          </cell>
          <cell r="H95" t="str">
            <v>05/2023</v>
          </cell>
          <cell r="J95">
            <v>108.1152</v>
          </cell>
          <cell r="L95">
            <v>188.42544857767999</v>
          </cell>
          <cell r="M95">
            <v>26.4</v>
          </cell>
          <cell r="O95">
            <v>1.6091200000000001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PAULA PEREIRA DE SOUZA</v>
          </cell>
          <cell r="F96" t="str">
            <v>3 - Administrativo</v>
          </cell>
          <cell r="G96" t="str">
            <v>4131-15</v>
          </cell>
          <cell r="H96" t="str">
            <v>05/2023</v>
          </cell>
          <cell r="J96">
            <v>177.864</v>
          </cell>
          <cell r="L96">
            <v>0</v>
          </cell>
          <cell r="M96">
            <v>0</v>
          </cell>
          <cell r="O96">
            <v>1.6091200000000001</v>
          </cell>
          <cell r="R96">
            <v>403.00105906313502</v>
          </cell>
          <cell r="S96">
            <v>121.32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PAULA ROCHA DE LEMOS</v>
          </cell>
          <cell r="F97" t="str">
            <v>2 - Outros Profissionais da Saúde</v>
          </cell>
          <cell r="G97" t="str">
            <v>2235-05</v>
          </cell>
          <cell r="H97" t="str">
            <v>05/2023</v>
          </cell>
          <cell r="J97">
            <v>391.012</v>
          </cell>
          <cell r="L97">
            <v>188.42544857767999</v>
          </cell>
          <cell r="M97">
            <v>3.59</v>
          </cell>
          <cell r="O97">
            <v>1.6091200000000001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ANACLEIDE SILVA DOS SANTOS</v>
          </cell>
          <cell r="F98" t="str">
            <v>3 - Administrativo</v>
          </cell>
          <cell r="G98" t="str">
            <v>3516-05</v>
          </cell>
          <cell r="H98" t="str">
            <v>05/2023</v>
          </cell>
          <cell r="J98">
            <v>169.08080000000001</v>
          </cell>
          <cell r="L98">
            <v>188.42544857767999</v>
          </cell>
          <cell r="M98">
            <v>40.26</v>
          </cell>
          <cell r="O98">
            <v>1.6091200000000001</v>
          </cell>
          <cell r="R98">
            <v>403.00105906313502</v>
          </cell>
          <cell r="S98">
            <v>120.77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>ANAILZA DE JESUS GOMES</v>
          </cell>
          <cell r="F99" t="str">
            <v>2 - Outros Profissionais da Saúde</v>
          </cell>
          <cell r="G99" t="str">
            <v>3222-05</v>
          </cell>
          <cell r="H99" t="str">
            <v>05/2023</v>
          </cell>
          <cell r="J99">
            <v>153</v>
          </cell>
          <cell r="L99">
            <v>188.42544857767999</v>
          </cell>
          <cell r="M99">
            <v>26.6</v>
          </cell>
          <cell r="O99">
            <v>1.6091200000000001</v>
          </cell>
          <cell r="R99">
            <v>0</v>
          </cell>
          <cell r="S99">
            <v>0</v>
          </cell>
          <cell r="U99">
            <v>69.41</v>
          </cell>
          <cell r="X99" t="str">
            <v>AUXÍLIO CRECHE</v>
          </cell>
        </row>
        <row r="100">
          <cell r="C100" t="str">
            <v>HOSPITAL DOM HÉLDER CÂMARA - CG. Nº 018/2022</v>
          </cell>
          <cell r="E100" t="str">
            <v>ANALI CHALEGRE GUIMARAES</v>
          </cell>
          <cell r="F100" t="str">
            <v>2 - Outros Profissionais da Saúde</v>
          </cell>
          <cell r="G100" t="str">
            <v>3222-05</v>
          </cell>
          <cell r="H100" t="str">
            <v>05/2023</v>
          </cell>
          <cell r="J100">
            <v>140.44399999999999</v>
          </cell>
          <cell r="L100">
            <v>188.42544857767999</v>
          </cell>
          <cell r="M100">
            <v>26.6</v>
          </cell>
          <cell r="O100">
            <v>1.6091200000000001</v>
          </cell>
          <cell r="R100">
            <v>403.00105906313502</v>
          </cell>
          <cell r="S100">
            <v>77.14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ANALUCIA LEITE DA SILVA</v>
          </cell>
          <cell r="F101" t="str">
            <v>3 - Administrativo</v>
          </cell>
          <cell r="G101" t="str">
            <v>5174-10</v>
          </cell>
          <cell r="H101" t="str">
            <v>05/2023</v>
          </cell>
          <cell r="J101">
            <v>116.6352</v>
          </cell>
          <cell r="L101">
            <v>188.42544857767999</v>
          </cell>
          <cell r="M101">
            <v>26.4</v>
          </cell>
          <cell r="O101">
            <v>1.6091200000000001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DOM HÉLDER CÂMARA - CG. Nº 018/2022</v>
          </cell>
          <cell r="E102" t="str">
            <v>ANDERSON JOSE OLIVEIRA DE LIMA</v>
          </cell>
          <cell r="F102" t="str">
            <v>2 - Outros Profissionais da Saúde</v>
          </cell>
          <cell r="G102" t="str">
            <v>3241-15</v>
          </cell>
          <cell r="H102" t="str">
            <v>05/2023</v>
          </cell>
          <cell r="J102">
            <v>343.29840000000002</v>
          </cell>
          <cell r="L102">
            <v>0</v>
          </cell>
          <cell r="M102">
            <v>0</v>
          </cell>
          <cell r="O102">
            <v>1.6091200000000001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ANDERSON RODRIGUES DA SILVA</v>
          </cell>
          <cell r="F103" t="str">
            <v>2 - Outros Profissionais da Saúde</v>
          </cell>
          <cell r="G103" t="str">
            <v>3222-05</v>
          </cell>
          <cell r="H103" t="str">
            <v>05/2023</v>
          </cell>
          <cell r="J103">
            <v>339.05279999999999</v>
          </cell>
          <cell r="L103">
            <v>188.42544857767999</v>
          </cell>
          <cell r="M103">
            <v>26.6</v>
          </cell>
          <cell r="O103">
            <v>1.6091200000000001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ANDRE ELIAS DA SILVA</v>
          </cell>
          <cell r="F104" t="str">
            <v>3 - Administrativo</v>
          </cell>
          <cell r="G104" t="str">
            <v>7244-40</v>
          </cell>
          <cell r="H104" t="str">
            <v>05/2023</v>
          </cell>
          <cell r="J104">
            <v>191.63679999999999</v>
          </cell>
          <cell r="L104">
            <v>188.42544857767999</v>
          </cell>
          <cell r="M104">
            <v>30.83</v>
          </cell>
          <cell r="O104">
            <v>1.6091200000000001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ANDREA ARAUJO DE SOUZA BARROS</v>
          </cell>
          <cell r="F105" t="str">
            <v>2 - Outros Profissionais da Saúde</v>
          </cell>
          <cell r="G105" t="str">
            <v>3222-05</v>
          </cell>
          <cell r="H105" t="str">
            <v>05/2023</v>
          </cell>
          <cell r="J105">
            <v>162.98079999999999</v>
          </cell>
          <cell r="L105">
            <v>0</v>
          </cell>
          <cell r="M105">
            <v>0</v>
          </cell>
          <cell r="O105">
            <v>1.6091200000000001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ANDREA DA SILVA ALBUQUERQUE</v>
          </cell>
          <cell r="F106" t="str">
            <v>2 - Outros Profissionais da Saúde</v>
          </cell>
          <cell r="G106" t="str">
            <v>3222-05</v>
          </cell>
          <cell r="H106" t="str">
            <v>05/2023</v>
          </cell>
          <cell r="J106">
            <v>0.93359999999999999</v>
          </cell>
          <cell r="L106">
            <v>188.42544857767999</v>
          </cell>
          <cell r="M106">
            <v>26.6</v>
          </cell>
          <cell r="O106">
            <v>1.6091200000000001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ANDREA JANAINA DA PAIXAO</v>
          </cell>
          <cell r="F107" t="str">
            <v>2 - Outros Profissionais da Saúde</v>
          </cell>
          <cell r="G107" t="str">
            <v>2235-05</v>
          </cell>
          <cell r="H107" t="str">
            <v>05/2023</v>
          </cell>
          <cell r="J107">
            <v>446.09840000000003</v>
          </cell>
          <cell r="L107">
            <v>0</v>
          </cell>
          <cell r="M107">
            <v>0</v>
          </cell>
          <cell r="O107">
            <v>1.6091200000000001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ANDREA LUIZA MONTEIRO CRUZ</v>
          </cell>
          <cell r="F108" t="str">
            <v>2 - Outros Profissionais da Saúde</v>
          </cell>
          <cell r="G108" t="str">
            <v>3222-05</v>
          </cell>
          <cell r="H108" t="str">
            <v>05/2023</v>
          </cell>
          <cell r="J108">
            <v>142.7064</v>
          </cell>
          <cell r="L108">
            <v>188.42544857767999</v>
          </cell>
          <cell r="M108">
            <v>26.6</v>
          </cell>
          <cell r="O108">
            <v>1.6091200000000001</v>
          </cell>
          <cell r="R108">
            <v>403.00105906313502</v>
          </cell>
          <cell r="S108">
            <v>79.8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ANDREA MARIA DA SILVA LEMOS</v>
          </cell>
          <cell r="F109" t="str">
            <v>3 - Administrativo</v>
          </cell>
          <cell r="G109" t="str">
            <v>9501-10</v>
          </cell>
          <cell r="H109" t="str">
            <v>05/2023</v>
          </cell>
          <cell r="J109">
            <v>261.60559999999998</v>
          </cell>
          <cell r="L109">
            <v>0</v>
          </cell>
          <cell r="M109">
            <v>0</v>
          </cell>
          <cell r="O109">
            <v>1.6091200000000001</v>
          </cell>
          <cell r="R109">
            <v>403.00105906313502</v>
          </cell>
          <cell r="S109">
            <v>157.71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ANDREA ROSANGELA DOS SANTOS</v>
          </cell>
          <cell r="F110" t="str">
            <v>2 - Outros Profissionais da Saúde</v>
          </cell>
          <cell r="G110" t="str">
            <v>5152-05</v>
          </cell>
          <cell r="H110" t="str">
            <v>05/2023</v>
          </cell>
          <cell r="J110">
            <v>143.88640000000001</v>
          </cell>
          <cell r="L110">
            <v>0</v>
          </cell>
          <cell r="M110">
            <v>0</v>
          </cell>
          <cell r="O110">
            <v>1.6091200000000001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ANDREIA ANUNCIADA DO NASCIMENTO</v>
          </cell>
          <cell r="F111" t="str">
            <v>2 - Outros Profissionais da Saúde</v>
          </cell>
          <cell r="G111" t="str">
            <v>3222-05</v>
          </cell>
          <cell r="H111" t="str">
            <v>05/2023</v>
          </cell>
          <cell r="J111">
            <v>150.80879999999999</v>
          </cell>
          <cell r="L111">
            <v>0</v>
          </cell>
          <cell r="M111">
            <v>0</v>
          </cell>
          <cell r="O111">
            <v>1.6091200000000001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ANDREIA LUIZA DE OLIVEIRA AMORIM</v>
          </cell>
          <cell r="F112" t="str">
            <v>2 - Outros Profissionais da Saúde</v>
          </cell>
          <cell r="G112" t="str">
            <v>2237-10</v>
          </cell>
          <cell r="H112" t="str">
            <v>05/2023</v>
          </cell>
          <cell r="J112">
            <v>281.22320000000002</v>
          </cell>
          <cell r="L112">
            <v>0</v>
          </cell>
          <cell r="M112">
            <v>0</v>
          </cell>
          <cell r="O112">
            <v>1.6091200000000001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ANDRESSA KARINE MONTES GOMES</v>
          </cell>
          <cell r="F113" t="str">
            <v>2 - Outros Profissionais da Saúde</v>
          </cell>
          <cell r="G113" t="str">
            <v>2237-10</v>
          </cell>
          <cell r="H113" t="str">
            <v>05/2023</v>
          </cell>
          <cell r="J113">
            <v>430.66239999999999</v>
          </cell>
          <cell r="L113">
            <v>0</v>
          </cell>
          <cell r="M113">
            <v>0</v>
          </cell>
          <cell r="O113">
            <v>1.6091200000000001</v>
          </cell>
          <cell r="R113">
            <v>403.00105906313502</v>
          </cell>
          <cell r="S113">
            <v>190.9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ANDREZA CALINE DA SILVA</v>
          </cell>
          <cell r="F114" t="str">
            <v>2 - Outros Profissionais da Saúde</v>
          </cell>
          <cell r="G114" t="str">
            <v>3222-05</v>
          </cell>
          <cell r="H114" t="str">
            <v>05/2023</v>
          </cell>
          <cell r="J114">
            <v>258.52080000000001</v>
          </cell>
          <cell r="L114">
            <v>0</v>
          </cell>
          <cell r="M114">
            <v>0</v>
          </cell>
          <cell r="O114">
            <v>1.6091200000000001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ANDRIELE CRISTINA SILVA DOS SANTOS</v>
          </cell>
          <cell r="F115" t="str">
            <v>2 - Outros Profissionais da Saúde</v>
          </cell>
          <cell r="G115" t="str">
            <v>5211-30</v>
          </cell>
          <cell r="H115" t="str">
            <v>05/2023</v>
          </cell>
          <cell r="J115">
            <v>135.78720000000001</v>
          </cell>
          <cell r="L115">
            <v>188.42544857767999</v>
          </cell>
          <cell r="M115">
            <v>26.4</v>
          </cell>
          <cell r="O115">
            <v>1.6091200000000001</v>
          </cell>
          <cell r="R115">
            <v>403.00105906313502</v>
          </cell>
          <cell r="S115">
            <v>79.2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ANGELA BISPO DE ANDRADE</v>
          </cell>
          <cell r="F116" t="str">
            <v>3 - Administrativo</v>
          </cell>
          <cell r="G116" t="str">
            <v>4110-10</v>
          </cell>
          <cell r="H116" t="str">
            <v>05/2023</v>
          </cell>
          <cell r="J116">
            <v>108.64400000000001</v>
          </cell>
          <cell r="L116">
            <v>188.42544857767999</v>
          </cell>
          <cell r="M116">
            <v>26.4</v>
          </cell>
          <cell r="O116">
            <v>1.6091200000000001</v>
          </cell>
          <cell r="R116">
            <v>403.00105906313502</v>
          </cell>
          <cell r="S116">
            <v>79.2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ANGELICA CAVALCANTI CARVALHO DA SILVA</v>
          </cell>
          <cell r="F117" t="str">
            <v>2 - Outros Profissionais da Saúde</v>
          </cell>
          <cell r="G117" t="str">
            <v>2235-05</v>
          </cell>
          <cell r="H117" t="str">
            <v>05/2023</v>
          </cell>
          <cell r="J117">
            <v>411.80079999999998</v>
          </cell>
          <cell r="L117">
            <v>188.42544857767999</v>
          </cell>
          <cell r="M117">
            <v>3.59</v>
          </cell>
          <cell r="O117">
            <v>1.6091200000000001</v>
          </cell>
          <cell r="R117">
            <v>403.00105906313502</v>
          </cell>
          <cell r="S117">
            <v>106.6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ANGELICA SANTANA OLIVEIRA</v>
          </cell>
          <cell r="F118" t="str">
            <v>2 - Outros Profissionais da Saúde</v>
          </cell>
          <cell r="G118" t="str">
            <v>2236-05</v>
          </cell>
          <cell r="H118" t="str">
            <v>05/2023</v>
          </cell>
          <cell r="J118">
            <v>250.20160000000001</v>
          </cell>
          <cell r="L118">
            <v>188.42544857767999</v>
          </cell>
          <cell r="M118">
            <v>2.83</v>
          </cell>
          <cell r="O118">
            <v>1.6091200000000001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ANGELIKA BARBOSA DE ALCANTARA</v>
          </cell>
          <cell r="F119" t="str">
            <v>2 - Outros Profissionais da Saúde</v>
          </cell>
          <cell r="G119" t="str">
            <v>3222-05</v>
          </cell>
          <cell r="H119" t="str">
            <v>05/2023</v>
          </cell>
          <cell r="J119">
            <v>159.6</v>
          </cell>
          <cell r="L119">
            <v>0</v>
          </cell>
          <cell r="M119">
            <v>0</v>
          </cell>
          <cell r="O119">
            <v>1.6091200000000001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ANIELLY VITORIA DA SILVA NASCIMENTO</v>
          </cell>
          <cell r="F120" t="str">
            <v>2 - Outros Profissionais da Saúde</v>
          </cell>
          <cell r="G120" t="str">
            <v>3222-05</v>
          </cell>
          <cell r="H120" t="str">
            <v>05/2023</v>
          </cell>
          <cell r="J120">
            <v>138.16</v>
          </cell>
          <cell r="L120">
            <v>0</v>
          </cell>
          <cell r="M120">
            <v>0</v>
          </cell>
          <cell r="O120">
            <v>1.6091200000000001</v>
          </cell>
          <cell r="R120">
            <v>403.00105906313502</v>
          </cell>
          <cell r="S120">
            <v>79.8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ANILY MOURA BATISTA DUARTE</v>
          </cell>
          <cell r="F121" t="str">
            <v>2 - Outros Profissionais da Saúde</v>
          </cell>
          <cell r="G121" t="str">
            <v>2235-30</v>
          </cell>
          <cell r="H121" t="str">
            <v>05/2023</v>
          </cell>
          <cell r="J121">
            <v>385.34160000000003</v>
          </cell>
          <cell r="L121">
            <v>0</v>
          </cell>
          <cell r="M121">
            <v>0</v>
          </cell>
          <cell r="O121">
            <v>1.6091200000000001</v>
          </cell>
          <cell r="R121">
            <v>403.00105906313502</v>
          </cell>
          <cell r="S121">
            <v>143.65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ANTONIA DA CONCEICAO DOS SANTOS</v>
          </cell>
          <cell r="F122" t="str">
            <v>2 - Outros Profissionais da Saúde</v>
          </cell>
          <cell r="G122" t="str">
            <v>3222-05</v>
          </cell>
          <cell r="H122" t="str">
            <v>05/2023</v>
          </cell>
          <cell r="J122">
            <v>140.6936</v>
          </cell>
          <cell r="L122">
            <v>0</v>
          </cell>
          <cell r="M122">
            <v>0</v>
          </cell>
          <cell r="O122">
            <v>1.6091200000000001</v>
          </cell>
          <cell r="R122">
            <v>403.00105906313502</v>
          </cell>
          <cell r="S122">
            <v>79.8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ANTONIA PEREIRA GOMES ALEXANDRE</v>
          </cell>
          <cell r="F123" t="str">
            <v>2 - Outros Profissionais da Saúde</v>
          </cell>
          <cell r="G123" t="str">
            <v>3222-05</v>
          </cell>
          <cell r="H123" t="str">
            <v>05/2023</v>
          </cell>
          <cell r="J123">
            <v>161.13040000000001</v>
          </cell>
          <cell r="L123">
            <v>188.42544857767999</v>
          </cell>
          <cell r="M123">
            <v>26.6</v>
          </cell>
          <cell r="O123">
            <v>1.6091200000000001</v>
          </cell>
          <cell r="R123">
            <v>403.00105906313502</v>
          </cell>
          <cell r="S123">
            <v>79.8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ANTONIO CARLOS SANTANA DOS SANTOS</v>
          </cell>
          <cell r="F124" t="str">
            <v>2 - Outros Profissionais da Saúde</v>
          </cell>
          <cell r="G124" t="str">
            <v>3241-15</v>
          </cell>
          <cell r="H124" t="str">
            <v>05/2023</v>
          </cell>
          <cell r="J124">
            <v>334.65280000000001</v>
          </cell>
          <cell r="L124">
            <v>0</v>
          </cell>
          <cell r="M124">
            <v>0</v>
          </cell>
          <cell r="O124">
            <v>1.6091200000000001</v>
          </cell>
          <cell r="R124">
            <v>403.00105906313502</v>
          </cell>
          <cell r="S124">
            <v>72.34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 xml:space="preserve">ANTONIO FERNANDO PORTELA TAVARES </v>
          </cell>
          <cell r="F125" t="str">
            <v>3 - Administrativo</v>
          </cell>
          <cell r="G125" t="str">
            <v>5174-10</v>
          </cell>
          <cell r="H125" t="str">
            <v>05/2023</v>
          </cell>
          <cell r="J125">
            <v>110.88</v>
          </cell>
          <cell r="L125">
            <v>188.42544857767999</v>
          </cell>
          <cell r="M125">
            <v>26.4</v>
          </cell>
          <cell r="O125">
            <v>1.6091200000000001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ANTONIO HENRIQUE SILVA DOS SANTOS</v>
          </cell>
          <cell r="F126" t="str">
            <v>2 - Outros Profissionais da Saúde</v>
          </cell>
          <cell r="G126" t="str">
            <v>2235-05</v>
          </cell>
          <cell r="H126" t="str">
            <v>05/2023</v>
          </cell>
          <cell r="J126">
            <v>384.47120000000001</v>
          </cell>
          <cell r="L126">
            <v>0</v>
          </cell>
          <cell r="M126">
            <v>0</v>
          </cell>
          <cell r="O126">
            <v>1.6091200000000001</v>
          </cell>
          <cell r="R126">
            <v>403.00105906313502</v>
          </cell>
          <cell r="S126">
            <v>112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ANTONIO IRINEU DA SILVA JUNIOR</v>
          </cell>
          <cell r="F127" t="str">
            <v>2 - Outros Profissionais da Saúde</v>
          </cell>
          <cell r="G127" t="str">
            <v>3241-15</v>
          </cell>
          <cell r="H127" t="str">
            <v>05/2023</v>
          </cell>
          <cell r="J127">
            <v>294.40719999999999</v>
          </cell>
          <cell r="L127">
            <v>0</v>
          </cell>
          <cell r="M127">
            <v>0</v>
          </cell>
          <cell r="O127">
            <v>1.6091200000000001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ARACELE CORREIA MELO</v>
          </cell>
          <cell r="F128" t="str">
            <v>2 - Outros Profissionais da Saúde</v>
          </cell>
          <cell r="G128" t="str">
            <v>2235-05</v>
          </cell>
          <cell r="H128" t="str">
            <v>05/2023</v>
          </cell>
          <cell r="J128">
            <v>553.7088</v>
          </cell>
          <cell r="L128">
            <v>188.42544857767999</v>
          </cell>
          <cell r="M128">
            <v>3.59</v>
          </cell>
          <cell r="O128">
            <v>1.6091200000000001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ARACELY MICHELY MANOEL BARBOSA</v>
          </cell>
          <cell r="F129" t="str">
            <v>2 - Outros Profissionais da Saúde</v>
          </cell>
          <cell r="G129" t="str">
            <v>3241-15</v>
          </cell>
          <cell r="H129" t="str">
            <v>05/2023</v>
          </cell>
          <cell r="J129">
            <v>298.98239999999998</v>
          </cell>
          <cell r="L129">
            <v>0</v>
          </cell>
          <cell r="M129">
            <v>0</v>
          </cell>
          <cell r="O129">
            <v>1.6091200000000001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ARIANNY STEFHANE DA SILVA SANTOS</v>
          </cell>
          <cell r="F130" t="str">
            <v>3 - Administrativo</v>
          </cell>
          <cell r="G130" t="str">
            <v>4110-10</v>
          </cell>
          <cell r="H130" t="str">
            <v>05/2023</v>
          </cell>
          <cell r="J130">
            <v>12.672000000000001</v>
          </cell>
          <cell r="L130">
            <v>0</v>
          </cell>
          <cell r="M130">
            <v>0</v>
          </cell>
          <cell r="O130">
            <v>1.6091200000000001</v>
          </cell>
          <cell r="R130">
            <v>403.00105906313502</v>
          </cell>
          <cell r="S130">
            <v>38.020000000000003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ARLEIDE OLIVEIRA DA SILVA</v>
          </cell>
          <cell r="F131" t="str">
            <v>2 - Outros Profissionais da Saúde</v>
          </cell>
          <cell r="G131" t="str">
            <v>3222-05</v>
          </cell>
          <cell r="H131" t="str">
            <v>05/2023</v>
          </cell>
          <cell r="J131">
            <v>256.09039999999999</v>
          </cell>
          <cell r="L131">
            <v>188.42544857767999</v>
          </cell>
          <cell r="M131">
            <v>26.6</v>
          </cell>
          <cell r="O131">
            <v>1.6091200000000001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ARTHUR FELIPE SILVA NUNES</v>
          </cell>
          <cell r="F132" t="str">
            <v>3 - Administrativo</v>
          </cell>
          <cell r="G132" t="str">
            <v>5142-25</v>
          </cell>
          <cell r="H132" t="str">
            <v>05/2023</v>
          </cell>
          <cell r="J132">
            <v>147.5848</v>
          </cell>
          <cell r="L132">
            <v>0</v>
          </cell>
          <cell r="M132">
            <v>0</v>
          </cell>
          <cell r="O132">
            <v>1.6091200000000001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ARTHUR PABLO RUFINO DE OLIVEIRA</v>
          </cell>
          <cell r="F133" t="str">
            <v>3 - Administrativo</v>
          </cell>
          <cell r="G133" t="str">
            <v>4110-10</v>
          </cell>
          <cell r="H133" t="str">
            <v>05/2023</v>
          </cell>
          <cell r="J133">
            <v>13.2</v>
          </cell>
          <cell r="L133">
            <v>0</v>
          </cell>
          <cell r="M133">
            <v>0</v>
          </cell>
          <cell r="O133">
            <v>1.6091200000000001</v>
          </cell>
          <cell r="R133">
            <v>403.00105906313502</v>
          </cell>
          <cell r="S133">
            <v>39.6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ARTHUR PHILIPE DA SILVA SANTOS</v>
          </cell>
          <cell r="F134" t="str">
            <v>2 - Outros Profissionais da Saúde</v>
          </cell>
          <cell r="G134" t="str">
            <v>2236-05</v>
          </cell>
          <cell r="H134" t="str">
            <v>05/2023</v>
          </cell>
          <cell r="J134">
            <v>228.43279999999999</v>
          </cell>
          <cell r="L134">
            <v>0</v>
          </cell>
          <cell r="M134">
            <v>0</v>
          </cell>
          <cell r="O134">
            <v>1.6091200000000001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ATAIDE FARIAS DE CARVALHO</v>
          </cell>
          <cell r="F135" t="str">
            <v>2 - Outros Profissionais da Saúde</v>
          </cell>
          <cell r="G135" t="str">
            <v>5151-10</v>
          </cell>
          <cell r="H135" t="str">
            <v>05/2023</v>
          </cell>
          <cell r="J135">
            <v>134.672</v>
          </cell>
          <cell r="L135">
            <v>188.42544857767999</v>
          </cell>
          <cell r="M135">
            <v>26.4</v>
          </cell>
          <cell r="O135">
            <v>1.6091200000000001</v>
          </cell>
          <cell r="R135">
            <v>403.00105906313502</v>
          </cell>
          <cell r="S135">
            <v>69.959999999999994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AVANEIDE MARIA GOMES</v>
          </cell>
          <cell r="F136" t="str">
            <v>2 - Outros Profissionais da Saúde</v>
          </cell>
          <cell r="G136" t="str">
            <v>3222-05</v>
          </cell>
          <cell r="H136" t="str">
            <v>05/2023</v>
          </cell>
          <cell r="J136">
            <v>158.072</v>
          </cell>
          <cell r="L136">
            <v>0</v>
          </cell>
          <cell r="M136">
            <v>0</v>
          </cell>
          <cell r="O136">
            <v>1.6091200000000001</v>
          </cell>
          <cell r="R136">
            <v>403.00105906313502</v>
          </cell>
          <cell r="S136">
            <v>79.8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BARBARA KAROLAYNE MENDONCA DOS SANTOS</v>
          </cell>
          <cell r="F137" t="str">
            <v>2 - Outros Profissionais da Saúde</v>
          </cell>
          <cell r="G137" t="str">
            <v>2236-05</v>
          </cell>
          <cell r="H137" t="str">
            <v>05/2023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O137">
            <v>1.6091200000000001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BELANI MARIA DOS SANTOS SOUZA</v>
          </cell>
          <cell r="F138" t="str">
            <v>2 - Outros Profissionais da Saúde</v>
          </cell>
          <cell r="G138" t="str">
            <v>3222-05</v>
          </cell>
          <cell r="H138" t="str">
            <v>05/2023</v>
          </cell>
          <cell r="J138">
            <v>146.40639999999999</v>
          </cell>
          <cell r="L138">
            <v>188.42544857767999</v>
          </cell>
          <cell r="M138">
            <v>26.6</v>
          </cell>
          <cell r="O138">
            <v>1.6091200000000001</v>
          </cell>
          <cell r="R138">
            <v>403.00105906313502</v>
          </cell>
          <cell r="S138">
            <v>79.8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>BENTO RUFINO DA SILVA FILHO</v>
          </cell>
          <cell r="F139" t="str">
            <v>3 - Administrativo</v>
          </cell>
          <cell r="G139" t="str">
            <v>5174-10</v>
          </cell>
          <cell r="H139" t="str">
            <v>05/2023</v>
          </cell>
          <cell r="J139">
            <v>111.6632</v>
          </cell>
          <cell r="L139">
            <v>188.42544857767999</v>
          </cell>
          <cell r="M139">
            <v>26.4</v>
          </cell>
          <cell r="O139">
            <v>1.6091200000000001</v>
          </cell>
          <cell r="R139">
            <v>403.00105906313502</v>
          </cell>
          <cell r="S139">
            <v>75.040000000000006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BETANIA MARIA DE OLIVEIRA TERTO</v>
          </cell>
          <cell r="F140" t="str">
            <v>2 - Outros Profissionais da Saúde</v>
          </cell>
          <cell r="G140" t="str">
            <v>3222-05</v>
          </cell>
          <cell r="H140" t="str">
            <v>05/2023</v>
          </cell>
          <cell r="J140">
            <v>143.47999999999999</v>
          </cell>
          <cell r="L140">
            <v>188.42544857767999</v>
          </cell>
          <cell r="M140">
            <v>26.6</v>
          </cell>
          <cell r="O140">
            <v>1.6091200000000001</v>
          </cell>
          <cell r="R140">
            <v>403.00105906313502</v>
          </cell>
          <cell r="S140">
            <v>79.8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BRUNA EDUARDA TELES SILVA</v>
          </cell>
          <cell r="F141" t="str">
            <v>2 - Outros Profissionais da Saúde</v>
          </cell>
          <cell r="G141" t="str">
            <v>5211-30</v>
          </cell>
          <cell r="H141" t="str">
            <v>05/2023</v>
          </cell>
          <cell r="J141">
            <v>106.7808</v>
          </cell>
          <cell r="L141">
            <v>188.42544857767999</v>
          </cell>
          <cell r="M141">
            <v>26.4</v>
          </cell>
          <cell r="O141">
            <v>1.6091200000000001</v>
          </cell>
          <cell r="R141">
            <v>403.00105906313502</v>
          </cell>
          <cell r="S141">
            <v>79.2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BRUNA LETICIA DE CARVALHO</v>
          </cell>
          <cell r="F142" t="str">
            <v>2 - Outros Profissionais da Saúde</v>
          </cell>
          <cell r="G142" t="str">
            <v>3222-05</v>
          </cell>
          <cell r="H142" t="str">
            <v>05/2023</v>
          </cell>
          <cell r="J142">
            <v>138.57759999999999</v>
          </cell>
          <cell r="L142">
            <v>188.42544857767999</v>
          </cell>
          <cell r="M142">
            <v>26.6</v>
          </cell>
          <cell r="O142">
            <v>1.6091200000000001</v>
          </cell>
          <cell r="R142">
            <v>403.00105906313502</v>
          </cell>
          <cell r="S142">
            <v>72.489999999999995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BRUNA LETICIA SALGUEIRO DO REGO BARROS BRAINER DE ANDRADE</v>
          </cell>
          <cell r="F143" t="str">
            <v>2 - Outros Profissionais da Saúde</v>
          </cell>
          <cell r="G143" t="str">
            <v>2235-05</v>
          </cell>
          <cell r="H143" t="str">
            <v>05/2023</v>
          </cell>
          <cell r="J143">
            <v>330.49599999999998</v>
          </cell>
          <cell r="L143">
            <v>0</v>
          </cell>
          <cell r="M143">
            <v>0</v>
          </cell>
          <cell r="O143">
            <v>1.6091200000000001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BRUNA MARIA DA SILVA AZEVEDO</v>
          </cell>
          <cell r="F144" t="str">
            <v>2 - Outros Profissionais da Saúde</v>
          </cell>
          <cell r="G144" t="str">
            <v>2235-05</v>
          </cell>
          <cell r="H144" t="str">
            <v>05/2023</v>
          </cell>
          <cell r="J144">
            <v>374.84320000000002</v>
          </cell>
          <cell r="L144">
            <v>188.42544857767999</v>
          </cell>
          <cell r="M144">
            <v>3.59</v>
          </cell>
          <cell r="O144">
            <v>1.6091200000000001</v>
          </cell>
          <cell r="R144">
            <v>403.00105906313502</v>
          </cell>
          <cell r="S144">
            <v>139.80000000000001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BRUNA NIELLE DE SOUZA ALBUQUERQUE</v>
          </cell>
          <cell r="F145" t="str">
            <v>2 - Outros Profissionais da Saúde</v>
          </cell>
          <cell r="G145" t="str">
            <v>2236-05</v>
          </cell>
          <cell r="H145" t="str">
            <v>05/2023</v>
          </cell>
          <cell r="J145">
            <v>324.34480000000002</v>
          </cell>
          <cell r="L145">
            <v>188.42544857767999</v>
          </cell>
          <cell r="M145">
            <v>3.54</v>
          </cell>
          <cell r="O145">
            <v>1.6091200000000001</v>
          </cell>
          <cell r="R145">
            <v>0</v>
          </cell>
          <cell r="S145">
            <v>0</v>
          </cell>
          <cell r="U145">
            <v>112.22</v>
          </cell>
          <cell r="X145" t="str">
            <v>AUXÍLIO CRECHE</v>
          </cell>
        </row>
        <row r="146">
          <cell r="C146" t="str">
            <v>HOSPITAL DOM HÉLDER CÂMARA - CG. Nº 018/2022</v>
          </cell>
          <cell r="E146" t="str">
            <v>BRUNA PRISCILA DE MELO MORAIS</v>
          </cell>
          <cell r="F146" t="str">
            <v>2 - Outros Profissionais da Saúde</v>
          </cell>
          <cell r="G146" t="str">
            <v>3222-05</v>
          </cell>
          <cell r="H146" t="str">
            <v>05/2023</v>
          </cell>
          <cell r="J146">
            <v>0</v>
          </cell>
          <cell r="L146">
            <v>0</v>
          </cell>
          <cell r="M146">
            <v>0</v>
          </cell>
          <cell r="O146">
            <v>1.6091200000000001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BRUNA ROBERTA DA SILVA SANTOS</v>
          </cell>
          <cell r="F147" t="str">
            <v>2 - Outros Profissionais da Saúde</v>
          </cell>
          <cell r="G147" t="str">
            <v>2235-05</v>
          </cell>
          <cell r="H147" t="str">
            <v>05/2023</v>
          </cell>
          <cell r="J147">
            <v>343.2</v>
          </cell>
          <cell r="L147">
            <v>188.42544857767999</v>
          </cell>
          <cell r="M147">
            <v>3.59</v>
          </cell>
          <cell r="O147">
            <v>1.6091200000000001</v>
          </cell>
          <cell r="R147">
            <v>403.00105906313502</v>
          </cell>
          <cell r="S147">
            <v>78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BRUNO CARLOS DA SILVA SUPP</v>
          </cell>
          <cell r="F148" t="str">
            <v>3 - Administrativo</v>
          </cell>
          <cell r="G148" t="str">
            <v>4110-10</v>
          </cell>
          <cell r="H148" t="str">
            <v>05/2023</v>
          </cell>
          <cell r="J148">
            <v>109.1384</v>
          </cell>
          <cell r="L148">
            <v>0</v>
          </cell>
          <cell r="M148">
            <v>0</v>
          </cell>
          <cell r="O148">
            <v>1.6091200000000001</v>
          </cell>
          <cell r="R148">
            <v>403.00105906313502</v>
          </cell>
          <cell r="S148">
            <v>79.2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CAIO MICHEL DE FREITAS SILVA</v>
          </cell>
          <cell r="F149" t="str">
            <v>3 - Administrativo</v>
          </cell>
          <cell r="G149" t="str">
            <v>3172-10</v>
          </cell>
          <cell r="H149" t="str">
            <v>05/2023</v>
          </cell>
          <cell r="J149">
            <v>213.83840000000001</v>
          </cell>
          <cell r="L149">
            <v>188.42544857767999</v>
          </cell>
          <cell r="M149">
            <v>53.05</v>
          </cell>
          <cell r="O149">
            <v>1.6091200000000001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CAMILA DE OLIVEIRA GOMES DA SILVA</v>
          </cell>
          <cell r="F150" t="str">
            <v>2 - Outros Profissionais da Saúde</v>
          </cell>
          <cell r="G150" t="str">
            <v>2235-05</v>
          </cell>
          <cell r="H150" t="str">
            <v>05/2023</v>
          </cell>
          <cell r="J150">
            <v>380.02719999999999</v>
          </cell>
          <cell r="L150">
            <v>188.42544857767999</v>
          </cell>
          <cell r="M150">
            <v>3.59</v>
          </cell>
          <cell r="O150">
            <v>1.6091200000000001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CAMILA GHERSMAN DE QUEIROZ</v>
          </cell>
          <cell r="F151" t="str">
            <v>2 - Outros Profissionais da Saúde</v>
          </cell>
          <cell r="G151" t="str">
            <v>2236-05</v>
          </cell>
          <cell r="H151" t="str">
            <v>05/2023</v>
          </cell>
          <cell r="J151">
            <v>215.85839999999999</v>
          </cell>
          <cell r="L151">
            <v>0</v>
          </cell>
          <cell r="M151">
            <v>0</v>
          </cell>
          <cell r="O151">
            <v>1.6091200000000001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CAMILA KELLY BEZERRA DA SILVA</v>
          </cell>
          <cell r="F152" t="str">
            <v>2 - Outros Profissionais da Saúde</v>
          </cell>
          <cell r="G152" t="str">
            <v>5152-05</v>
          </cell>
          <cell r="H152" t="str">
            <v>05/2023</v>
          </cell>
          <cell r="J152">
            <v>256.09199999999998</v>
          </cell>
          <cell r="L152">
            <v>188.42544857767999</v>
          </cell>
          <cell r="M152">
            <v>26.4</v>
          </cell>
          <cell r="O152">
            <v>1.6091200000000001</v>
          </cell>
          <cell r="R152">
            <v>403.00105906313502</v>
          </cell>
          <cell r="S152">
            <v>79.2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CAMILLA PONTES CASTELO BRANCO</v>
          </cell>
          <cell r="F153" t="str">
            <v>2 - Outros Profissionais da Saúde</v>
          </cell>
          <cell r="G153" t="str">
            <v>2235-05</v>
          </cell>
          <cell r="H153" t="str">
            <v>05/2023</v>
          </cell>
          <cell r="J153">
            <v>334.40960000000001</v>
          </cell>
          <cell r="L153">
            <v>0</v>
          </cell>
          <cell r="M153">
            <v>0</v>
          </cell>
          <cell r="O153">
            <v>1.6091200000000001</v>
          </cell>
          <cell r="R153">
            <v>403.00105906313502</v>
          </cell>
          <cell r="S153">
            <v>90.2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CAMYLLA GABRYELLA GOMES SILVA</v>
          </cell>
          <cell r="F154" t="str">
            <v>2 - Outros Profissionais da Saúde</v>
          </cell>
          <cell r="G154" t="str">
            <v>2236-05</v>
          </cell>
          <cell r="H154" t="str">
            <v>05/2023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O154">
            <v>1.6091200000000001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CARINA ARLETE DE MACEDO</v>
          </cell>
          <cell r="F155" t="str">
            <v>2 - Outros Profissionais da Saúde</v>
          </cell>
          <cell r="G155" t="str">
            <v>3222-05</v>
          </cell>
          <cell r="H155" t="str">
            <v>05/2023</v>
          </cell>
          <cell r="J155">
            <v>153.90479999999999</v>
          </cell>
          <cell r="L155">
            <v>0</v>
          </cell>
          <cell r="M155">
            <v>0</v>
          </cell>
          <cell r="O155">
            <v>1.6091200000000001</v>
          </cell>
          <cell r="R155">
            <v>403.00105906313502</v>
          </cell>
          <cell r="S155">
            <v>79.8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CARLA CRISTINA LIMA DOS SANTOS</v>
          </cell>
          <cell r="F156" t="str">
            <v>2 - Outros Profissionais da Saúde</v>
          </cell>
          <cell r="G156" t="str">
            <v>3222-05</v>
          </cell>
          <cell r="H156" t="str">
            <v>05/2023</v>
          </cell>
          <cell r="J156">
            <v>140.5712</v>
          </cell>
          <cell r="L156">
            <v>188.42544857767999</v>
          </cell>
          <cell r="M156">
            <v>26.6</v>
          </cell>
          <cell r="O156">
            <v>1.6091200000000001</v>
          </cell>
          <cell r="R156">
            <v>403.00105906313502</v>
          </cell>
          <cell r="S156">
            <v>79.8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CARLA GIZELE DA SILVA LEITE</v>
          </cell>
          <cell r="F157" t="str">
            <v>2 - Outros Profissionais da Saúde</v>
          </cell>
          <cell r="G157" t="str">
            <v>3222-05</v>
          </cell>
          <cell r="H157" t="str">
            <v>05/2023</v>
          </cell>
          <cell r="J157">
            <v>133.9152</v>
          </cell>
          <cell r="L157">
            <v>188.42544857767999</v>
          </cell>
          <cell r="M157">
            <v>26.6</v>
          </cell>
          <cell r="O157">
            <v>1.6091200000000001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CARLOS ANTONIO SILVA DE BARROS</v>
          </cell>
          <cell r="F158" t="str">
            <v>2 - Outros Profissionais da Saúde</v>
          </cell>
          <cell r="G158" t="str">
            <v>3222-05</v>
          </cell>
          <cell r="H158" t="str">
            <v>05/2023</v>
          </cell>
          <cell r="J158">
            <v>152.80240000000001</v>
          </cell>
          <cell r="L158">
            <v>188.42544857767999</v>
          </cell>
          <cell r="M158">
            <v>26.6</v>
          </cell>
          <cell r="O158">
            <v>1.6091200000000001</v>
          </cell>
          <cell r="R158">
            <v>403.00105906313502</v>
          </cell>
          <cell r="S158">
            <v>79.8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CARLOS EDUARDO BENEVIDES DE CARVALHO SIQUEIRA DA CUNHA</v>
          </cell>
          <cell r="F159" t="str">
            <v>2 - Outros Profissionais da Saúde</v>
          </cell>
          <cell r="G159" t="str">
            <v>2236-05</v>
          </cell>
          <cell r="H159" t="str">
            <v>05/2023</v>
          </cell>
          <cell r="J159">
            <v>0</v>
          </cell>
          <cell r="L159">
            <v>0</v>
          </cell>
          <cell r="M159">
            <v>0</v>
          </cell>
          <cell r="O159">
            <v>1.6091200000000001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CARLOS GOMES DE SOUZA</v>
          </cell>
          <cell r="F160" t="str">
            <v>3 - Administrativo</v>
          </cell>
          <cell r="G160" t="str">
            <v>5174-10</v>
          </cell>
          <cell r="H160" t="str">
            <v>05/2023</v>
          </cell>
          <cell r="J160">
            <v>235.8552</v>
          </cell>
          <cell r="L160">
            <v>188.42544857767999</v>
          </cell>
          <cell r="M160">
            <v>26.4</v>
          </cell>
          <cell r="O160">
            <v>1.6091200000000001</v>
          </cell>
          <cell r="R160">
            <v>403.00105906313502</v>
          </cell>
          <cell r="S160">
            <v>79.2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CARMEM LUCIA FRANCISCO</v>
          </cell>
          <cell r="F161" t="str">
            <v>2 - Outros Profissionais da Saúde</v>
          </cell>
          <cell r="G161" t="str">
            <v>3222-05</v>
          </cell>
          <cell r="H161" t="str">
            <v>05/2023</v>
          </cell>
          <cell r="J161">
            <v>155.56399999999999</v>
          </cell>
          <cell r="L161">
            <v>188.42544857767999</v>
          </cell>
          <cell r="M161">
            <v>26.6</v>
          </cell>
          <cell r="O161">
            <v>1.6091200000000001</v>
          </cell>
          <cell r="R161">
            <v>403.00105906313502</v>
          </cell>
          <cell r="S161">
            <v>79.8</v>
          </cell>
          <cell r="U161">
            <v>69.41</v>
          </cell>
          <cell r="X161" t="str">
            <v>AUXÍLIO CRECHE</v>
          </cell>
        </row>
        <row r="162">
          <cell r="C162" t="str">
            <v>HOSPITAL DOM HÉLDER CÂMARA - CG. Nº 018/2022</v>
          </cell>
          <cell r="E162" t="str">
            <v>CARMEM LUCIA JUVENCIO COSTA</v>
          </cell>
          <cell r="F162" t="str">
            <v>2 - Outros Profissionais da Saúde</v>
          </cell>
          <cell r="G162" t="str">
            <v>3222-05</v>
          </cell>
          <cell r="H162" t="str">
            <v>05/2023</v>
          </cell>
          <cell r="J162">
            <v>153.0256</v>
          </cell>
          <cell r="L162">
            <v>188.42544857767999</v>
          </cell>
          <cell r="M162">
            <v>26.6</v>
          </cell>
          <cell r="O162">
            <v>1.6091200000000001</v>
          </cell>
          <cell r="R162">
            <v>403.00105906313502</v>
          </cell>
          <cell r="S162">
            <v>79.8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CAROLINE AMARANTE DA SILVA</v>
          </cell>
          <cell r="F163" t="str">
            <v>2 - Outros Profissionais da Saúde</v>
          </cell>
          <cell r="G163" t="str">
            <v>5211-30</v>
          </cell>
          <cell r="H163" t="str">
            <v>05/2023</v>
          </cell>
          <cell r="J163">
            <v>110.196</v>
          </cell>
          <cell r="L163">
            <v>188.42544857767999</v>
          </cell>
          <cell r="M163">
            <v>26.4</v>
          </cell>
          <cell r="O163">
            <v>1.6091200000000001</v>
          </cell>
          <cell r="R163">
            <v>403.00105906313502</v>
          </cell>
          <cell r="S163">
            <v>79.2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CASSIA REGINA TAVARES SILVA</v>
          </cell>
          <cell r="F164" t="str">
            <v>3 - Administrativo</v>
          </cell>
          <cell r="G164" t="str">
            <v>2523-05</v>
          </cell>
          <cell r="H164" t="str">
            <v>05/2023</v>
          </cell>
          <cell r="J164">
            <v>178.69280000000001</v>
          </cell>
          <cell r="L164">
            <v>188.42544857767999</v>
          </cell>
          <cell r="M164">
            <v>44.68</v>
          </cell>
          <cell r="O164">
            <v>1.6091200000000001</v>
          </cell>
          <cell r="R164">
            <v>403.00105906313502</v>
          </cell>
          <cell r="S164">
            <v>134.03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CASSIA THAIS RODRIGUES PIRES DO CARMO</v>
          </cell>
          <cell r="F165" t="str">
            <v>2 - Outros Profissionais da Saúde</v>
          </cell>
          <cell r="G165" t="str">
            <v>2235-05</v>
          </cell>
          <cell r="H165" t="str">
            <v>05/2023</v>
          </cell>
          <cell r="J165">
            <v>299.7312</v>
          </cell>
          <cell r="L165">
            <v>0</v>
          </cell>
          <cell r="M165">
            <v>0</v>
          </cell>
          <cell r="O165">
            <v>1.6091200000000001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CELIA DE OLIVEIRA SILVA</v>
          </cell>
          <cell r="F166" t="str">
            <v>2 - Outros Profissionais da Saúde</v>
          </cell>
          <cell r="G166" t="str">
            <v>2235-05</v>
          </cell>
          <cell r="H166" t="str">
            <v>05/2023</v>
          </cell>
          <cell r="J166">
            <v>403.05759999999998</v>
          </cell>
          <cell r="L166">
            <v>188.42544857767999</v>
          </cell>
          <cell r="M166">
            <v>3.33</v>
          </cell>
          <cell r="O166">
            <v>1.6091200000000001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CESAR AUGUSTO DA SILVA COSTA</v>
          </cell>
          <cell r="F167" t="str">
            <v>2 - Outros Profissionais da Saúde</v>
          </cell>
          <cell r="G167" t="str">
            <v>7664-20</v>
          </cell>
          <cell r="H167" t="str">
            <v>05/2023</v>
          </cell>
          <cell r="J167">
            <v>166.43440000000001</v>
          </cell>
          <cell r="L167">
            <v>0</v>
          </cell>
          <cell r="M167">
            <v>0</v>
          </cell>
          <cell r="O167">
            <v>1.6091200000000001</v>
          </cell>
          <cell r="R167">
            <v>403.00105906313502</v>
          </cell>
          <cell r="S167">
            <v>39.6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CHAISLAN FLORENTINO DA SILVA</v>
          </cell>
          <cell r="F168" t="str">
            <v>2 - Outros Profissionais da Saúde</v>
          </cell>
          <cell r="G168" t="str">
            <v>3241-15</v>
          </cell>
          <cell r="H168" t="str">
            <v>05/2023</v>
          </cell>
          <cell r="J168">
            <v>307.65679999999998</v>
          </cell>
          <cell r="L168">
            <v>0</v>
          </cell>
          <cell r="M168">
            <v>0</v>
          </cell>
          <cell r="O168">
            <v>1.6091200000000001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CHARLIMAR SOARES DA SILVA</v>
          </cell>
          <cell r="F169" t="str">
            <v>2 - Outros Profissionais da Saúde</v>
          </cell>
          <cell r="G169" t="str">
            <v>3222-05</v>
          </cell>
          <cell r="H169" t="str">
            <v>05/2023</v>
          </cell>
          <cell r="J169">
            <v>163.83359999999999</v>
          </cell>
          <cell r="L169">
            <v>0</v>
          </cell>
          <cell r="M169">
            <v>0</v>
          </cell>
          <cell r="O169">
            <v>1.6091200000000001</v>
          </cell>
          <cell r="R169">
            <v>403.00105906313502</v>
          </cell>
          <cell r="S169">
            <v>79.8</v>
          </cell>
          <cell r="U169">
            <v>69.41</v>
          </cell>
          <cell r="X169" t="str">
            <v>AUXÍLIO CRECHE</v>
          </cell>
        </row>
        <row r="170">
          <cell r="C170" t="str">
            <v>HOSPITAL DOM HÉLDER CÂMARA - CG. Nº 018/2022</v>
          </cell>
          <cell r="E170" t="str">
            <v>CIBELE MARIA DA SILVA FERREIRA</v>
          </cell>
          <cell r="F170" t="str">
            <v>2 - Outros Profissionais da Saúde</v>
          </cell>
          <cell r="G170" t="str">
            <v>2516-05</v>
          </cell>
          <cell r="H170" t="str">
            <v>05/2023</v>
          </cell>
          <cell r="J170">
            <v>250.8168</v>
          </cell>
          <cell r="L170">
            <v>188.42544857767999</v>
          </cell>
          <cell r="M170">
            <v>43.87</v>
          </cell>
          <cell r="O170">
            <v>1.6091200000000001</v>
          </cell>
          <cell r="R170">
            <v>403.00105906313502</v>
          </cell>
          <cell r="S170">
            <v>82</v>
          </cell>
          <cell r="U170">
            <v>155.13999999999999</v>
          </cell>
          <cell r="X170" t="str">
            <v>AUXÍLIO CRECHE</v>
          </cell>
        </row>
        <row r="171">
          <cell r="C171" t="str">
            <v>HOSPITAL DOM HÉLDER CÂMARA - CG. Nº 018/2022</v>
          </cell>
          <cell r="E171" t="str">
            <v>CIBELLE RIBEIRO DE SANTANA</v>
          </cell>
          <cell r="F171" t="str">
            <v>3 - Administrativo</v>
          </cell>
          <cell r="G171" t="str">
            <v>3516-05</v>
          </cell>
          <cell r="H171" t="str">
            <v>05/2023</v>
          </cell>
          <cell r="J171">
            <v>166.36160000000001</v>
          </cell>
          <cell r="L171">
            <v>188.42544857767999</v>
          </cell>
          <cell r="M171">
            <v>40.26</v>
          </cell>
          <cell r="O171">
            <v>1.6091200000000001</v>
          </cell>
          <cell r="R171">
            <v>403.00105906313502</v>
          </cell>
          <cell r="S171">
            <v>120.77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CICERA MARIA DO NASCIMENTO</v>
          </cell>
          <cell r="F172" t="str">
            <v>2 - Outros Profissionais da Saúde</v>
          </cell>
          <cell r="G172" t="str">
            <v>3222-05</v>
          </cell>
          <cell r="H172" t="str">
            <v>05/2023</v>
          </cell>
          <cell r="J172">
            <v>160.49119999999999</v>
          </cell>
          <cell r="L172">
            <v>0</v>
          </cell>
          <cell r="M172">
            <v>0</v>
          </cell>
          <cell r="O172">
            <v>1.6091200000000001</v>
          </cell>
          <cell r="R172">
            <v>403.00105906313502</v>
          </cell>
          <cell r="S172">
            <v>75.8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CICERO DOS SANTOS SILVA</v>
          </cell>
          <cell r="F173" t="str">
            <v>2 - Outros Profissionais da Saúde</v>
          </cell>
          <cell r="G173" t="str">
            <v>3222-05</v>
          </cell>
          <cell r="H173" t="str">
            <v>05/2023</v>
          </cell>
          <cell r="J173">
            <v>127.52</v>
          </cell>
          <cell r="L173">
            <v>0</v>
          </cell>
          <cell r="M173">
            <v>0</v>
          </cell>
          <cell r="O173">
            <v>1.6091200000000001</v>
          </cell>
          <cell r="R173">
            <v>403.00105906313502</v>
          </cell>
          <cell r="S173">
            <v>79.8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CICERO LUIZ SOARES JUNIOR</v>
          </cell>
          <cell r="F174" t="str">
            <v>3 - Administrativo</v>
          </cell>
          <cell r="G174" t="str">
            <v>7823-20</v>
          </cell>
          <cell r="H174" t="str">
            <v>05/2023</v>
          </cell>
          <cell r="J174">
            <v>193.8528</v>
          </cell>
          <cell r="L174">
            <v>188.42544857767999</v>
          </cell>
          <cell r="M174">
            <v>31.7</v>
          </cell>
          <cell r="O174">
            <v>1.6091200000000001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DOM HÉLDER CÂMARA - CG. Nº 018/2022</v>
          </cell>
          <cell r="E175" t="str">
            <v>CINTHIA EMANUELLY ALVES DE CARVALHO GUIMARAES</v>
          </cell>
          <cell r="F175" t="str">
            <v>2 - Outros Profissionais da Saúde</v>
          </cell>
          <cell r="G175" t="str">
            <v>3241-15</v>
          </cell>
          <cell r="H175" t="str">
            <v>05/2023</v>
          </cell>
          <cell r="J175">
            <v>336.95920000000001</v>
          </cell>
          <cell r="L175">
            <v>0</v>
          </cell>
          <cell r="M175">
            <v>0</v>
          </cell>
          <cell r="O175">
            <v>1.6091200000000001</v>
          </cell>
          <cell r="R175">
            <v>403.00105906313502</v>
          </cell>
          <cell r="S175">
            <v>72.34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CINTIA DANIELA DA SILVA RIBEIRO</v>
          </cell>
          <cell r="F176" t="str">
            <v>2 - Outros Profissionais da Saúde</v>
          </cell>
          <cell r="G176" t="str">
            <v>5211-30</v>
          </cell>
          <cell r="H176" t="str">
            <v>05/2023</v>
          </cell>
          <cell r="J176">
            <v>127.49039999999999</v>
          </cell>
          <cell r="L176">
            <v>188.42544857767999</v>
          </cell>
          <cell r="M176">
            <v>26.4</v>
          </cell>
          <cell r="O176">
            <v>1.6091200000000001</v>
          </cell>
          <cell r="R176">
            <v>403.00105906313502</v>
          </cell>
          <cell r="S176">
            <v>79.2</v>
          </cell>
          <cell r="U176">
            <v>77.569999999999993</v>
          </cell>
          <cell r="X176" t="str">
            <v>AUXÍLIO CRECHE</v>
          </cell>
        </row>
        <row r="177">
          <cell r="C177" t="str">
            <v>HOSPITAL DOM HÉLDER CÂMARA - CG. Nº 018/2022</v>
          </cell>
          <cell r="E177" t="str">
            <v>CLARISSE MARIA DE LIMA BARBOSA</v>
          </cell>
          <cell r="F177" t="str">
            <v>2 - Outros Profissionais da Saúde</v>
          </cell>
          <cell r="G177" t="str">
            <v>3222-05</v>
          </cell>
          <cell r="H177" t="str">
            <v>05/2023</v>
          </cell>
          <cell r="J177">
            <v>159.26560000000001</v>
          </cell>
          <cell r="L177">
            <v>188.42544857767999</v>
          </cell>
          <cell r="M177">
            <v>26.6</v>
          </cell>
          <cell r="O177">
            <v>1.6091200000000001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CLAUDECIRA HOLANDA ALVES DA SILVA</v>
          </cell>
          <cell r="F178" t="str">
            <v>3 - Administrativo</v>
          </cell>
          <cell r="G178" t="str">
            <v>4110-10</v>
          </cell>
          <cell r="H178" t="str">
            <v>05/2023</v>
          </cell>
          <cell r="J178">
            <v>118.0872</v>
          </cell>
          <cell r="L178">
            <v>0</v>
          </cell>
          <cell r="M178">
            <v>0</v>
          </cell>
          <cell r="O178">
            <v>1.6091200000000001</v>
          </cell>
          <cell r="R178">
            <v>403.00105906313502</v>
          </cell>
          <cell r="S178">
            <v>79.2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CLAUDIA BEATRIZ MOURA DE ANDRADE SILVA</v>
          </cell>
          <cell r="F179" t="str">
            <v>2 - Outros Profissionais da Saúde</v>
          </cell>
          <cell r="G179" t="str">
            <v>3222-05</v>
          </cell>
          <cell r="H179" t="str">
            <v>05/2023</v>
          </cell>
          <cell r="J179">
            <v>140.26240000000001</v>
          </cell>
          <cell r="L179">
            <v>188.42544857767999</v>
          </cell>
          <cell r="M179">
            <v>26.6</v>
          </cell>
          <cell r="O179">
            <v>1.6091200000000001</v>
          </cell>
          <cell r="R179">
            <v>403.00105906313502</v>
          </cell>
          <cell r="S179">
            <v>75.3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CLAUDIA CARVALHO BEZERRA DE ARAUJO</v>
          </cell>
          <cell r="F180" t="str">
            <v>2 - Outros Profissionais da Saúde</v>
          </cell>
          <cell r="G180" t="str">
            <v>3222-05</v>
          </cell>
          <cell r="H180" t="str">
            <v>05/2023</v>
          </cell>
          <cell r="J180">
            <v>174.58080000000001</v>
          </cell>
          <cell r="L180">
            <v>0</v>
          </cell>
          <cell r="M180">
            <v>0</v>
          </cell>
          <cell r="O180">
            <v>1.6091200000000001</v>
          </cell>
          <cell r="R180">
            <v>403.00105906313502</v>
          </cell>
          <cell r="S180">
            <v>76.069999999999993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CLAUDIA DA SILVA SALES</v>
          </cell>
          <cell r="F181" t="str">
            <v>2 - Outros Profissionais da Saúde</v>
          </cell>
          <cell r="G181" t="str">
            <v>2236-05</v>
          </cell>
          <cell r="H181" t="str">
            <v>05/2023</v>
          </cell>
          <cell r="J181">
            <v>264.73919999999998</v>
          </cell>
          <cell r="L181">
            <v>188.42544857767999</v>
          </cell>
          <cell r="M181">
            <v>2.39</v>
          </cell>
          <cell r="O181">
            <v>1.6091200000000001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CLAUDIA GABRIELLE DA SILVA</v>
          </cell>
          <cell r="F182" t="str">
            <v>2 - Outros Profissionais da Saúde</v>
          </cell>
          <cell r="G182" t="str">
            <v>2235-05</v>
          </cell>
          <cell r="H182" t="str">
            <v>05/2023</v>
          </cell>
          <cell r="J182">
            <v>346.35039999999998</v>
          </cell>
          <cell r="L182">
            <v>0</v>
          </cell>
          <cell r="M182">
            <v>0</v>
          </cell>
          <cell r="O182">
            <v>1.6091200000000001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CLAUDIA MANUELLA DE AGUIAR LIMA</v>
          </cell>
          <cell r="F183" t="str">
            <v>2 - Outros Profissionais da Saúde</v>
          </cell>
          <cell r="G183" t="str">
            <v>3222-05</v>
          </cell>
          <cell r="H183" t="str">
            <v>05/2023</v>
          </cell>
          <cell r="J183">
            <v>132.0624</v>
          </cell>
          <cell r="L183">
            <v>188.42544857767999</v>
          </cell>
          <cell r="M183">
            <v>26.6</v>
          </cell>
          <cell r="O183">
            <v>1.6091200000000001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CLAUDIA PATRICIA BARROS SANTOS</v>
          </cell>
          <cell r="F184" t="str">
            <v>2 - Outros Profissionais da Saúde</v>
          </cell>
          <cell r="G184" t="str">
            <v>2235-05</v>
          </cell>
          <cell r="H184" t="str">
            <v>05/2023</v>
          </cell>
          <cell r="J184">
            <v>324.05520000000001</v>
          </cell>
          <cell r="L184">
            <v>188.42544857767999</v>
          </cell>
          <cell r="M184">
            <v>3.59</v>
          </cell>
          <cell r="O184">
            <v>1.6091200000000001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CLAUDIA RAMOS DO NASCIMENTO</v>
          </cell>
          <cell r="F185" t="str">
            <v>2 - Outros Profissionais da Saúde</v>
          </cell>
          <cell r="G185" t="str">
            <v>5211-30</v>
          </cell>
          <cell r="H185" t="str">
            <v>05/2023</v>
          </cell>
          <cell r="J185">
            <v>145.9136</v>
          </cell>
          <cell r="L185">
            <v>188.42544857767999</v>
          </cell>
          <cell r="M185">
            <v>26.4</v>
          </cell>
          <cell r="O185">
            <v>1.6091200000000001</v>
          </cell>
          <cell r="R185">
            <v>403.00105906313502</v>
          </cell>
          <cell r="S185">
            <v>79.2</v>
          </cell>
          <cell r="U185">
            <v>0</v>
          </cell>
        </row>
        <row r="186">
          <cell r="C186" t="str">
            <v>HOSPITAL DOM HÉLDER CÂMARA - CG. Nº 018/2022</v>
          </cell>
          <cell r="E186" t="str">
            <v>CLAUDIA ROBERTA MONTEIRO</v>
          </cell>
          <cell r="F186" t="str">
            <v>3 - Administrativo</v>
          </cell>
          <cell r="G186" t="str">
            <v>1210-10</v>
          </cell>
          <cell r="H186" t="str">
            <v>05/2023</v>
          </cell>
          <cell r="J186">
            <v>1745.912</v>
          </cell>
          <cell r="L186">
            <v>0</v>
          </cell>
          <cell r="M186">
            <v>0</v>
          </cell>
          <cell r="O186">
            <v>1.6091200000000001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CLAUDINETE VICTOR DA ROCHA</v>
          </cell>
          <cell r="F187" t="str">
            <v>2 - Outros Profissionais da Saúde</v>
          </cell>
          <cell r="G187" t="str">
            <v>3222-05</v>
          </cell>
          <cell r="H187" t="str">
            <v>05/2023</v>
          </cell>
          <cell r="J187">
            <v>163.7664</v>
          </cell>
          <cell r="L187">
            <v>0</v>
          </cell>
          <cell r="M187">
            <v>0</v>
          </cell>
          <cell r="O187">
            <v>1.6091200000000001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CLAUDIO ROGERIO DE SANTANA</v>
          </cell>
          <cell r="F188" t="str">
            <v>3 - Administrativo</v>
          </cell>
          <cell r="G188" t="str">
            <v>9501-10</v>
          </cell>
          <cell r="H188" t="str">
            <v>05/2023</v>
          </cell>
          <cell r="J188">
            <v>0</v>
          </cell>
          <cell r="K188">
            <v>369.37</v>
          </cell>
          <cell r="L188">
            <v>0</v>
          </cell>
          <cell r="M188">
            <v>0</v>
          </cell>
          <cell r="O188">
            <v>1.6091200000000001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CLAYSON BRUNO BATISTA CARNEIRO LEAO</v>
          </cell>
          <cell r="F189" t="str">
            <v>2 - Outros Profissionais da Saúde</v>
          </cell>
          <cell r="G189" t="str">
            <v>2236-05</v>
          </cell>
          <cell r="H189" t="str">
            <v>05/2023</v>
          </cell>
          <cell r="J189">
            <v>276.4864</v>
          </cell>
          <cell r="L189">
            <v>188.42544857767999</v>
          </cell>
          <cell r="M189">
            <v>3.54</v>
          </cell>
          <cell r="O189">
            <v>1.6091200000000001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CLEBSON RICARDO MONTEIRO</v>
          </cell>
          <cell r="F190" t="str">
            <v>3 - Administrativo</v>
          </cell>
          <cell r="G190" t="str">
            <v>1421-15</v>
          </cell>
          <cell r="H190" t="str">
            <v>05/2023</v>
          </cell>
          <cell r="J190">
            <v>516.46960000000001</v>
          </cell>
          <cell r="L190">
            <v>188.42544857767999</v>
          </cell>
          <cell r="M190">
            <v>129.12</v>
          </cell>
          <cell r="O190">
            <v>1.6091200000000001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CLECIANE BEZERRA DA SILVA</v>
          </cell>
          <cell r="F191" t="str">
            <v>2 - Outros Profissionais da Saúde</v>
          </cell>
          <cell r="G191" t="str">
            <v>3222-05</v>
          </cell>
          <cell r="H191" t="str">
            <v>05/2023</v>
          </cell>
          <cell r="J191">
            <v>245.29839999999999</v>
          </cell>
          <cell r="L191">
            <v>188.42544857767999</v>
          </cell>
          <cell r="M191">
            <v>26.6</v>
          </cell>
          <cell r="O191">
            <v>1.6091200000000001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CLEOMADSON NUNES FERRAZ FILHO</v>
          </cell>
          <cell r="F192" t="str">
            <v>1 - Médico</v>
          </cell>
          <cell r="G192" t="str">
            <v>2253-10</v>
          </cell>
          <cell r="H192" t="str">
            <v>05/2023</v>
          </cell>
          <cell r="J192">
            <v>702.69040000000007</v>
          </cell>
          <cell r="L192">
            <v>0</v>
          </cell>
          <cell r="M192">
            <v>0</v>
          </cell>
          <cell r="O192">
            <v>1.6091200000000001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CLEONICE FAGUNDES</v>
          </cell>
          <cell r="F193" t="str">
            <v>3 - Administrativo</v>
          </cell>
          <cell r="G193" t="str">
            <v>4110-10</v>
          </cell>
          <cell r="H193" t="str">
            <v>05/2023</v>
          </cell>
          <cell r="J193">
            <v>198.83840000000001</v>
          </cell>
          <cell r="L193">
            <v>0</v>
          </cell>
          <cell r="M193">
            <v>0</v>
          </cell>
          <cell r="O193">
            <v>1.6091200000000001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COSME MARTINS FERREIRA</v>
          </cell>
          <cell r="F194" t="str">
            <v>3 - Administrativo</v>
          </cell>
          <cell r="G194" t="str">
            <v>5174-10</v>
          </cell>
          <cell r="H194" t="str">
            <v>05/2023</v>
          </cell>
          <cell r="J194">
            <v>181.5848</v>
          </cell>
          <cell r="L194">
            <v>188.42544857767999</v>
          </cell>
          <cell r="M194">
            <v>26.4</v>
          </cell>
          <cell r="O194">
            <v>1.6091200000000001</v>
          </cell>
          <cell r="R194">
            <v>403.00105906313502</v>
          </cell>
          <cell r="S194">
            <v>79.2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CRISLAINY LIMA DE BARROS DA SILVA</v>
          </cell>
          <cell r="F195" t="str">
            <v>2 - Outros Profissionais da Saúde</v>
          </cell>
          <cell r="G195" t="str">
            <v>3222-05</v>
          </cell>
          <cell r="H195" t="str">
            <v>05/2023</v>
          </cell>
          <cell r="J195">
            <v>157.58240000000001</v>
          </cell>
          <cell r="L195">
            <v>0</v>
          </cell>
          <cell r="M195">
            <v>0</v>
          </cell>
          <cell r="O195">
            <v>1.6091200000000001</v>
          </cell>
          <cell r="R195">
            <v>403.00105906313502</v>
          </cell>
          <cell r="S195">
            <v>72.349999999999994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CRISLANE REBEKA TAVARES DA SILVA VIEIRA</v>
          </cell>
          <cell r="F196" t="str">
            <v>2 - Outros Profissionais da Saúde</v>
          </cell>
          <cell r="G196" t="str">
            <v>3222-05</v>
          </cell>
          <cell r="H196" t="str">
            <v>05/2023</v>
          </cell>
          <cell r="J196">
            <v>138.3552</v>
          </cell>
          <cell r="L196">
            <v>188.42544857767999</v>
          </cell>
          <cell r="M196">
            <v>26.6</v>
          </cell>
          <cell r="O196">
            <v>1.6091200000000001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CRISTIANE MARIA DA SILVA</v>
          </cell>
          <cell r="F197" t="str">
            <v>2 - Outros Profissionais da Saúde</v>
          </cell>
          <cell r="G197" t="str">
            <v>3222-05</v>
          </cell>
          <cell r="H197" t="str">
            <v>05/2023</v>
          </cell>
          <cell r="J197">
            <v>160.11680000000001</v>
          </cell>
          <cell r="L197">
            <v>188.42544857767999</v>
          </cell>
          <cell r="M197">
            <v>26.6</v>
          </cell>
          <cell r="O197">
            <v>1.6091200000000001</v>
          </cell>
          <cell r="R197">
            <v>403.00105906313502</v>
          </cell>
          <cell r="S197">
            <v>79.8</v>
          </cell>
          <cell r="U197">
            <v>69.41</v>
          </cell>
          <cell r="X197" t="str">
            <v>AUXÍLIO CRECHE</v>
          </cell>
        </row>
        <row r="198">
          <cell r="C198" t="str">
            <v>HOSPITAL DOM HÉLDER CÂMARA - CG. Nº 018/2022</v>
          </cell>
          <cell r="E198" t="str">
            <v>CRISTIANE MARIA DO NASCIMENTO</v>
          </cell>
          <cell r="F198" t="str">
            <v>2 - Outros Profissionais da Saúde</v>
          </cell>
          <cell r="G198" t="str">
            <v>3222-05</v>
          </cell>
          <cell r="H198" t="str">
            <v>05/2023</v>
          </cell>
          <cell r="J198">
            <v>154.32159999999999</v>
          </cell>
          <cell r="L198">
            <v>188.42544857767999</v>
          </cell>
          <cell r="M198">
            <v>26.6</v>
          </cell>
          <cell r="O198">
            <v>1.6091200000000001</v>
          </cell>
          <cell r="R198">
            <v>403.00105906313502</v>
          </cell>
          <cell r="S198">
            <v>51.81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CRISTIANE SABINO DA SILVA MENDES</v>
          </cell>
          <cell r="F199" t="str">
            <v>3 - Administrativo</v>
          </cell>
          <cell r="G199" t="str">
            <v>5174-10</v>
          </cell>
          <cell r="H199" t="str">
            <v>05/2023</v>
          </cell>
          <cell r="J199">
            <v>106.688</v>
          </cell>
          <cell r="L199">
            <v>0</v>
          </cell>
          <cell r="M199">
            <v>0</v>
          </cell>
          <cell r="O199">
            <v>1.6091200000000001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CRISTIANE VIEIRA GOMES DE LIMA</v>
          </cell>
          <cell r="F200" t="str">
            <v>2 - Outros Profissionais da Saúde</v>
          </cell>
          <cell r="G200" t="str">
            <v>3222-05</v>
          </cell>
          <cell r="H200" t="str">
            <v>05/2023</v>
          </cell>
          <cell r="J200">
            <v>178.768</v>
          </cell>
          <cell r="L200">
            <v>0</v>
          </cell>
          <cell r="M200">
            <v>0</v>
          </cell>
          <cell r="O200">
            <v>1.6091200000000001</v>
          </cell>
          <cell r="R200">
            <v>403.00105906313502</v>
          </cell>
          <cell r="S200">
            <v>79.8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CRISTINA BATISTA DE SOUSA</v>
          </cell>
          <cell r="F201" t="str">
            <v>2 - Outros Profissionais da Saúde</v>
          </cell>
          <cell r="G201" t="str">
            <v>3222-05</v>
          </cell>
          <cell r="H201" t="str">
            <v>05/2023</v>
          </cell>
          <cell r="J201">
            <v>145.76560000000001</v>
          </cell>
          <cell r="L201">
            <v>188.42544857767999</v>
          </cell>
          <cell r="M201">
            <v>26.6</v>
          </cell>
          <cell r="O201">
            <v>1.6091200000000001</v>
          </cell>
          <cell r="R201">
            <v>403.00105906313502</v>
          </cell>
          <cell r="S201">
            <v>79.8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DAIVID JOSE FELIX ALBUQUERQUE</v>
          </cell>
          <cell r="F202" t="str">
            <v>2 - Outros Profissionais da Saúde</v>
          </cell>
          <cell r="G202" t="str">
            <v>5151-10</v>
          </cell>
          <cell r="H202" t="str">
            <v>05/2023</v>
          </cell>
          <cell r="J202">
            <v>146.88560000000001</v>
          </cell>
          <cell r="L202">
            <v>188.42544857767999</v>
          </cell>
          <cell r="M202">
            <v>26.4</v>
          </cell>
          <cell r="O202">
            <v>1.6091200000000001</v>
          </cell>
          <cell r="R202">
            <v>403.00105906313502</v>
          </cell>
          <cell r="S202">
            <v>70.36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DALVINEIDE FERREIRA ALVES</v>
          </cell>
          <cell r="F203" t="str">
            <v>2 - Outros Profissionais da Saúde</v>
          </cell>
          <cell r="G203" t="str">
            <v>2235-05</v>
          </cell>
          <cell r="H203" t="str">
            <v>05/2023</v>
          </cell>
          <cell r="J203">
            <v>481.14319999999998</v>
          </cell>
          <cell r="L203">
            <v>188.42544857767999</v>
          </cell>
          <cell r="M203">
            <v>3.59</v>
          </cell>
          <cell r="O203">
            <v>1.6091200000000001</v>
          </cell>
          <cell r="R203">
            <v>403.00105906313502</v>
          </cell>
          <cell r="S203">
            <v>132.69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DANIEL CAVALCANTI DE CARVALHO</v>
          </cell>
          <cell r="F204" t="str">
            <v>1 - Médico</v>
          </cell>
          <cell r="G204" t="str">
            <v>2251-20</v>
          </cell>
          <cell r="H204" t="str">
            <v>05/2023</v>
          </cell>
          <cell r="J204">
            <v>1069.4536000000001</v>
          </cell>
          <cell r="L204">
            <v>0</v>
          </cell>
          <cell r="M204">
            <v>0</v>
          </cell>
          <cell r="O204">
            <v>1.6091200000000001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DANIEL FERNANDES DE OLIVEIRA</v>
          </cell>
          <cell r="F205" t="str">
            <v>2 - Outros Profissionais da Saúde</v>
          </cell>
          <cell r="G205" t="str">
            <v>3241-15</v>
          </cell>
          <cell r="H205" t="str">
            <v>05/2023</v>
          </cell>
          <cell r="J205">
            <v>348.9008</v>
          </cell>
          <cell r="L205">
            <v>0</v>
          </cell>
          <cell r="M205">
            <v>0</v>
          </cell>
          <cell r="O205">
            <v>1.6091200000000001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DANIELA MARIA DA CONCEICAO DA SILVA</v>
          </cell>
          <cell r="F206" t="str">
            <v>2 - Outros Profissionais da Saúde</v>
          </cell>
          <cell r="G206" t="str">
            <v>3222-05</v>
          </cell>
          <cell r="H206" t="str">
            <v>05/2023</v>
          </cell>
          <cell r="J206">
            <v>146.74959999999999</v>
          </cell>
          <cell r="L206">
            <v>0</v>
          </cell>
          <cell r="M206">
            <v>0</v>
          </cell>
          <cell r="O206">
            <v>1.6091200000000001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DANIELA SILVA DE FREITAS</v>
          </cell>
          <cell r="F207" t="str">
            <v>2 - Outros Profissionais da Saúde</v>
          </cell>
          <cell r="G207" t="str">
            <v>5211-30</v>
          </cell>
          <cell r="H207" t="str">
            <v>05/2023</v>
          </cell>
          <cell r="J207">
            <v>118.0688</v>
          </cell>
          <cell r="L207">
            <v>188.42544857767999</v>
          </cell>
          <cell r="M207">
            <v>26.4</v>
          </cell>
          <cell r="O207">
            <v>1.6091200000000001</v>
          </cell>
          <cell r="R207">
            <v>403.00105906313502</v>
          </cell>
          <cell r="S207">
            <v>79.2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DANIELE LIMA DOS SANTOS</v>
          </cell>
          <cell r="F208" t="str">
            <v>2 - Outros Profissionais da Saúde</v>
          </cell>
          <cell r="G208" t="str">
            <v>3222-05</v>
          </cell>
          <cell r="H208" t="str">
            <v>05/2023</v>
          </cell>
          <cell r="J208">
            <v>147.04079999999999</v>
          </cell>
          <cell r="L208">
            <v>0</v>
          </cell>
          <cell r="M208">
            <v>0</v>
          </cell>
          <cell r="O208">
            <v>1.6091200000000001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DANIELE MARIA DOS SANTOS</v>
          </cell>
          <cell r="F209" t="str">
            <v>2 - Outros Profissionais da Saúde</v>
          </cell>
          <cell r="G209" t="str">
            <v>2236-05</v>
          </cell>
          <cell r="H209" t="str">
            <v>05/2023</v>
          </cell>
          <cell r="J209">
            <v>208.81440000000001</v>
          </cell>
          <cell r="L209">
            <v>188.42544857767999</v>
          </cell>
          <cell r="M209">
            <v>2.1800000000000002</v>
          </cell>
          <cell r="O209">
            <v>1.6091200000000001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DANIELI BERNARDO DE ANDRADE SILVA</v>
          </cell>
          <cell r="F210" t="str">
            <v>2 - Outros Profissionais da Saúde</v>
          </cell>
          <cell r="G210" t="str">
            <v>2235-05</v>
          </cell>
          <cell r="H210" t="str">
            <v>05/2023</v>
          </cell>
          <cell r="J210">
            <v>341.61040000000003</v>
          </cell>
          <cell r="L210">
            <v>188.42544857767999</v>
          </cell>
          <cell r="M210">
            <v>3.59</v>
          </cell>
          <cell r="O210">
            <v>1.6091200000000001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DANIELLE FERNANDA RODRIGUES DE LIMA</v>
          </cell>
          <cell r="F211" t="str">
            <v>2 - Outros Profissionais da Saúde</v>
          </cell>
          <cell r="G211" t="str">
            <v>2235-05</v>
          </cell>
          <cell r="H211" t="str">
            <v>05/2023</v>
          </cell>
          <cell r="J211">
            <v>351.36</v>
          </cell>
          <cell r="L211">
            <v>188.42544857767999</v>
          </cell>
          <cell r="M211">
            <v>3.59</v>
          </cell>
          <cell r="O211">
            <v>1.6091200000000001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DANIELLE MONIQUE DA SILVA FONSECA</v>
          </cell>
          <cell r="F212" t="str">
            <v>2 - Outros Profissionais da Saúde</v>
          </cell>
          <cell r="G212" t="str">
            <v>2235-05</v>
          </cell>
          <cell r="H212" t="str">
            <v>05/2023</v>
          </cell>
          <cell r="J212">
            <v>350.51920000000001</v>
          </cell>
          <cell r="L212">
            <v>188.42544857767999</v>
          </cell>
          <cell r="M212">
            <v>3.59</v>
          </cell>
          <cell r="O212">
            <v>1.6091200000000001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DARLETE BATISTA DO NASCIMENTO DUTRA</v>
          </cell>
          <cell r="F213" t="str">
            <v>3 - Administrativo</v>
          </cell>
          <cell r="G213" t="str">
            <v>1421-05</v>
          </cell>
          <cell r="H213" t="str">
            <v>05/2023</v>
          </cell>
          <cell r="J213">
            <v>209.41839999999999</v>
          </cell>
          <cell r="L213">
            <v>188.42544857767999</v>
          </cell>
          <cell r="M213">
            <v>47.77</v>
          </cell>
          <cell r="O213">
            <v>1.6091200000000001</v>
          </cell>
          <cell r="R213">
            <v>403.00105906313502</v>
          </cell>
          <cell r="S213">
            <v>123.2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DAVID DA SILVA MOURA</v>
          </cell>
          <cell r="F214" t="str">
            <v>2 - Outros Profissionais da Saúde</v>
          </cell>
          <cell r="G214" t="str">
            <v>5151-10</v>
          </cell>
          <cell r="H214" t="str">
            <v>05/2023</v>
          </cell>
          <cell r="J214">
            <v>127.7256</v>
          </cell>
          <cell r="L214">
            <v>188.42544857767999</v>
          </cell>
          <cell r="M214">
            <v>26.4</v>
          </cell>
          <cell r="O214">
            <v>1.6091200000000001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DAYANA CAROLINA SILVA DE OLIVEIRA</v>
          </cell>
          <cell r="F215" t="str">
            <v>2 - Outros Profissionais da Saúde</v>
          </cell>
          <cell r="G215" t="str">
            <v>3222-05</v>
          </cell>
          <cell r="H215" t="str">
            <v>05/2023</v>
          </cell>
          <cell r="J215">
            <v>169.2544</v>
          </cell>
          <cell r="L215">
            <v>188.42544857767999</v>
          </cell>
          <cell r="M215">
            <v>26.6</v>
          </cell>
          <cell r="O215">
            <v>1.6091200000000001</v>
          </cell>
          <cell r="R215">
            <v>403.00105906313502</v>
          </cell>
          <cell r="S215">
            <v>79.8</v>
          </cell>
          <cell r="U215">
            <v>0</v>
          </cell>
        </row>
        <row r="216">
          <cell r="C216" t="str">
            <v>HOSPITAL DOM HÉLDER CÂMARA - CG. Nº 018/2022</v>
          </cell>
          <cell r="E216" t="str">
            <v>DAYANE MACARIO DE ARAUJO GOMES</v>
          </cell>
          <cell r="F216" t="str">
            <v>2 - Outros Profissionais da Saúde</v>
          </cell>
          <cell r="G216" t="str">
            <v>3222-05</v>
          </cell>
          <cell r="H216" t="str">
            <v>05/2023</v>
          </cell>
          <cell r="J216">
            <v>150.4984</v>
          </cell>
          <cell r="L216">
            <v>0</v>
          </cell>
          <cell r="M216">
            <v>0</v>
          </cell>
          <cell r="O216">
            <v>1.6091200000000001</v>
          </cell>
          <cell r="R216">
            <v>403.00105906313502</v>
          </cell>
          <cell r="S216">
            <v>66.09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DAYANE MOUZINHO DO NASCIMENTO</v>
          </cell>
          <cell r="F217" t="str">
            <v>2 - Outros Profissionais da Saúde</v>
          </cell>
          <cell r="G217" t="str">
            <v>2235-05</v>
          </cell>
          <cell r="H217" t="str">
            <v>05/2023</v>
          </cell>
          <cell r="J217">
            <v>425.9128</v>
          </cell>
          <cell r="L217">
            <v>188.42544857767999</v>
          </cell>
          <cell r="M217">
            <v>3.33</v>
          </cell>
          <cell r="O217">
            <v>1.6091200000000001</v>
          </cell>
          <cell r="R217">
            <v>403.00105906313502</v>
          </cell>
          <cell r="S217">
            <v>133.31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DAYANE NUNES LIMA</v>
          </cell>
          <cell r="F218" t="str">
            <v>2 - Outros Profissionais da Saúde</v>
          </cell>
          <cell r="G218" t="str">
            <v>5211-30</v>
          </cell>
          <cell r="H218" t="str">
            <v>05/2023</v>
          </cell>
          <cell r="J218">
            <v>105.9</v>
          </cell>
          <cell r="L218">
            <v>188.42544857767999</v>
          </cell>
          <cell r="M218">
            <v>26.4</v>
          </cell>
          <cell r="O218">
            <v>1.6091200000000001</v>
          </cell>
          <cell r="R218">
            <v>403.00105906313502</v>
          </cell>
          <cell r="S218">
            <v>75.87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DAYANE SHIRLEIDE LACERDA DA SILVA RAMOS</v>
          </cell>
          <cell r="F219" t="str">
            <v>2 - Outros Profissionais da Saúde</v>
          </cell>
          <cell r="G219" t="str">
            <v>5211-30</v>
          </cell>
          <cell r="H219" t="str">
            <v>05/2023</v>
          </cell>
          <cell r="J219">
            <v>105.9688</v>
          </cell>
          <cell r="L219">
            <v>188.42544857767999</v>
          </cell>
          <cell r="M219">
            <v>26.4</v>
          </cell>
          <cell r="O219">
            <v>1.6091200000000001</v>
          </cell>
          <cell r="R219">
            <v>403.00105906313502</v>
          </cell>
          <cell r="S219">
            <v>79.2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DAYANNE THAMMYRES MUNIZ DA SILVA MEDEIROS</v>
          </cell>
          <cell r="F220" t="str">
            <v>3 - Administrativo</v>
          </cell>
          <cell r="G220" t="str">
            <v>4110-10</v>
          </cell>
          <cell r="H220" t="str">
            <v>05/2023</v>
          </cell>
          <cell r="J220">
            <v>15.6304</v>
          </cell>
          <cell r="L220">
            <v>0</v>
          </cell>
          <cell r="M220">
            <v>0</v>
          </cell>
          <cell r="O220">
            <v>1.6091200000000001</v>
          </cell>
          <cell r="R220">
            <v>403.00105906313502</v>
          </cell>
          <cell r="S220">
            <v>39.6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DAYENE STEFANE DA SILVA</v>
          </cell>
          <cell r="F221" t="str">
            <v>3 - Administrativo</v>
          </cell>
          <cell r="G221" t="str">
            <v>4110-10</v>
          </cell>
          <cell r="H221" t="str">
            <v>05/2023</v>
          </cell>
          <cell r="J221">
            <v>109.61360000000001</v>
          </cell>
          <cell r="L221">
            <v>0</v>
          </cell>
          <cell r="M221">
            <v>0</v>
          </cell>
          <cell r="O221">
            <v>1.6091200000000001</v>
          </cell>
          <cell r="R221">
            <v>403.00105906313502</v>
          </cell>
          <cell r="S221">
            <v>65.84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DAYVID LUIZ DE LIMA REGO</v>
          </cell>
          <cell r="F222" t="str">
            <v>2 - Outros Profissionais da Saúde</v>
          </cell>
          <cell r="G222" t="str">
            <v>2235-05</v>
          </cell>
          <cell r="H222" t="str">
            <v>05/2023</v>
          </cell>
          <cell r="J222">
            <v>342.86959999999999</v>
          </cell>
          <cell r="L222">
            <v>0</v>
          </cell>
          <cell r="M222">
            <v>0</v>
          </cell>
          <cell r="O222">
            <v>1.6091200000000001</v>
          </cell>
          <cell r="R222">
            <v>403.00105906313502</v>
          </cell>
          <cell r="S222">
            <v>90.2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DEBORA ALVES SILVEIRA</v>
          </cell>
          <cell r="F223" t="str">
            <v>2 - Outros Profissionais da Saúde</v>
          </cell>
          <cell r="G223" t="str">
            <v>3222-05</v>
          </cell>
          <cell r="H223" t="str">
            <v>05/2023</v>
          </cell>
          <cell r="J223">
            <v>132.08240000000001</v>
          </cell>
          <cell r="L223">
            <v>0</v>
          </cell>
          <cell r="M223">
            <v>0</v>
          </cell>
          <cell r="O223">
            <v>1.6091200000000001</v>
          </cell>
          <cell r="R223">
            <v>403.00105906313502</v>
          </cell>
          <cell r="S223">
            <v>71.709999999999994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DEBORA DA COSTA CARVALHO JUSTINO</v>
          </cell>
          <cell r="F224" t="str">
            <v>2 - Outros Profissionais da Saúde</v>
          </cell>
          <cell r="G224" t="str">
            <v>2235-05</v>
          </cell>
          <cell r="H224" t="str">
            <v>05/2023</v>
          </cell>
          <cell r="J224">
            <v>348.39359999999999</v>
          </cell>
          <cell r="L224">
            <v>188.42544857767999</v>
          </cell>
          <cell r="M224">
            <v>3.59</v>
          </cell>
          <cell r="O224">
            <v>1.6091200000000001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DEBORA GOUVEIA DA SILVA SANTOS VIANA</v>
          </cell>
          <cell r="F225" t="str">
            <v>2 - Outros Profissionais da Saúde</v>
          </cell>
          <cell r="G225" t="str">
            <v>2235-05</v>
          </cell>
          <cell r="H225" t="str">
            <v>05/2023</v>
          </cell>
          <cell r="J225">
            <v>381.84640000000002</v>
          </cell>
          <cell r="L225">
            <v>188.42544857767999</v>
          </cell>
          <cell r="M225">
            <v>3.33</v>
          </cell>
          <cell r="O225">
            <v>1.6091200000000001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DEBORA SIDRONIO CAETANO</v>
          </cell>
          <cell r="F226" t="str">
            <v>2 - Outros Profissionais da Saúde</v>
          </cell>
          <cell r="G226" t="str">
            <v>2236-05</v>
          </cell>
          <cell r="H226" t="str">
            <v>05/2023</v>
          </cell>
          <cell r="J226">
            <v>257.92399999999998</v>
          </cell>
          <cell r="L226">
            <v>188.42544857767999</v>
          </cell>
          <cell r="M226">
            <v>2.83</v>
          </cell>
          <cell r="O226">
            <v>1.6091200000000001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DEIBIS RIBEIRO DA SILVA</v>
          </cell>
          <cell r="F227" t="str">
            <v>2 - Outros Profissionais da Saúde</v>
          </cell>
          <cell r="G227" t="str">
            <v>3222-05</v>
          </cell>
          <cell r="H227" t="str">
            <v>05/2023</v>
          </cell>
          <cell r="J227">
            <v>144.89439999999999</v>
          </cell>
          <cell r="L227">
            <v>188.42544857767999</v>
          </cell>
          <cell r="M227">
            <v>26.6</v>
          </cell>
          <cell r="O227">
            <v>1.6091200000000001</v>
          </cell>
          <cell r="R227">
            <v>403.00105906313502</v>
          </cell>
          <cell r="S227">
            <v>79.8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DEISIANE MARIA DE SOUZA SILVA</v>
          </cell>
          <cell r="F228" t="str">
            <v>2 - Outros Profissionais da Saúde</v>
          </cell>
          <cell r="G228" t="str">
            <v>3222-05</v>
          </cell>
          <cell r="H228" t="str">
            <v>05/2023</v>
          </cell>
          <cell r="J228">
            <v>141.16079999999999</v>
          </cell>
          <cell r="L228">
            <v>0</v>
          </cell>
          <cell r="M228">
            <v>0</v>
          </cell>
          <cell r="O228">
            <v>1.6091200000000001</v>
          </cell>
          <cell r="R228">
            <v>403.00105906313502</v>
          </cell>
          <cell r="S228">
            <v>79.8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DEISIANY MARIA DA CONCEICAO LAURINDO</v>
          </cell>
          <cell r="F229" t="str">
            <v>2 - Outros Profissionais da Saúde</v>
          </cell>
          <cell r="G229" t="str">
            <v>3222-05</v>
          </cell>
          <cell r="H229" t="str">
            <v>05/2023</v>
          </cell>
          <cell r="J229">
            <v>179.26079999999999</v>
          </cell>
          <cell r="L229">
            <v>188.42544857767999</v>
          </cell>
          <cell r="M229">
            <v>26.6</v>
          </cell>
          <cell r="O229">
            <v>1.6091200000000001</v>
          </cell>
          <cell r="R229">
            <v>403.00105906313502</v>
          </cell>
          <cell r="S229">
            <v>77.930000000000007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DEISIELE FERREIRA MARTINS</v>
          </cell>
          <cell r="F230" t="str">
            <v>3 - Administrativo</v>
          </cell>
          <cell r="G230" t="str">
            <v>4110-10</v>
          </cell>
          <cell r="H230" t="str">
            <v>05/2023</v>
          </cell>
          <cell r="J230">
            <v>195.5744</v>
          </cell>
          <cell r="L230">
            <v>188.42544857767999</v>
          </cell>
          <cell r="M230">
            <v>44.68</v>
          </cell>
          <cell r="O230">
            <v>1.6091200000000001</v>
          </cell>
          <cell r="R230">
            <v>403.00105906313502</v>
          </cell>
          <cell r="S230">
            <v>125.1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DEIZIMA FRANCISCA PEREIRA GOMES</v>
          </cell>
          <cell r="F231" t="str">
            <v>2 - Outros Profissionais da Saúde</v>
          </cell>
          <cell r="G231" t="str">
            <v>3222-05</v>
          </cell>
          <cell r="H231" t="str">
            <v>05/2023</v>
          </cell>
          <cell r="J231">
            <v>168.29599999999999</v>
          </cell>
          <cell r="L231">
            <v>188.42544857767999</v>
          </cell>
          <cell r="M231">
            <v>26.6</v>
          </cell>
          <cell r="O231">
            <v>1.6091200000000001</v>
          </cell>
          <cell r="R231">
            <v>0</v>
          </cell>
          <cell r="S231">
            <v>0</v>
          </cell>
          <cell r="U231">
            <v>69.41</v>
          </cell>
          <cell r="X231" t="str">
            <v>AUXÍLIO CRECHE</v>
          </cell>
        </row>
        <row r="232">
          <cell r="C232" t="str">
            <v>HOSPITAL DOM HÉLDER CÂMARA - CG. Nº 018/2022</v>
          </cell>
          <cell r="E232" t="str">
            <v>DENISE MIRON CAVALCANTE</v>
          </cell>
          <cell r="F232" t="str">
            <v>2 - Outros Profissionais da Saúde</v>
          </cell>
          <cell r="G232" t="str">
            <v>2235-05</v>
          </cell>
          <cell r="H232" t="str">
            <v>05/2023</v>
          </cell>
          <cell r="J232">
            <v>401.75439999999998</v>
          </cell>
          <cell r="L232">
            <v>0</v>
          </cell>
          <cell r="M232">
            <v>0</v>
          </cell>
          <cell r="O232">
            <v>1.6091200000000001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DEYSE DE OLIVEIRA CARDOSO SILVA</v>
          </cell>
          <cell r="F233" t="str">
            <v>2 - Outros Profissionais da Saúde</v>
          </cell>
          <cell r="G233" t="str">
            <v>2234-05</v>
          </cell>
          <cell r="H233" t="str">
            <v>05/2023</v>
          </cell>
          <cell r="J233">
            <v>413.57040000000001</v>
          </cell>
          <cell r="L233">
            <v>0</v>
          </cell>
          <cell r="M233">
            <v>0</v>
          </cell>
          <cell r="O233">
            <v>1.6091200000000001</v>
          </cell>
          <cell r="R233">
            <v>0</v>
          </cell>
          <cell r="S233">
            <v>0</v>
          </cell>
          <cell r="U233">
            <v>121.6</v>
          </cell>
          <cell r="X233" t="str">
            <v>AUXÍLIO CRECHE</v>
          </cell>
        </row>
        <row r="234">
          <cell r="C234" t="str">
            <v>HOSPITAL DOM HÉLDER CÂMARA - CG. Nº 018/2022</v>
          </cell>
          <cell r="E234" t="str">
            <v>DIANA CARLA DIAS DOS SANTOS</v>
          </cell>
          <cell r="F234" t="str">
            <v>2 - Outros Profissionais da Saúde</v>
          </cell>
          <cell r="G234" t="str">
            <v>2235-05</v>
          </cell>
          <cell r="H234" t="str">
            <v>05/2023</v>
          </cell>
          <cell r="J234">
            <v>361.916</v>
          </cell>
          <cell r="L234">
            <v>188.42544857767999</v>
          </cell>
          <cell r="M234">
            <v>3.59</v>
          </cell>
          <cell r="O234">
            <v>1.6091200000000001</v>
          </cell>
          <cell r="R234">
            <v>403.00105906313502</v>
          </cell>
          <cell r="S234">
            <v>143.65</v>
          </cell>
          <cell r="U234">
            <v>133.47999999999999</v>
          </cell>
          <cell r="X234" t="str">
            <v>AUXÍLIO CRECHE</v>
          </cell>
        </row>
        <row r="235">
          <cell r="C235" t="str">
            <v>HOSPITAL DOM HÉLDER CÂMARA - CG. Nº 018/2022</v>
          </cell>
          <cell r="E235" t="str">
            <v>DIOGO ALVES DUARTE</v>
          </cell>
          <cell r="F235" t="str">
            <v>2 - Outros Profissionais da Saúde</v>
          </cell>
          <cell r="G235" t="str">
            <v>2236-05</v>
          </cell>
          <cell r="H235" t="str">
            <v>05/2023</v>
          </cell>
          <cell r="J235">
            <v>509.0560000000001</v>
          </cell>
          <cell r="L235">
            <v>188.42544857767999</v>
          </cell>
          <cell r="M235">
            <v>2.83</v>
          </cell>
          <cell r="O235">
            <v>1.6091200000000001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DION TIBURCIO DE OLIVEIRA</v>
          </cell>
          <cell r="F236" t="str">
            <v>2 - Outros Profissionais da Saúde</v>
          </cell>
          <cell r="G236" t="str">
            <v>5151-10</v>
          </cell>
          <cell r="H236" t="str">
            <v>05/2023</v>
          </cell>
          <cell r="J236">
            <v>140.85120000000001</v>
          </cell>
          <cell r="L236">
            <v>188.42544857767999</v>
          </cell>
          <cell r="M236">
            <v>26.4</v>
          </cell>
          <cell r="O236">
            <v>1.6091200000000001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DORALICE DA SILVA SOUZA</v>
          </cell>
          <cell r="F237" t="str">
            <v>2 - Outros Profissionais da Saúde</v>
          </cell>
          <cell r="G237" t="str">
            <v>3222-05</v>
          </cell>
          <cell r="H237" t="str">
            <v>05/2023</v>
          </cell>
          <cell r="J237">
            <v>322.17680000000001</v>
          </cell>
          <cell r="L237">
            <v>0</v>
          </cell>
          <cell r="M237">
            <v>0</v>
          </cell>
          <cell r="O237">
            <v>1.6091200000000001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DOUGLAS RAFAEL DE SANTANA SILVA</v>
          </cell>
          <cell r="F238" t="str">
            <v>3 - Administrativo</v>
          </cell>
          <cell r="G238" t="str">
            <v>5174-10</v>
          </cell>
          <cell r="H238" t="str">
            <v>05/2023</v>
          </cell>
          <cell r="J238">
            <v>198.5968</v>
          </cell>
          <cell r="L238">
            <v>0</v>
          </cell>
          <cell r="M238">
            <v>0</v>
          </cell>
          <cell r="O238">
            <v>1.6091200000000001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DULCINEIA MACIEL CALDEIRAS</v>
          </cell>
          <cell r="F239" t="str">
            <v>3 - Administrativo</v>
          </cell>
          <cell r="G239" t="str">
            <v>7632-10</v>
          </cell>
          <cell r="H239" t="str">
            <v>05/2023</v>
          </cell>
          <cell r="J239">
            <v>147.16079999999999</v>
          </cell>
          <cell r="L239">
            <v>0</v>
          </cell>
          <cell r="M239">
            <v>0</v>
          </cell>
          <cell r="O239">
            <v>1.6091200000000001</v>
          </cell>
          <cell r="R239">
            <v>403.00105906313502</v>
          </cell>
          <cell r="S239">
            <v>83.4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DVANICE GRACILIANO DA SILVA MELO</v>
          </cell>
          <cell r="F240" t="str">
            <v>2 - Outros Profissionais da Saúde</v>
          </cell>
          <cell r="G240" t="str">
            <v>3222-05</v>
          </cell>
          <cell r="H240" t="str">
            <v>05/2023</v>
          </cell>
          <cell r="J240">
            <v>168.5232</v>
          </cell>
          <cell r="L240">
            <v>0</v>
          </cell>
          <cell r="M240">
            <v>0</v>
          </cell>
          <cell r="O240">
            <v>1.6091200000000001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ECLIS LIMA FERREIRA JUNIOR</v>
          </cell>
          <cell r="F241" t="str">
            <v>2 - Outros Profissionais da Saúde</v>
          </cell>
          <cell r="G241" t="str">
            <v>2236-05</v>
          </cell>
          <cell r="H241" t="str">
            <v>05/2023</v>
          </cell>
          <cell r="J241">
            <v>339.6</v>
          </cell>
          <cell r="L241">
            <v>188.42544857767999</v>
          </cell>
          <cell r="M241">
            <v>2.83</v>
          </cell>
          <cell r="O241">
            <v>1.6091200000000001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EDIANE LEANDRO DO NASCIMENTO</v>
          </cell>
          <cell r="F242" t="str">
            <v>2 - Outros Profissionais da Saúde</v>
          </cell>
          <cell r="G242" t="str">
            <v>3222-05</v>
          </cell>
          <cell r="H242" t="str">
            <v>05/2023</v>
          </cell>
          <cell r="J242">
            <v>136.16</v>
          </cell>
          <cell r="L242">
            <v>188.42544857767999</v>
          </cell>
          <cell r="M242">
            <v>26.6</v>
          </cell>
          <cell r="O242">
            <v>1.6091200000000001</v>
          </cell>
          <cell r="R242">
            <v>403.00105906313502</v>
          </cell>
          <cell r="S242">
            <v>76.5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EDICILENE KATIA PEREIRA</v>
          </cell>
          <cell r="F243" t="str">
            <v>2 - Outros Profissionais da Saúde</v>
          </cell>
          <cell r="G243" t="str">
            <v>2235-05</v>
          </cell>
          <cell r="H243" t="str">
            <v>05/2023</v>
          </cell>
          <cell r="J243">
            <v>430.20400000000001</v>
          </cell>
          <cell r="L243">
            <v>0</v>
          </cell>
          <cell r="M243">
            <v>0</v>
          </cell>
          <cell r="O243">
            <v>1.6091200000000001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EDIGELSON GOMES DA SILVA</v>
          </cell>
          <cell r="F244" t="str">
            <v>3 - Administrativo</v>
          </cell>
          <cell r="G244" t="str">
            <v>5174-10</v>
          </cell>
          <cell r="H244" t="str">
            <v>05/2023</v>
          </cell>
          <cell r="J244">
            <v>143.43360000000001</v>
          </cell>
          <cell r="L244">
            <v>188.42544857767999</v>
          </cell>
          <cell r="M244">
            <v>26.4</v>
          </cell>
          <cell r="O244">
            <v>1.6091200000000001</v>
          </cell>
          <cell r="R244">
            <v>403.00105906313502</v>
          </cell>
          <cell r="S244">
            <v>79.2</v>
          </cell>
          <cell r="U244">
            <v>0</v>
          </cell>
        </row>
        <row r="245">
          <cell r="C245" t="str">
            <v>HOSPITAL DOM HÉLDER CÂMARA - CG. Nº 018/2022</v>
          </cell>
          <cell r="E245" t="str">
            <v>EDILANE IZABEL DA SILVA</v>
          </cell>
          <cell r="F245" t="str">
            <v>2 - Outros Profissionais da Saúde</v>
          </cell>
          <cell r="G245" t="str">
            <v>3222-05</v>
          </cell>
          <cell r="H245" t="str">
            <v>05/2023</v>
          </cell>
          <cell r="J245">
            <v>149.82640000000001</v>
          </cell>
          <cell r="L245">
            <v>188.42544857767999</v>
          </cell>
          <cell r="M245">
            <v>26.6</v>
          </cell>
          <cell r="O245">
            <v>1.6091200000000001</v>
          </cell>
          <cell r="R245">
            <v>403.00105906313502</v>
          </cell>
          <cell r="S245">
            <v>79.8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EDILENE FALCAO DA SILVA</v>
          </cell>
          <cell r="F246" t="str">
            <v>2 - Outros Profissionais da Saúde</v>
          </cell>
          <cell r="G246" t="str">
            <v>3222-05</v>
          </cell>
          <cell r="H246" t="str">
            <v>05/2023</v>
          </cell>
          <cell r="J246">
            <v>164.52959999999999</v>
          </cell>
          <cell r="L246">
            <v>0</v>
          </cell>
          <cell r="M246">
            <v>0</v>
          </cell>
          <cell r="O246">
            <v>1.6091200000000001</v>
          </cell>
          <cell r="R246">
            <v>403.00105906313502</v>
          </cell>
          <cell r="S246">
            <v>74.2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EDILEUSA COELHO DE MEDEIROS FIGLIOULO</v>
          </cell>
          <cell r="F247" t="str">
            <v>1 - Médico</v>
          </cell>
          <cell r="G247" t="str">
            <v>2251-20</v>
          </cell>
          <cell r="H247" t="str">
            <v>05/2023</v>
          </cell>
          <cell r="J247">
            <v>257.8064</v>
          </cell>
          <cell r="L247">
            <v>0</v>
          </cell>
          <cell r="M247">
            <v>0</v>
          </cell>
          <cell r="O247">
            <v>1.6091200000000001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EDILEUZA MARTINS BATISTA</v>
          </cell>
          <cell r="F248" t="str">
            <v>2 - Outros Profissionais da Saúde</v>
          </cell>
          <cell r="G248" t="str">
            <v>3222-05</v>
          </cell>
          <cell r="H248" t="str">
            <v>05/2023</v>
          </cell>
          <cell r="J248">
            <v>0</v>
          </cell>
          <cell r="L248">
            <v>0</v>
          </cell>
          <cell r="M248">
            <v>0</v>
          </cell>
          <cell r="O248">
            <v>1.6091200000000001</v>
          </cell>
          <cell r="R248">
            <v>0</v>
          </cell>
          <cell r="S248">
            <v>0</v>
          </cell>
          <cell r="U248">
            <v>0</v>
          </cell>
        </row>
        <row r="249">
          <cell r="C249" t="str">
            <v>HOSPITAL DOM HÉLDER CÂMARA - CG. Nº 018/2022</v>
          </cell>
          <cell r="E249" t="str">
            <v>EDILSON JOSE DA SILVA</v>
          </cell>
          <cell r="F249" t="str">
            <v>2 - Outros Profissionais da Saúde</v>
          </cell>
          <cell r="G249" t="str">
            <v>5151-10</v>
          </cell>
          <cell r="H249" t="str">
            <v>05/2023</v>
          </cell>
          <cell r="J249">
            <v>135.38480000000001</v>
          </cell>
          <cell r="L249">
            <v>188.42544857767999</v>
          </cell>
          <cell r="M249">
            <v>26.4</v>
          </cell>
          <cell r="O249">
            <v>1.6091200000000001</v>
          </cell>
          <cell r="R249">
            <v>403.00105906313502</v>
          </cell>
          <cell r="S249">
            <v>79.2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EDILZA MARIA CRISPIM DE BARROS</v>
          </cell>
          <cell r="F250" t="str">
            <v>2 - Outros Profissionais da Saúde</v>
          </cell>
          <cell r="G250" t="str">
            <v>3222-05</v>
          </cell>
          <cell r="H250" t="str">
            <v>05/2023</v>
          </cell>
          <cell r="J250">
            <v>132.40880000000001</v>
          </cell>
          <cell r="L250">
            <v>188.42544857767999</v>
          </cell>
          <cell r="M250">
            <v>26.6</v>
          </cell>
          <cell r="O250">
            <v>1.6091200000000001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EDIVANE ALVES DE MORAES</v>
          </cell>
          <cell r="F251" t="str">
            <v>2 - Outros Profissionais da Saúde</v>
          </cell>
          <cell r="G251" t="str">
            <v>2235-05</v>
          </cell>
          <cell r="H251" t="str">
            <v>05/2023</v>
          </cell>
          <cell r="J251">
            <v>381.35520000000002</v>
          </cell>
          <cell r="L251">
            <v>0</v>
          </cell>
          <cell r="M251">
            <v>0</v>
          </cell>
          <cell r="O251">
            <v>1.6091200000000001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EDIVANIA MARIA BATISTA DE JESUS</v>
          </cell>
          <cell r="F252" t="str">
            <v>2 - Outros Profissionais da Saúde</v>
          </cell>
          <cell r="G252" t="str">
            <v>5211-30</v>
          </cell>
          <cell r="H252" t="str">
            <v>05/2023</v>
          </cell>
          <cell r="J252">
            <v>110.88</v>
          </cell>
          <cell r="L252">
            <v>188.42544857767999</v>
          </cell>
          <cell r="M252">
            <v>26.4</v>
          </cell>
          <cell r="O252">
            <v>1.6091200000000001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EDJANE TOME DO CARMO</v>
          </cell>
          <cell r="F253" t="str">
            <v>2 - Outros Profissionais da Saúde</v>
          </cell>
          <cell r="G253" t="str">
            <v>3222-05</v>
          </cell>
          <cell r="H253" t="str">
            <v>05/2023</v>
          </cell>
          <cell r="J253">
            <v>135.06319999999999</v>
          </cell>
          <cell r="L253">
            <v>188.42544857767999</v>
          </cell>
          <cell r="M253">
            <v>26.6</v>
          </cell>
          <cell r="O253">
            <v>1.6091200000000001</v>
          </cell>
          <cell r="R253">
            <v>403.00105906313502</v>
          </cell>
          <cell r="S253">
            <v>73.8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EDNA JUDITE DA SILVA</v>
          </cell>
          <cell r="F254" t="str">
            <v>2 - Outros Profissionais da Saúde</v>
          </cell>
          <cell r="G254" t="str">
            <v>2237-10</v>
          </cell>
          <cell r="H254" t="str">
            <v>05/2023</v>
          </cell>
          <cell r="J254">
            <v>385.95119999999997</v>
          </cell>
          <cell r="L254">
            <v>0</v>
          </cell>
          <cell r="M254">
            <v>0</v>
          </cell>
          <cell r="O254">
            <v>1.6091200000000001</v>
          </cell>
          <cell r="R254">
            <v>403.00105906313502</v>
          </cell>
          <cell r="S254">
            <v>65.599999999999994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EDNA LUCIA FERREIRA DA SILVA</v>
          </cell>
          <cell r="F255" t="str">
            <v>2 - Outros Profissionais da Saúde</v>
          </cell>
          <cell r="G255" t="str">
            <v>3222-05</v>
          </cell>
          <cell r="H255" t="str">
            <v>05/2023</v>
          </cell>
          <cell r="J255">
            <v>283</v>
          </cell>
          <cell r="L255">
            <v>188.42544857767999</v>
          </cell>
          <cell r="M255">
            <v>26.6</v>
          </cell>
          <cell r="O255">
            <v>1.6091200000000001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EDNA MARIA DA SILVA</v>
          </cell>
          <cell r="F256" t="str">
            <v>2 - Outros Profissionais da Saúde</v>
          </cell>
          <cell r="G256" t="str">
            <v>3222-05</v>
          </cell>
          <cell r="H256" t="str">
            <v>05/2023</v>
          </cell>
          <cell r="J256">
            <v>161.90479999999999</v>
          </cell>
          <cell r="L256">
            <v>188.42544857767999</v>
          </cell>
          <cell r="M256">
            <v>26.6</v>
          </cell>
          <cell r="O256">
            <v>1.6091200000000001</v>
          </cell>
          <cell r="R256">
            <v>403.00105906313502</v>
          </cell>
          <cell r="S256">
            <v>72.819999999999993</v>
          </cell>
          <cell r="U256">
            <v>134.19</v>
          </cell>
          <cell r="X256" t="str">
            <v>AUXÍLIO CRECHE</v>
          </cell>
        </row>
        <row r="257">
          <cell r="C257" t="str">
            <v>HOSPITAL DOM HÉLDER CÂMARA - CG. Nº 018/2022</v>
          </cell>
          <cell r="E257" t="str">
            <v>EDNA MARIA DA SILVA BARROS</v>
          </cell>
          <cell r="F257" t="str">
            <v>2 - Outros Profissionais da Saúde</v>
          </cell>
          <cell r="G257" t="str">
            <v>3222-05</v>
          </cell>
          <cell r="H257" t="str">
            <v>05/2023</v>
          </cell>
          <cell r="J257">
            <v>147.38239999999999</v>
          </cell>
          <cell r="L257">
            <v>0</v>
          </cell>
          <cell r="M257">
            <v>0</v>
          </cell>
          <cell r="O257">
            <v>1.6091200000000001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EDNA XAVIER DA SILVA</v>
          </cell>
          <cell r="F258" t="str">
            <v>2 - Outros Profissionais da Saúde</v>
          </cell>
          <cell r="G258" t="str">
            <v>3222-05</v>
          </cell>
          <cell r="H258" t="str">
            <v>05/2023</v>
          </cell>
          <cell r="J258">
            <v>136.95760000000001</v>
          </cell>
          <cell r="L258">
            <v>188.42544857767999</v>
          </cell>
          <cell r="M258">
            <v>26.6</v>
          </cell>
          <cell r="O258">
            <v>1.6091200000000001</v>
          </cell>
          <cell r="R258">
            <v>403.00105906313502</v>
          </cell>
          <cell r="S258">
            <v>74.62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EDNALDA BELIZARIO DA SILVA</v>
          </cell>
          <cell r="F259" t="str">
            <v>2 - Outros Profissionais da Saúde</v>
          </cell>
          <cell r="G259" t="str">
            <v>3222-05</v>
          </cell>
          <cell r="H259" t="str">
            <v>05/2023</v>
          </cell>
          <cell r="J259">
            <v>167.84</v>
          </cell>
          <cell r="L259">
            <v>0</v>
          </cell>
          <cell r="M259">
            <v>0</v>
          </cell>
          <cell r="O259">
            <v>1.6091200000000001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EDNARA RODRIGUES AIRES DE OLIVEIRA</v>
          </cell>
          <cell r="F260" t="str">
            <v>2 - Outros Profissionais da Saúde</v>
          </cell>
          <cell r="G260" t="str">
            <v>2235-05</v>
          </cell>
          <cell r="H260" t="str">
            <v>05/2023</v>
          </cell>
          <cell r="J260">
            <v>375.96800000000002</v>
          </cell>
          <cell r="L260">
            <v>0</v>
          </cell>
          <cell r="M260">
            <v>0</v>
          </cell>
          <cell r="O260">
            <v>1.6091200000000001</v>
          </cell>
          <cell r="R260">
            <v>403.00105906313502</v>
          </cell>
          <cell r="S260">
            <v>143.63999999999999</v>
          </cell>
          <cell r="U260">
            <v>126.76</v>
          </cell>
          <cell r="X260" t="str">
            <v>AUXÍLIO CRECHE</v>
          </cell>
        </row>
        <row r="261">
          <cell r="C261" t="str">
            <v>HOSPITAL DOM HÉLDER CÂMARA - CG. Nº 018/2022</v>
          </cell>
          <cell r="E261" t="str">
            <v>EDNEIDE GOUVEIA DA SILVA</v>
          </cell>
          <cell r="F261" t="str">
            <v>3 - Administrativo</v>
          </cell>
          <cell r="G261" t="str">
            <v>1423-40</v>
          </cell>
          <cell r="H261" t="str">
            <v>05/2023</v>
          </cell>
          <cell r="J261">
            <v>254.58240000000001</v>
          </cell>
          <cell r="L261">
            <v>188.42544857767999</v>
          </cell>
          <cell r="M261">
            <v>57.86</v>
          </cell>
          <cell r="O261">
            <v>1.6091200000000001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EDNEUZA CARNEIRO DA SILVA</v>
          </cell>
          <cell r="F262" t="str">
            <v>3 - Administrativo</v>
          </cell>
          <cell r="G262" t="str">
            <v>4110-10</v>
          </cell>
          <cell r="H262" t="str">
            <v>05/2023</v>
          </cell>
          <cell r="J262">
            <v>0</v>
          </cell>
          <cell r="L262">
            <v>0</v>
          </cell>
          <cell r="M262">
            <v>0</v>
          </cell>
          <cell r="O262">
            <v>1.6091200000000001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EDSON MANOEL DA SILVA</v>
          </cell>
          <cell r="F263" t="str">
            <v>2 - Outros Profissionais da Saúde</v>
          </cell>
          <cell r="G263" t="str">
            <v>3242-05</v>
          </cell>
          <cell r="H263" t="str">
            <v>05/2023</v>
          </cell>
          <cell r="J263">
            <v>158.55600000000001</v>
          </cell>
          <cell r="L263">
            <v>0</v>
          </cell>
          <cell r="M263">
            <v>0</v>
          </cell>
          <cell r="O263">
            <v>1.6091200000000001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EDSON NERIS DO NASCIMENTO</v>
          </cell>
          <cell r="F264" t="str">
            <v>2 - Outros Profissionais da Saúde</v>
          </cell>
          <cell r="G264" t="str">
            <v>5151-10</v>
          </cell>
          <cell r="H264" t="str">
            <v>05/2023</v>
          </cell>
          <cell r="J264">
            <v>150.71600000000001</v>
          </cell>
          <cell r="L264">
            <v>188.42544857767999</v>
          </cell>
          <cell r="M264">
            <v>26.4</v>
          </cell>
          <cell r="O264">
            <v>1.6091200000000001</v>
          </cell>
          <cell r="R264">
            <v>403.00105906313502</v>
          </cell>
          <cell r="S264">
            <v>77.349999999999994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EDSON XAVIER DOS SANTOS</v>
          </cell>
          <cell r="F265" t="str">
            <v>2 - Outros Profissionais da Saúde</v>
          </cell>
          <cell r="G265" t="str">
            <v>5151-10</v>
          </cell>
          <cell r="H265" t="str">
            <v>05/2023</v>
          </cell>
          <cell r="J265">
            <v>126.1408</v>
          </cell>
          <cell r="L265">
            <v>188.42544857767999</v>
          </cell>
          <cell r="M265">
            <v>26.4</v>
          </cell>
          <cell r="O265">
            <v>1.6091200000000001</v>
          </cell>
          <cell r="R265">
            <v>403.00105906313502</v>
          </cell>
          <cell r="S265">
            <v>79.2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EDUARDA LAIS PIMENTEL DE BARROS</v>
          </cell>
          <cell r="F266" t="str">
            <v>2 - Outros Profissionais da Saúde</v>
          </cell>
          <cell r="G266" t="str">
            <v>3222-05</v>
          </cell>
          <cell r="H266" t="str">
            <v>05/2023</v>
          </cell>
          <cell r="J266">
            <v>146.5112</v>
          </cell>
          <cell r="L266">
            <v>0</v>
          </cell>
          <cell r="M266">
            <v>0</v>
          </cell>
          <cell r="O266">
            <v>1.6091200000000001</v>
          </cell>
          <cell r="R266">
            <v>403.00105906313502</v>
          </cell>
          <cell r="S266">
            <v>79.8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EDUARDO CARLOS DA SILVA</v>
          </cell>
          <cell r="F267" t="str">
            <v>2 - Outros Profissionais da Saúde</v>
          </cell>
          <cell r="G267" t="str">
            <v>2234-05</v>
          </cell>
          <cell r="H267" t="str">
            <v>05/2023</v>
          </cell>
          <cell r="J267">
            <v>335.47760000000011</v>
          </cell>
          <cell r="L267">
            <v>188.42544857767999</v>
          </cell>
          <cell r="M267">
            <v>15.73</v>
          </cell>
          <cell r="O267">
            <v>1.6091200000000001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EDVALDO HENRIQUE DA SILVA FILHO</v>
          </cell>
          <cell r="F268" t="str">
            <v>3 - Administrativo</v>
          </cell>
          <cell r="G268" t="str">
            <v>7823-05</v>
          </cell>
          <cell r="H268" t="str">
            <v>05/2023</v>
          </cell>
          <cell r="J268">
            <v>121.5288</v>
          </cell>
          <cell r="L268">
            <v>188.42544857767999</v>
          </cell>
          <cell r="M268">
            <v>30.42</v>
          </cell>
          <cell r="O268">
            <v>1.6091200000000001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EFLEURY LIRA LEITE JUNIOR</v>
          </cell>
          <cell r="F269" t="str">
            <v>2 - Outros Profissionais da Saúde</v>
          </cell>
          <cell r="G269" t="str">
            <v>2236-05</v>
          </cell>
          <cell r="H269" t="str">
            <v>05/2023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O269">
            <v>1.6091200000000001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ELAINE CRISTINA DA SILVA</v>
          </cell>
          <cell r="F270" t="str">
            <v>2 - Outros Profissionais da Saúde</v>
          </cell>
          <cell r="G270" t="str">
            <v>3222-05</v>
          </cell>
          <cell r="H270" t="str">
            <v>05/2023</v>
          </cell>
          <cell r="J270">
            <v>161.20480000000001</v>
          </cell>
          <cell r="L270">
            <v>0</v>
          </cell>
          <cell r="M270">
            <v>0</v>
          </cell>
          <cell r="O270">
            <v>1.6091200000000001</v>
          </cell>
          <cell r="R270">
            <v>403.00105906313502</v>
          </cell>
          <cell r="S270">
            <v>71.8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ELAINE CRISTINA DE SOUZA SANTOS NASCIMENTO</v>
          </cell>
          <cell r="F271" t="str">
            <v>3 - Administrativo</v>
          </cell>
          <cell r="G271" t="str">
            <v>1231-10</v>
          </cell>
          <cell r="H271" t="str">
            <v>05/2023</v>
          </cell>
          <cell r="J271">
            <v>1299.4143999999999</v>
          </cell>
          <cell r="L271">
            <v>0</v>
          </cell>
          <cell r="M271">
            <v>0</v>
          </cell>
          <cell r="O271">
            <v>1.6091200000000001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ELAINE DOS SANTOS MONTEIRO</v>
          </cell>
          <cell r="F272" t="str">
            <v>3 - Administrativo</v>
          </cell>
          <cell r="G272" t="str">
            <v>4131-15</v>
          </cell>
          <cell r="H272" t="str">
            <v>05/2023</v>
          </cell>
          <cell r="J272">
            <v>199.54</v>
          </cell>
          <cell r="L272">
            <v>188.42544857767999</v>
          </cell>
          <cell r="M272">
            <v>40.44</v>
          </cell>
          <cell r="O272">
            <v>1.6091200000000001</v>
          </cell>
          <cell r="R272">
            <v>403.00105906313502</v>
          </cell>
          <cell r="S272">
            <v>117.28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ELCILENE ASSIS DA SILVA SOUZA</v>
          </cell>
          <cell r="F273" t="str">
            <v>2 - Outros Profissionais da Saúde</v>
          </cell>
          <cell r="G273" t="str">
            <v>5152-05</v>
          </cell>
          <cell r="H273" t="str">
            <v>05/2023</v>
          </cell>
          <cell r="J273">
            <v>153.6808</v>
          </cell>
          <cell r="L273">
            <v>0</v>
          </cell>
          <cell r="M273">
            <v>0</v>
          </cell>
          <cell r="O273">
            <v>1.6091200000000001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ELENILSON JOSE DA SILVA</v>
          </cell>
          <cell r="F274" t="str">
            <v>3 - Administrativo</v>
          </cell>
          <cell r="G274" t="str">
            <v>5174-10</v>
          </cell>
          <cell r="H274" t="str">
            <v>05/2023</v>
          </cell>
          <cell r="J274">
            <v>198.90639999999999</v>
          </cell>
          <cell r="L274">
            <v>0</v>
          </cell>
          <cell r="M274">
            <v>0</v>
          </cell>
          <cell r="O274">
            <v>1.6091200000000001</v>
          </cell>
          <cell r="R274">
            <v>403.00105906313502</v>
          </cell>
          <cell r="S274">
            <v>79.2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ELEUZA MENDES DE OLIVEIRA</v>
          </cell>
          <cell r="F275" t="str">
            <v>2 - Outros Profissionais da Saúde</v>
          </cell>
          <cell r="G275" t="str">
            <v>2235-05</v>
          </cell>
          <cell r="H275" t="str">
            <v>05/2023</v>
          </cell>
          <cell r="J275">
            <v>354.07119999999998</v>
          </cell>
          <cell r="L275">
            <v>188.42544857767999</v>
          </cell>
          <cell r="M275">
            <v>3.59</v>
          </cell>
          <cell r="O275">
            <v>1.6091200000000001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DOM HÉLDER CÂMARA - CG. Nº 018/2022</v>
          </cell>
          <cell r="E276" t="str">
            <v>ELIANE CONSTANTINO NEVES DE FRANCA</v>
          </cell>
          <cell r="F276" t="str">
            <v>2 - Outros Profissionais da Saúde</v>
          </cell>
          <cell r="G276" t="str">
            <v>2235-05</v>
          </cell>
          <cell r="H276" t="str">
            <v>05/2023</v>
          </cell>
          <cell r="J276">
            <v>0</v>
          </cell>
          <cell r="L276">
            <v>0</v>
          </cell>
          <cell r="M276">
            <v>0</v>
          </cell>
          <cell r="O276">
            <v>1.6091200000000001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ELIANE MARCIA BEZERRA GOMES</v>
          </cell>
          <cell r="F277" t="str">
            <v>2 - Outros Profissionais da Saúde</v>
          </cell>
          <cell r="G277" t="str">
            <v>2235-05</v>
          </cell>
          <cell r="H277" t="str">
            <v>05/2023</v>
          </cell>
          <cell r="J277">
            <v>258.072</v>
          </cell>
          <cell r="L277">
            <v>0</v>
          </cell>
          <cell r="M277">
            <v>0</v>
          </cell>
          <cell r="O277">
            <v>1.6091200000000001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ELIANE MARIA DA SILVA CARDOSO</v>
          </cell>
          <cell r="F278" t="str">
            <v>2 - Outros Profissionais da Saúde</v>
          </cell>
          <cell r="G278" t="str">
            <v>3222-05</v>
          </cell>
          <cell r="H278" t="str">
            <v>05/2023</v>
          </cell>
          <cell r="J278">
            <v>177.36</v>
          </cell>
          <cell r="L278">
            <v>0</v>
          </cell>
          <cell r="M278">
            <v>0</v>
          </cell>
          <cell r="O278">
            <v>1.6091200000000001</v>
          </cell>
          <cell r="R278">
            <v>403.00105906313502</v>
          </cell>
          <cell r="S278">
            <v>79.8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ELIAS JORGE NOGUEIRA</v>
          </cell>
          <cell r="F279" t="str">
            <v>2 - Outros Profissionais da Saúde</v>
          </cell>
          <cell r="G279" t="str">
            <v>5151-10</v>
          </cell>
          <cell r="H279" t="str">
            <v>05/2023</v>
          </cell>
          <cell r="J279">
            <v>146.54400000000001</v>
          </cell>
          <cell r="L279">
            <v>0</v>
          </cell>
          <cell r="M279">
            <v>0</v>
          </cell>
          <cell r="O279">
            <v>1.6091200000000001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ELIDE ANDREZA CANUTO DE OLIVEIRA</v>
          </cell>
          <cell r="F280" t="str">
            <v>2 - Outros Profissionais da Saúde</v>
          </cell>
          <cell r="G280" t="str">
            <v>2236-05</v>
          </cell>
          <cell r="H280" t="str">
            <v>05/2023</v>
          </cell>
          <cell r="J280">
            <v>238.6472</v>
          </cell>
          <cell r="L280">
            <v>188.42544857767999</v>
          </cell>
          <cell r="M280">
            <v>2.1800000000000002</v>
          </cell>
          <cell r="O280">
            <v>1.6091200000000001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ELIDIANE BARBOSA DA SILVA</v>
          </cell>
          <cell r="F281" t="str">
            <v>2 - Outros Profissionais da Saúde</v>
          </cell>
          <cell r="G281" t="str">
            <v>2234-05</v>
          </cell>
          <cell r="H281" t="str">
            <v>05/2023</v>
          </cell>
          <cell r="J281">
            <v>650.47440000000006</v>
          </cell>
          <cell r="L281">
            <v>0</v>
          </cell>
          <cell r="M281">
            <v>0</v>
          </cell>
          <cell r="O281">
            <v>1.6091200000000001</v>
          </cell>
          <cell r="R281">
            <v>0</v>
          </cell>
          <cell r="S281">
            <v>0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ELIELMA JULIANA MARIA DA SILVA</v>
          </cell>
          <cell r="F282" t="str">
            <v>3 - Administrativo</v>
          </cell>
          <cell r="G282" t="str">
            <v>2521-05</v>
          </cell>
          <cell r="H282" t="str">
            <v>05/2023</v>
          </cell>
          <cell r="J282">
            <v>359.46</v>
          </cell>
          <cell r="L282">
            <v>188.42544857767999</v>
          </cell>
          <cell r="M282">
            <v>73.97</v>
          </cell>
          <cell r="O282">
            <v>1.6091200000000001</v>
          </cell>
          <cell r="R282">
            <v>403.00105906313502</v>
          </cell>
          <cell r="S282">
            <v>180.4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ELIESIDIA SOARES DA SILVA</v>
          </cell>
          <cell r="F283" t="str">
            <v>3 - Administrativo</v>
          </cell>
          <cell r="G283" t="str">
            <v>5142-25</v>
          </cell>
          <cell r="H283" t="str">
            <v>05/2023</v>
          </cell>
          <cell r="J283">
            <v>237.01599999999999</v>
          </cell>
          <cell r="L283">
            <v>188.42544857767999</v>
          </cell>
          <cell r="M283">
            <v>26.4</v>
          </cell>
          <cell r="O283">
            <v>1.6091200000000001</v>
          </cell>
          <cell r="R283">
            <v>0</v>
          </cell>
          <cell r="S283">
            <v>0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ELIETE MARIA DE SENA DOS SANTOS</v>
          </cell>
          <cell r="F284" t="str">
            <v>3 - Administrativo</v>
          </cell>
          <cell r="G284" t="str">
            <v>5163-45</v>
          </cell>
          <cell r="H284" t="str">
            <v>05/2023</v>
          </cell>
          <cell r="J284">
            <v>0</v>
          </cell>
          <cell r="L284">
            <v>0</v>
          </cell>
          <cell r="M284">
            <v>0</v>
          </cell>
          <cell r="O284">
            <v>1.6091200000000001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ELINALDA SANTANA DE CARVALHO</v>
          </cell>
          <cell r="F285" t="str">
            <v>2 - Outros Profissionais da Saúde</v>
          </cell>
          <cell r="G285" t="str">
            <v>3222-05</v>
          </cell>
          <cell r="H285" t="str">
            <v>05/2023</v>
          </cell>
          <cell r="J285">
            <v>157.0848</v>
          </cell>
          <cell r="L285">
            <v>188.42544857767999</v>
          </cell>
          <cell r="M285">
            <v>26.6</v>
          </cell>
          <cell r="O285">
            <v>1.6091200000000001</v>
          </cell>
          <cell r="R285">
            <v>403.00105906313502</v>
          </cell>
          <cell r="S285">
            <v>77.67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ELINALVA LOPES DA SILVA</v>
          </cell>
          <cell r="F286" t="str">
            <v>3 - Administrativo</v>
          </cell>
          <cell r="G286" t="str">
            <v>5163-45</v>
          </cell>
          <cell r="H286" t="str">
            <v>05/2023</v>
          </cell>
          <cell r="J286">
            <v>137.8048</v>
          </cell>
          <cell r="L286">
            <v>188.42544857767999</v>
          </cell>
          <cell r="M286">
            <v>26.4</v>
          </cell>
          <cell r="O286">
            <v>1.6091200000000001</v>
          </cell>
          <cell r="R286">
            <v>403.00105906313502</v>
          </cell>
          <cell r="S286">
            <v>79.2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ELINEIDE MARIA DE LIRA NOJOSA</v>
          </cell>
          <cell r="F287" t="str">
            <v>2 - Outros Profissionais da Saúde</v>
          </cell>
          <cell r="G287" t="str">
            <v>3222-05</v>
          </cell>
          <cell r="H287" t="str">
            <v>05/2023</v>
          </cell>
          <cell r="J287">
            <v>155.28639999999999</v>
          </cell>
          <cell r="L287">
            <v>188.42544857767999</v>
          </cell>
          <cell r="M287">
            <v>26.6</v>
          </cell>
          <cell r="O287">
            <v>1.6091200000000001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ELISABETH DA SILVA XAVIER MONTEIRO</v>
          </cell>
          <cell r="F288" t="str">
            <v>2 - Outros Profissionais da Saúde</v>
          </cell>
          <cell r="G288" t="str">
            <v>3222-05</v>
          </cell>
          <cell r="H288" t="str">
            <v>05/2023</v>
          </cell>
          <cell r="J288">
            <v>163.52879999999999</v>
          </cell>
          <cell r="L288">
            <v>0</v>
          </cell>
          <cell r="M288">
            <v>0</v>
          </cell>
          <cell r="O288">
            <v>1.6091200000000001</v>
          </cell>
          <cell r="R288">
            <v>403.00105906313502</v>
          </cell>
          <cell r="S288">
            <v>75.97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ELISANGELA CONCEICAO SILVA</v>
          </cell>
          <cell r="F289" t="str">
            <v>2 - Outros Profissionais da Saúde</v>
          </cell>
          <cell r="G289" t="str">
            <v>3222-05</v>
          </cell>
          <cell r="H289" t="str">
            <v>05/2023</v>
          </cell>
          <cell r="J289">
            <v>280.84719999999999</v>
          </cell>
          <cell r="L289">
            <v>188.42544857767999</v>
          </cell>
          <cell r="M289">
            <v>26.6</v>
          </cell>
          <cell r="O289">
            <v>1.6091200000000001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ELISANGELA JOSEFA DOS SANTOS</v>
          </cell>
          <cell r="F290" t="str">
            <v>2 - Outros Profissionais da Saúde</v>
          </cell>
          <cell r="G290" t="str">
            <v>2235-05</v>
          </cell>
          <cell r="H290" t="str">
            <v>05/2023</v>
          </cell>
          <cell r="J290">
            <v>384.38159999999999</v>
          </cell>
          <cell r="L290">
            <v>0</v>
          </cell>
          <cell r="M290">
            <v>0</v>
          </cell>
          <cell r="O290">
            <v>1.6091200000000001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ELIZABETE ALVES DA SILVA</v>
          </cell>
          <cell r="F291" t="str">
            <v>2 - Outros Profissionais da Saúde</v>
          </cell>
          <cell r="G291" t="str">
            <v>3222-05</v>
          </cell>
          <cell r="H291" t="str">
            <v>05/2023</v>
          </cell>
          <cell r="J291">
            <v>160.3792</v>
          </cell>
          <cell r="L291">
            <v>188.42544857767999</v>
          </cell>
          <cell r="M291">
            <v>26.6</v>
          </cell>
          <cell r="O291">
            <v>1.6091200000000001</v>
          </cell>
          <cell r="R291">
            <v>403.00105906313502</v>
          </cell>
          <cell r="S291">
            <v>76.34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ELIZABETE BORGES DE SOUZA</v>
          </cell>
          <cell r="F292" t="str">
            <v>2 - Outros Profissionais da Saúde</v>
          </cell>
          <cell r="G292" t="str">
            <v>3222-05</v>
          </cell>
          <cell r="H292" t="str">
            <v>05/2023</v>
          </cell>
          <cell r="J292">
            <v>180.85679999999999</v>
          </cell>
          <cell r="L292">
            <v>0</v>
          </cell>
          <cell r="M292">
            <v>0</v>
          </cell>
          <cell r="O292">
            <v>1.6091200000000001</v>
          </cell>
          <cell r="R292">
            <v>403.00105906313502</v>
          </cell>
          <cell r="S292">
            <v>75.540000000000006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ELIZABETE MARIA GONZAGA</v>
          </cell>
          <cell r="F293" t="str">
            <v>2 - Outros Profissionais da Saúde</v>
          </cell>
          <cell r="G293" t="str">
            <v>3222-05</v>
          </cell>
          <cell r="H293" t="str">
            <v>05/2023</v>
          </cell>
          <cell r="J293">
            <v>148.84800000000001</v>
          </cell>
          <cell r="L293">
            <v>0</v>
          </cell>
          <cell r="M293">
            <v>0</v>
          </cell>
          <cell r="O293">
            <v>1.6091200000000001</v>
          </cell>
          <cell r="R293">
            <v>403.00105906313502</v>
          </cell>
          <cell r="S293">
            <v>79.8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ELIZIETH BARATA DA SILVA</v>
          </cell>
          <cell r="F294" t="str">
            <v>2 - Outros Profissionais da Saúde</v>
          </cell>
          <cell r="G294" t="str">
            <v>3222-05</v>
          </cell>
          <cell r="H294" t="str">
            <v>05/2023</v>
          </cell>
          <cell r="J294">
            <v>147.41759999999999</v>
          </cell>
          <cell r="L294">
            <v>188.42544857767999</v>
          </cell>
          <cell r="M294">
            <v>26.6</v>
          </cell>
          <cell r="O294">
            <v>1.6091200000000001</v>
          </cell>
          <cell r="R294">
            <v>403.00105906313502</v>
          </cell>
          <cell r="S294">
            <v>79.8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ELLEN DIANA SILVA DE SOUZA</v>
          </cell>
          <cell r="F295" t="str">
            <v>2 - Outros Profissionais da Saúde</v>
          </cell>
          <cell r="G295" t="str">
            <v>2237-10</v>
          </cell>
          <cell r="H295" t="str">
            <v>05/2023</v>
          </cell>
          <cell r="J295">
            <v>344.81279999999998</v>
          </cell>
          <cell r="L295">
            <v>0</v>
          </cell>
          <cell r="M295">
            <v>0</v>
          </cell>
          <cell r="O295">
            <v>1.6091200000000001</v>
          </cell>
          <cell r="R295">
            <v>403.00105906313502</v>
          </cell>
          <cell r="S295">
            <v>190.9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ELLIS KAROLINE RODRIGUES DA SILVA</v>
          </cell>
          <cell r="F296" t="str">
            <v>2 - Outros Profissionais da Saúde</v>
          </cell>
          <cell r="G296" t="str">
            <v>2234-05</v>
          </cell>
          <cell r="H296" t="str">
            <v>05/2023</v>
          </cell>
          <cell r="J296">
            <v>465.59280000000001</v>
          </cell>
          <cell r="L296">
            <v>0</v>
          </cell>
          <cell r="M296">
            <v>0</v>
          </cell>
          <cell r="O296">
            <v>1.6091200000000001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ELOINA PAULINA DE LIMA</v>
          </cell>
          <cell r="F297" t="str">
            <v>2 - Outros Profissionais da Saúde</v>
          </cell>
          <cell r="G297" t="str">
            <v>2235-05</v>
          </cell>
          <cell r="H297" t="str">
            <v>05/2023</v>
          </cell>
          <cell r="J297">
            <v>397.43360000000001</v>
          </cell>
          <cell r="L297">
            <v>0</v>
          </cell>
          <cell r="M297">
            <v>0</v>
          </cell>
          <cell r="O297">
            <v>1.6091200000000001</v>
          </cell>
          <cell r="R297">
            <v>403.00105906313502</v>
          </cell>
          <cell r="S297">
            <v>123.2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ELOISE DO NASCIMENTO HOLANDA COSTA</v>
          </cell>
          <cell r="F298" t="str">
            <v>2 - Outros Profissionais da Saúde</v>
          </cell>
          <cell r="G298" t="str">
            <v>3226-05</v>
          </cell>
          <cell r="H298" t="str">
            <v>05/2023</v>
          </cell>
          <cell r="J298">
            <v>148.93039999999999</v>
          </cell>
          <cell r="L298">
            <v>0</v>
          </cell>
          <cell r="M298">
            <v>0</v>
          </cell>
          <cell r="O298">
            <v>1.6091200000000001</v>
          </cell>
          <cell r="R298">
            <v>0</v>
          </cell>
          <cell r="S298">
            <v>0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ELVA MILLENA CHAGAS DA CUNHA</v>
          </cell>
          <cell r="F299" t="str">
            <v>3 - Administrativo</v>
          </cell>
          <cell r="G299" t="str">
            <v>4110-10</v>
          </cell>
          <cell r="H299" t="str">
            <v>05/2023</v>
          </cell>
          <cell r="J299">
            <v>146.03200000000001</v>
          </cell>
          <cell r="L299">
            <v>0</v>
          </cell>
          <cell r="M299">
            <v>0</v>
          </cell>
          <cell r="O299">
            <v>1.6091200000000001</v>
          </cell>
          <cell r="R299">
            <v>403.00105906313502</v>
          </cell>
          <cell r="S299">
            <v>79.2</v>
          </cell>
          <cell r="U299">
            <v>77.569999999999993</v>
          </cell>
          <cell r="X299" t="str">
            <v>AUXÍLIO CRECHE</v>
          </cell>
        </row>
        <row r="300">
          <cell r="C300" t="str">
            <v>HOSPITAL DOM HÉLDER CÂMARA - CG. Nº 018/2022</v>
          </cell>
          <cell r="E300" t="str">
            <v>ELVIS DA SILVA PINO</v>
          </cell>
          <cell r="F300" t="str">
            <v>2 - Outros Profissionais da Saúde</v>
          </cell>
          <cell r="G300" t="str">
            <v>5151-10</v>
          </cell>
          <cell r="H300" t="str">
            <v>05/2023</v>
          </cell>
          <cell r="J300">
            <v>155.2064</v>
          </cell>
          <cell r="L300">
            <v>0</v>
          </cell>
          <cell r="M300">
            <v>0</v>
          </cell>
          <cell r="O300">
            <v>1.6091200000000001</v>
          </cell>
          <cell r="R300">
            <v>403.00105906313502</v>
          </cell>
          <cell r="S300">
            <v>79.2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EMANOEL DINIZ DE SIQUEIRA</v>
          </cell>
          <cell r="F301" t="str">
            <v>3 - Administrativo</v>
          </cell>
          <cell r="G301" t="str">
            <v>7233-10</v>
          </cell>
          <cell r="H301" t="str">
            <v>05/2023</v>
          </cell>
          <cell r="J301">
            <v>192.60079999999999</v>
          </cell>
          <cell r="L301">
            <v>188.42544857767999</v>
          </cell>
          <cell r="M301">
            <v>30.83</v>
          </cell>
          <cell r="O301">
            <v>1.6091200000000001</v>
          </cell>
          <cell r="R301">
            <v>403.00105906313502</v>
          </cell>
          <cell r="S301">
            <v>92.48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EMANOELLA MARIA RAMOS DE OLIVEIRA</v>
          </cell>
          <cell r="F302" t="str">
            <v>2 - Outros Profissionais da Saúde</v>
          </cell>
          <cell r="G302" t="str">
            <v>2236-05</v>
          </cell>
          <cell r="H302" t="str">
            <v>05/2023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O302">
            <v>1.6091200000000001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EMANUELLI EVELYN SOARES DA SILVA</v>
          </cell>
          <cell r="F303" t="str">
            <v>2 - Outros Profissionais da Saúde</v>
          </cell>
          <cell r="G303" t="str">
            <v>5211-30</v>
          </cell>
          <cell r="H303" t="str">
            <v>05/2023</v>
          </cell>
          <cell r="J303">
            <v>104.12560000000001</v>
          </cell>
          <cell r="L303">
            <v>0</v>
          </cell>
          <cell r="M303">
            <v>0</v>
          </cell>
          <cell r="O303">
            <v>1.6091200000000001</v>
          </cell>
          <cell r="R303">
            <v>403.00105906313502</v>
          </cell>
          <cell r="S303">
            <v>79.2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EMERSOM DE MELO DA SILVA</v>
          </cell>
          <cell r="F304" t="str">
            <v>2 - Outros Profissionais da Saúde</v>
          </cell>
          <cell r="G304" t="str">
            <v>3241-15</v>
          </cell>
          <cell r="H304" t="str">
            <v>05/2023</v>
          </cell>
          <cell r="J304">
            <v>299.64</v>
          </cell>
          <cell r="L304">
            <v>0</v>
          </cell>
          <cell r="M304">
            <v>0</v>
          </cell>
          <cell r="O304">
            <v>1.6091200000000001</v>
          </cell>
          <cell r="R304">
            <v>0</v>
          </cell>
          <cell r="S304">
            <v>0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EMILLY DAYANNE SANTOS FARIAS</v>
          </cell>
          <cell r="F305" t="str">
            <v>2 - Outros Profissionais da Saúde</v>
          </cell>
          <cell r="G305" t="str">
            <v>3222-05</v>
          </cell>
          <cell r="H305" t="str">
            <v>05/2023</v>
          </cell>
          <cell r="J305">
            <v>157.4736</v>
          </cell>
          <cell r="L305">
            <v>188.42544857767999</v>
          </cell>
          <cell r="M305">
            <v>26.6</v>
          </cell>
          <cell r="O305">
            <v>1.6091200000000001</v>
          </cell>
          <cell r="R305">
            <v>403.00105906313502</v>
          </cell>
          <cell r="S305">
            <v>73.150000000000006</v>
          </cell>
          <cell r="U305">
            <v>60.16</v>
          </cell>
          <cell r="X305" t="str">
            <v>AUXÍLIO CRECHE</v>
          </cell>
        </row>
        <row r="306">
          <cell r="C306" t="str">
            <v>HOSPITAL DOM HÉLDER CÂMARA - CG. Nº 018/2022</v>
          </cell>
          <cell r="E306" t="str">
            <v>EMMANUELACHRYS DA SILVA BOMFIM</v>
          </cell>
          <cell r="F306" t="str">
            <v>2 - Outros Profissionais da Saúde</v>
          </cell>
          <cell r="G306" t="str">
            <v>2235-05</v>
          </cell>
          <cell r="H306" t="str">
            <v>05/2023</v>
          </cell>
          <cell r="J306">
            <v>442.89440000000002</v>
          </cell>
          <cell r="L306">
            <v>0</v>
          </cell>
          <cell r="M306">
            <v>0</v>
          </cell>
          <cell r="O306">
            <v>1.6091200000000001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ENAISA MIRELE DA SILVA BENIZIO</v>
          </cell>
          <cell r="F307" t="str">
            <v>2 - Outros Profissionais da Saúde</v>
          </cell>
          <cell r="G307" t="str">
            <v>2234-05</v>
          </cell>
          <cell r="H307" t="str">
            <v>05/2023</v>
          </cell>
          <cell r="J307">
            <v>490.09519999999998</v>
          </cell>
          <cell r="L307">
            <v>0</v>
          </cell>
          <cell r="M307">
            <v>0</v>
          </cell>
          <cell r="O307">
            <v>1.6091200000000001</v>
          </cell>
          <cell r="R307">
            <v>0</v>
          </cell>
          <cell r="S307">
            <v>0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ENANDA ALINE REIS DA SILVA</v>
          </cell>
          <cell r="F308" t="str">
            <v>2 - Outros Profissionais da Saúde</v>
          </cell>
          <cell r="G308" t="str">
            <v>3222-05</v>
          </cell>
          <cell r="H308" t="str">
            <v>05/2023</v>
          </cell>
          <cell r="J308">
            <v>151.99600000000001</v>
          </cell>
          <cell r="L308">
            <v>188.42544857767999</v>
          </cell>
          <cell r="M308">
            <v>26.6</v>
          </cell>
          <cell r="O308">
            <v>1.6091200000000001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ENIVI ALIK DE BARROS SANTOS</v>
          </cell>
          <cell r="F309" t="str">
            <v>2 - Outros Profissionais da Saúde</v>
          </cell>
          <cell r="G309" t="str">
            <v>5211-30</v>
          </cell>
          <cell r="H309" t="str">
            <v>05/2023</v>
          </cell>
          <cell r="J309">
            <v>106.7176</v>
          </cell>
          <cell r="L309">
            <v>0</v>
          </cell>
          <cell r="M309">
            <v>0</v>
          </cell>
          <cell r="O309">
            <v>1.6091200000000001</v>
          </cell>
          <cell r="R309">
            <v>403.00105906313502</v>
          </cell>
          <cell r="S309">
            <v>79.2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ENOCK ALCOFORADO DE OLIVEIRA</v>
          </cell>
          <cell r="F310" t="str">
            <v>3 - Administrativo</v>
          </cell>
          <cell r="G310" t="str">
            <v>2149-15</v>
          </cell>
          <cell r="H310" t="str">
            <v>05/2023</v>
          </cell>
          <cell r="J310">
            <v>592.94960000000003</v>
          </cell>
          <cell r="L310">
            <v>188.42544857767999</v>
          </cell>
          <cell r="M310">
            <v>148.85</v>
          </cell>
          <cell r="O310">
            <v>1.6091200000000001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 CÂMARA - CG. Nº 018/2022</v>
          </cell>
          <cell r="E311" t="str">
            <v>EPAMELA SULAMITA VITOR DE CARVALHO</v>
          </cell>
          <cell r="F311" t="str">
            <v>2 - Outros Profissionais da Saúde</v>
          </cell>
          <cell r="G311" t="str">
            <v>2236-05</v>
          </cell>
          <cell r="H311" t="str">
            <v>05/2023</v>
          </cell>
          <cell r="J311">
            <v>265.23840000000001</v>
          </cell>
          <cell r="L311">
            <v>0</v>
          </cell>
          <cell r="M311">
            <v>0</v>
          </cell>
          <cell r="O311">
            <v>1.6091200000000001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ERIC CLEPTON GOMES DE SOUZA</v>
          </cell>
          <cell r="F312" t="str">
            <v>2 - Outros Profissionais da Saúde</v>
          </cell>
          <cell r="G312" t="str">
            <v>5151-10</v>
          </cell>
          <cell r="H312" t="str">
            <v>05/2023</v>
          </cell>
          <cell r="J312">
            <v>127.0376</v>
          </cell>
          <cell r="L312">
            <v>188.42544857767999</v>
          </cell>
          <cell r="M312">
            <v>26.4</v>
          </cell>
          <cell r="O312">
            <v>1.6091200000000001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ERICA CRISTINA LOPES DE SANTANA</v>
          </cell>
          <cell r="F313" t="str">
            <v>2 - Outros Profissionais da Saúde</v>
          </cell>
          <cell r="G313" t="str">
            <v>2235-05</v>
          </cell>
          <cell r="H313" t="str">
            <v>05/2023</v>
          </cell>
          <cell r="J313">
            <v>359.28160000000003</v>
          </cell>
          <cell r="L313">
            <v>0</v>
          </cell>
          <cell r="M313">
            <v>0</v>
          </cell>
          <cell r="O313">
            <v>1.6091200000000001</v>
          </cell>
          <cell r="R313">
            <v>403.00105906313502</v>
          </cell>
          <cell r="S313">
            <v>143.65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ERICA MARIA DA SILVA</v>
          </cell>
          <cell r="F314" t="str">
            <v>2 - Outros Profissionais da Saúde</v>
          </cell>
          <cell r="G314" t="str">
            <v>5211-30</v>
          </cell>
          <cell r="H314" t="str">
            <v>05/2023</v>
          </cell>
          <cell r="J314">
            <v>111.58320000000001</v>
          </cell>
          <cell r="L314">
            <v>188.42544857767999</v>
          </cell>
          <cell r="M314">
            <v>26.4</v>
          </cell>
          <cell r="O314">
            <v>1.6091200000000001</v>
          </cell>
          <cell r="R314">
            <v>403.00105906313502</v>
          </cell>
          <cell r="S314">
            <v>79.2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ERICA MARIA DE LIMA</v>
          </cell>
          <cell r="F315" t="str">
            <v>2 - Outros Profissionais da Saúde</v>
          </cell>
          <cell r="G315" t="str">
            <v>3222-05</v>
          </cell>
          <cell r="H315" t="str">
            <v>05/2023</v>
          </cell>
          <cell r="J315">
            <v>257.51280000000003</v>
          </cell>
          <cell r="L315">
            <v>0</v>
          </cell>
          <cell r="M315">
            <v>0</v>
          </cell>
          <cell r="O315">
            <v>1.6091200000000001</v>
          </cell>
          <cell r="R315">
            <v>403.00105906313502</v>
          </cell>
          <cell r="S315">
            <v>79.8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ERICK MATHEUS MENDES DE HOLANDA SOUZA</v>
          </cell>
          <cell r="F316" t="str">
            <v>2 - Outros Profissionais da Saúde</v>
          </cell>
          <cell r="G316" t="str">
            <v>5211-30</v>
          </cell>
          <cell r="H316" t="str">
            <v>05/2023</v>
          </cell>
          <cell r="J316">
            <v>108.02800000000001</v>
          </cell>
          <cell r="L316">
            <v>188.42544857767999</v>
          </cell>
          <cell r="M316">
            <v>26.4</v>
          </cell>
          <cell r="O316">
            <v>1.6091200000000001</v>
          </cell>
          <cell r="R316">
            <v>403.00105906313502</v>
          </cell>
          <cell r="S316">
            <v>73.92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ERICLES FELLIPE DA SILVA ACYOLE</v>
          </cell>
          <cell r="F317" t="str">
            <v>2 - Outros Profissionais da Saúde</v>
          </cell>
          <cell r="G317" t="str">
            <v>3222-05</v>
          </cell>
          <cell r="H317" t="str">
            <v>05/2023</v>
          </cell>
          <cell r="J317">
            <v>140.232</v>
          </cell>
          <cell r="L317">
            <v>188.42544857767999</v>
          </cell>
          <cell r="M317">
            <v>26.6</v>
          </cell>
          <cell r="O317">
            <v>1.6091200000000001</v>
          </cell>
          <cell r="R317">
            <v>403.00105906313502</v>
          </cell>
          <cell r="S317">
            <v>79.8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ERIK SAIMAR DE MORAIS</v>
          </cell>
          <cell r="F318" t="str">
            <v>3 - Administrativo</v>
          </cell>
          <cell r="G318" t="str">
            <v>4110-10</v>
          </cell>
          <cell r="H318" t="str">
            <v>05/2023</v>
          </cell>
          <cell r="J318">
            <v>144.65119999999999</v>
          </cell>
          <cell r="L318">
            <v>188.42544857767999</v>
          </cell>
          <cell r="M318">
            <v>36.21</v>
          </cell>
          <cell r="O318">
            <v>1.6091200000000001</v>
          </cell>
          <cell r="R318">
            <v>403.00105906313502</v>
          </cell>
          <cell r="S318">
            <v>108.63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ERIKA MACEDO DE ARAUJO</v>
          </cell>
          <cell r="F319" t="str">
            <v>2 - Outros Profissionais da Saúde</v>
          </cell>
          <cell r="G319" t="str">
            <v>2236-05</v>
          </cell>
          <cell r="H319" t="str">
            <v>05/2023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O319">
            <v>1.6091200000000001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ERIKA MARIA DE OLIVEIRA MAIA</v>
          </cell>
          <cell r="F320" t="str">
            <v>2 - Outros Profissionais da Saúde</v>
          </cell>
          <cell r="G320" t="str">
            <v>2235-05</v>
          </cell>
          <cell r="H320" t="str">
            <v>05/2023</v>
          </cell>
          <cell r="J320">
            <v>399.32479999999998</v>
          </cell>
          <cell r="L320">
            <v>188.42544857767999</v>
          </cell>
          <cell r="M320">
            <v>3.59</v>
          </cell>
          <cell r="O320">
            <v>1.6091200000000001</v>
          </cell>
          <cell r="R320">
            <v>403.00105906313502</v>
          </cell>
          <cell r="S320">
            <v>143.65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ERINELZA RAMOS DE ARAUJO</v>
          </cell>
          <cell r="F321" t="str">
            <v>2 - Outros Profissionais da Saúde</v>
          </cell>
          <cell r="G321" t="str">
            <v>3222-05</v>
          </cell>
          <cell r="H321" t="str">
            <v>05/2023</v>
          </cell>
          <cell r="J321">
            <v>165.16800000000001</v>
          </cell>
          <cell r="L321">
            <v>0</v>
          </cell>
          <cell r="M321">
            <v>0</v>
          </cell>
          <cell r="O321">
            <v>1.6091200000000001</v>
          </cell>
          <cell r="R321">
            <v>403.00105906313502</v>
          </cell>
          <cell r="S321">
            <v>79.8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ERONILDO DOS SANTOS LIMA</v>
          </cell>
          <cell r="F322" t="str">
            <v>3 - Administrativo</v>
          </cell>
          <cell r="G322" t="str">
            <v>5142-25</v>
          </cell>
          <cell r="H322" t="str">
            <v>05/2023</v>
          </cell>
          <cell r="J322">
            <v>240.93440000000001</v>
          </cell>
          <cell r="L322">
            <v>188.42544857767999</v>
          </cell>
          <cell r="M322">
            <v>26.4</v>
          </cell>
          <cell r="O322">
            <v>1.6091200000000001</v>
          </cell>
          <cell r="R322">
            <v>0</v>
          </cell>
          <cell r="S322">
            <v>0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ERONILDO JOSE RAMOS</v>
          </cell>
          <cell r="F323" t="str">
            <v>3 - Administrativo</v>
          </cell>
          <cell r="G323" t="str">
            <v>5142-25</v>
          </cell>
          <cell r="H323" t="str">
            <v>05/2023</v>
          </cell>
          <cell r="J323">
            <v>153.29599999999999</v>
          </cell>
          <cell r="L323">
            <v>188.42544857767999</v>
          </cell>
          <cell r="M323">
            <v>26.4</v>
          </cell>
          <cell r="O323">
            <v>1.6091200000000001</v>
          </cell>
          <cell r="R323">
            <v>403.00105906313502</v>
          </cell>
          <cell r="S323">
            <v>79.2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ESDRIENE DE ALMEIDA CUNHA</v>
          </cell>
          <cell r="F324" t="str">
            <v>2 - Outros Profissionais da Saúde</v>
          </cell>
          <cell r="G324" t="str">
            <v>3222-05</v>
          </cell>
          <cell r="H324" t="str">
            <v>05/2023</v>
          </cell>
          <cell r="J324">
            <v>290.18880000000001</v>
          </cell>
          <cell r="L324">
            <v>0</v>
          </cell>
          <cell r="M324">
            <v>0</v>
          </cell>
          <cell r="O324">
            <v>1.6091200000000001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ESTER FEIJO CORREIA DE SENA</v>
          </cell>
          <cell r="F325" t="str">
            <v>2 - Outros Profissionais da Saúde</v>
          </cell>
          <cell r="G325" t="str">
            <v>2238-10</v>
          </cell>
          <cell r="H325" t="str">
            <v>05/2023</v>
          </cell>
          <cell r="J325">
            <v>426.87840000000011</v>
          </cell>
          <cell r="L325">
            <v>0</v>
          </cell>
          <cell r="M325">
            <v>0</v>
          </cell>
          <cell r="O325">
            <v>1.6091200000000001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ESTHER DOS SANTOS LEAL ALMEIDA</v>
          </cell>
          <cell r="F326" t="str">
            <v>2 - Outros Profissionais da Saúde</v>
          </cell>
          <cell r="G326" t="str">
            <v>3242-05</v>
          </cell>
          <cell r="H326" t="str">
            <v>05/2023</v>
          </cell>
          <cell r="J326">
            <v>162.8648</v>
          </cell>
          <cell r="L326">
            <v>0</v>
          </cell>
          <cell r="M326">
            <v>0</v>
          </cell>
          <cell r="O326">
            <v>1.6091200000000001</v>
          </cell>
          <cell r="R326">
            <v>403.00105906313502</v>
          </cell>
          <cell r="S326">
            <v>72.989999999999995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EVANDRO ALBUQUERQUE DE CASTRO FILHO</v>
          </cell>
          <cell r="F327" t="str">
            <v>3 - Administrativo</v>
          </cell>
          <cell r="G327" t="str">
            <v>1421-05</v>
          </cell>
          <cell r="H327" t="str">
            <v>05/2023</v>
          </cell>
          <cell r="J327">
            <v>637.97199999999998</v>
          </cell>
          <cell r="K327">
            <v>0</v>
          </cell>
          <cell r="L327">
            <v>0</v>
          </cell>
          <cell r="M327">
            <v>0</v>
          </cell>
          <cell r="O327">
            <v>1.6091200000000001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EVANGELA CRISTINA DIAS DE SOUZA</v>
          </cell>
          <cell r="F328" t="str">
            <v>3 - Administrativo</v>
          </cell>
          <cell r="G328" t="str">
            <v>4131-15</v>
          </cell>
          <cell r="H328" t="str">
            <v>05/2023</v>
          </cell>
          <cell r="J328">
            <v>179.81039999999999</v>
          </cell>
          <cell r="L328">
            <v>0</v>
          </cell>
          <cell r="M328">
            <v>0</v>
          </cell>
          <cell r="O328">
            <v>1.6091200000000001</v>
          </cell>
          <cell r="R328">
            <v>403.00105906313502</v>
          </cell>
          <cell r="S328">
            <v>121.32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EVELLYN PEREIRA DO NASCIMENTO</v>
          </cell>
          <cell r="F329" t="str">
            <v>2 - Outros Profissionais da Saúde</v>
          </cell>
          <cell r="G329" t="str">
            <v>3222-05</v>
          </cell>
          <cell r="H329" t="str">
            <v>05/2023</v>
          </cell>
          <cell r="J329">
            <v>142.79599999999999</v>
          </cell>
          <cell r="L329">
            <v>0</v>
          </cell>
          <cell r="M329">
            <v>0</v>
          </cell>
          <cell r="O329">
            <v>1.6091200000000001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 CÂMARA - CG. Nº 018/2022</v>
          </cell>
          <cell r="E330" t="str">
            <v xml:space="preserve">EVERSON BATISTA DA SILVA </v>
          </cell>
          <cell r="F330" t="str">
            <v>2 - Outros Profissionais da Saúde</v>
          </cell>
          <cell r="G330" t="str">
            <v>3241-15</v>
          </cell>
          <cell r="H330" t="str">
            <v>05/2023</v>
          </cell>
          <cell r="J330">
            <v>296.8664</v>
          </cell>
          <cell r="L330">
            <v>0</v>
          </cell>
          <cell r="M330">
            <v>0</v>
          </cell>
          <cell r="O330">
            <v>1.6091200000000001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EVERSON WENDEL DE ARAUJO SILVA</v>
          </cell>
          <cell r="F331" t="str">
            <v>2 - Outros Profissionais da Saúde</v>
          </cell>
          <cell r="G331" t="str">
            <v>5151-10</v>
          </cell>
          <cell r="H331" t="str">
            <v>05/2023</v>
          </cell>
          <cell r="J331">
            <v>128.06639999999999</v>
          </cell>
          <cell r="L331">
            <v>188.42544857767999</v>
          </cell>
          <cell r="M331">
            <v>26.4</v>
          </cell>
          <cell r="O331">
            <v>1.6091200000000001</v>
          </cell>
          <cell r="R331">
            <v>403.00105906313502</v>
          </cell>
          <cell r="S331">
            <v>79.2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EVILANIA ALVES DA SILVA</v>
          </cell>
          <cell r="F332" t="str">
            <v>3 - Administrativo</v>
          </cell>
          <cell r="G332" t="str">
            <v>4110-10</v>
          </cell>
          <cell r="H332" t="str">
            <v>05/2023</v>
          </cell>
          <cell r="J332">
            <v>13.769600000000001</v>
          </cell>
          <cell r="L332">
            <v>0</v>
          </cell>
          <cell r="M332">
            <v>0</v>
          </cell>
          <cell r="O332">
            <v>1.6091200000000001</v>
          </cell>
          <cell r="R332">
            <v>403.00105906313502</v>
          </cell>
          <cell r="S332">
            <v>39.6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EVILASIO NOVAES GOMINHO NETO</v>
          </cell>
          <cell r="F333" t="str">
            <v>2 - Outros Profissionais da Saúde</v>
          </cell>
          <cell r="G333" t="str">
            <v>3241-15</v>
          </cell>
          <cell r="H333" t="str">
            <v>05/2023</v>
          </cell>
          <cell r="J333">
            <v>301.11200000000002</v>
          </cell>
          <cell r="L333">
            <v>0</v>
          </cell>
          <cell r="M333">
            <v>0</v>
          </cell>
          <cell r="O333">
            <v>1.6091200000000001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EZEQUIEL SILVA DE SANTANA</v>
          </cell>
          <cell r="F334" t="str">
            <v>2 - Outros Profissionais da Saúde</v>
          </cell>
          <cell r="G334" t="str">
            <v>5151-10</v>
          </cell>
          <cell r="H334" t="str">
            <v>05/2023</v>
          </cell>
          <cell r="J334">
            <v>126.4248</v>
          </cell>
          <cell r="L334">
            <v>188.42544857767999</v>
          </cell>
          <cell r="M334">
            <v>26.4</v>
          </cell>
          <cell r="O334">
            <v>1.6091200000000001</v>
          </cell>
          <cell r="R334">
            <v>403.00105906313502</v>
          </cell>
          <cell r="S334">
            <v>79.2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FABIANA CRISTINA CAVALCANTI DE MACEDO</v>
          </cell>
          <cell r="F335" t="str">
            <v>3 - Administrativo</v>
          </cell>
          <cell r="G335" t="str">
            <v>4110-10</v>
          </cell>
          <cell r="H335" t="str">
            <v>05/2023</v>
          </cell>
          <cell r="J335">
            <v>144.7296</v>
          </cell>
          <cell r="L335">
            <v>188.42544857767999</v>
          </cell>
          <cell r="M335">
            <v>26.4</v>
          </cell>
          <cell r="O335">
            <v>1.6091200000000001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 xml:space="preserve">FABIANA DA SILVA RAMOS </v>
          </cell>
          <cell r="F336" t="str">
            <v>2 - Outros Profissionais da Saúde</v>
          </cell>
          <cell r="G336" t="str">
            <v>3222-05</v>
          </cell>
          <cell r="H336" t="str">
            <v>05/2023</v>
          </cell>
          <cell r="J336">
            <v>138.2064</v>
          </cell>
          <cell r="L336">
            <v>188.42544857767999</v>
          </cell>
          <cell r="M336">
            <v>26.6</v>
          </cell>
          <cell r="O336">
            <v>1.6091200000000001</v>
          </cell>
          <cell r="R336">
            <v>403.00105906313502</v>
          </cell>
          <cell r="S336">
            <v>79.8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FABIANA MARIA DE SOUZA</v>
          </cell>
          <cell r="F337" t="str">
            <v>3 - Administrativo</v>
          </cell>
          <cell r="G337" t="str">
            <v>4110-10</v>
          </cell>
          <cell r="H337" t="str">
            <v>05/2023</v>
          </cell>
          <cell r="J337">
            <v>115.1232</v>
          </cell>
          <cell r="L337">
            <v>0</v>
          </cell>
          <cell r="M337">
            <v>0</v>
          </cell>
          <cell r="O337">
            <v>1.6091200000000001</v>
          </cell>
          <cell r="R337">
            <v>403.00105906313502</v>
          </cell>
          <cell r="S337">
            <v>79.2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FABIANA MORAES DA SILVA</v>
          </cell>
          <cell r="F338" t="str">
            <v>2 - Outros Profissionais da Saúde</v>
          </cell>
          <cell r="G338" t="str">
            <v>3222-05</v>
          </cell>
          <cell r="H338" t="str">
            <v>05/2023</v>
          </cell>
          <cell r="J338">
            <v>153.6216</v>
          </cell>
          <cell r="L338">
            <v>188.42544857767999</v>
          </cell>
          <cell r="M338">
            <v>26.6</v>
          </cell>
          <cell r="O338">
            <v>1.6091200000000001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FABIANO ALCOFORADO SALGUES VASCONCELOS</v>
          </cell>
          <cell r="F339" t="str">
            <v>2 - Outros Profissionais da Saúde</v>
          </cell>
          <cell r="G339" t="str">
            <v>2235-05</v>
          </cell>
          <cell r="H339" t="str">
            <v>05/2023</v>
          </cell>
          <cell r="J339">
            <v>349.08159999999998</v>
          </cell>
          <cell r="L339">
            <v>188.42544857767999</v>
          </cell>
          <cell r="M339">
            <v>3.59</v>
          </cell>
          <cell r="O339">
            <v>1.6091200000000001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FABIANO JOSE DA SILVA</v>
          </cell>
          <cell r="F340" t="str">
            <v>2 - Outros Profissionais da Saúde</v>
          </cell>
          <cell r="G340" t="str">
            <v>3242-05</v>
          </cell>
          <cell r="H340" t="str">
            <v>05/2023</v>
          </cell>
          <cell r="J340">
            <v>296.22879999999998</v>
          </cell>
          <cell r="L340">
            <v>188.42544857767999</v>
          </cell>
          <cell r="M340">
            <v>30.39</v>
          </cell>
          <cell r="O340">
            <v>1.6091200000000001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FABIO ANTONIO DA SILVA FILHO</v>
          </cell>
          <cell r="F341" t="str">
            <v>2 - Outros Profissionais da Saúde</v>
          </cell>
          <cell r="G341" t="str">
            <v>5151-10</v>
          </cell>
          <cell r="H341" t="str">
            <v>05/2023</v>
          </cell>
          <cell r="J341">
            <v>137.2432</v>
          </cell>
          <cell r="L341">
            <v>0</v>
          </cell>
          <cell r="M341">
            <v>0</v>
          </cell>
          <cell r="O341">
            <v>1.6091200000000001</v>
          </cell>
          <cell r="R341">
            <v>403.00105906313502</v>
          </cell>
          <cell r="S341">
            <v>77.09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FABIO DE MELO ALVES</v>
          </cell>
          <cell r="F342" t="str">
            <v>2 - Outros Profissionais da Saúde</v>
          </cell>
          <cell r="G342" t="str">
            <v>2236-05</v>
          </cell>
          <cell r="H342" t="str">
            <v>05/2023</v>
          </cell>
          <cell r="J342">
            <v>275.04239999999999</v>
          </cell>
          <cell r="L342">
            <v>188.42544857767999</v>
          </cell>
          <cell r="M342">
            <v>2.83</v>
          </cell>
          <cell r="O342">
            <v>1.6091200000000001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FABIO HENRIQUE SOUZA DA SILVA</v>
          </cell>
          <cell r="F343" t="str">
            <v>2 - Outros Profissionais da Saúde</v>
          </cell>
          <cell r="G343" t="str">
            <v>5151-10</v>
          </cell>
          <cell r="H343" t="str">
            <v>05/2023</v>
          </cell>
          <cell r="J343">
            <v>160.95679999999999</v>
          </cell>
          <cell r="L343">
            <v>188.42544857767999</v>
          </cell>
          <cell r="M343">
            <v>26.4</v>
          </cell>
          <cell r="O343">
            <v>1.6091200000000001</v>
          </cell>
          <cell r="R343">
            <v>403.00105906313502</v>
          </cell>
          <cell r="S343">
            <v>79.2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FABIO JOSE DA SILVA</v>
          </cell>
          <cell r="F344" t="str">
            <v>3 - Administrativo</v>
          </cell>
          <cell r="G344" t="str">
            <v>7711-05</v>
          </cell>
          <cell r="H344" t="str">
            <v>05/2023</v>
          </cell>
          <cell r="J344">
            <v>201.60239999999999</v>
          </cell>
          <cell r="L344">
            <v>0</v>
          </cell>
          <cell r="M344">
            <v>0</v>
          </cell>
          <cell r="O344">
            <v>1.6091200000000001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FABIO VIEIRA DO NASCIMENTO</v>
          </cell>
          <cell r="F345" t="str">
            <v>3 - Administrativo</v>
          </cell>
          <cell r="G345" t="str">
            <v>4110-10</v>
          </cell>
          <cell r="H345" t="str">
            <v>05/2023</v>
          </cell>
          <cell r="J345">
            <v>108.0432</v>
          </cell>
          <cell r="L345">
            <v>188.42544857767999</v>
          </cell>
          <cell r="M345">
            <v>26.4</v>
          </cell>
          <cell r="O345">
            <v>1.6091200000000001</v>
          </cell>
          <cell r="R345">
            <v>403.00105906313502</v>
          </cell>
          <cell r="S345">
            <v>63.36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FABIOLA ARAUJO DA SILVA</v>
          </cell>
          <cell r="F346" t="str">
            <v>2 - Outros Profissionais da Saúde</v>
          </cell>
          <cell r="G346" t="str">
            <v>2516-05</v>
          </cell>
          <cell r="H346" t="str">
            <v>05/2023</v>
          </cell>
          <cell r="J346">
            <v>277.42239999999998</v>
          </cell>
          <cell r="L346">
            <v>188.42544857767999</v>
          </cell>
          <cell r="M346">
            <v>43.87</v>
          </cell>
          <cell r="O346">
            <v>1.6091200000000001</v>
          </cell>
          <cell r="R346">
            <v>403.00105906313502</v>
          </cell>
          <cell r="S346">
            <v>45.1</v>
          </cell>
          <cell r="U346">
            <v>77.569999999999993</v>
          </cell>
          <cell r="X346" t="str">
            <v>AUXÍLIO CRECHE</v>
          </cell>
        </row>
        <row r="347">
          <cell r="C347" t="str">
            <v>HOSPITAL DOM HÉLDER CÂMARA - CG. Nº 018/2022</v>
          </cell>
          <cell r="E347" t="str">
            <v>FABIOLA KARINE BATISTA DA SILVA</v>
          </cell>
          <cell r="F347" t="str">
            <v>2 - Outros Profissionais da Saúde</v>
          </cell>
          <cell r="G347" t="str">
            <v>2236-05</v>
          </cell>
          <cell r="H347" t="str">
            <v>05/2023</v>
          </cell>
          <cell r="J347">
            <v>245.76159999999999</v>
          </cell>
          <cell r="L347">
            <v>188.42544857767999</v>
          </cell>
          <cell r="M347">
            <v>2.59</v>
          </cell>
          <cell r="O347">
            <v>1.6091200000000001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FABIOLA MARIA FERREIRA</v>
          </cell>
          <cell r="F348" t="str">
            <v>3 - Administrativo</v>
          </cell>
          <cell r="G348" t="str">
            <v>5134-30</v>
          </cell>
          <cell r="H348" t="str">
            <v>05/2023</v>
          </cell>
          <cell r="J348">
            <v>126.72</v>
          </cell>
          <cell r="L348">
            <v>188.42544857767999</v>
          </cell>
          <cell r="M348">
            <v>26.4</v>
          </cell>
          <cell r="O348">
            <v>1.6091200000000001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 CÂMARA - CG. Nº 018/2022</v>
          </cell>
          <cell r="E349" t="str">
            <v>FABIOLA MARIA PEREIRA ALEXANDRE</v>
          </cell>
          <cell r="F349" t="str">
            <v>2 - Outros Profissionais da Saúde</v>
          </cell>
          <cell r="G349" t="str">
            <v>2235-05</v>
          </cell>
          <cell r="H349" t="str">
            <v>05/2023</v>
          </cell>
          <cell r="J349">
            <v>372.9024</v>
          </cell>
          <cell r="L349">
            <v>0</v>
          </cell>
          <cell r="M349">
            <v>0</v>
          </cell>
          <cell r="O349">
            <v>1.6091200000000001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FABRICY JULIANNY AMORIM DA SILVA</v>
          </cell>
          <cell r="F350" t="str">
            <v>2 - Outros Profissionais da Saúde</v>
          </cell>
          <cell r="G350" t="str">
            <v>2237-10</v>
          </cell>
          <cell r="H350" t="str">
            <v>05/2023</v>
          </cell>
          <cell r="J350">
            <v>358.9744</v>
          </cell>
          <cell r="L350">
            <v>0</v>
          </cell>
          <cell r="M350">
            <v>0</v>
          </cell>
          <cell r="O350">
            <v>1.6091200000000001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FABRIELE GABRIELA FERREIRA NASCIMENTO</v>
          </cell>
          <cell r="F351" t="str">
            <v>3 - Administrativo</v>
          </cell>
          <cell r="G351" t="str">
            <v>4110-10</v>
          </cell>
          <cell r="H351" t="str">
            <v>05/2023</v>
          </cell>
          <cell r="J351">
            <v>107.29519999999999</v>
          </cell>
          <cell r="L351">
            <v>0</v>
          </cell>
          <cell r="M351">
            <v>0</v>
          </cell>
          <cell r="O351">
            <v>1.6091200000000001</v>
          </cell>
          <cell r="R351">
            <v>403.00105906313502</v>
          </cell>
          <cell r="S351">
            <v>79.2</v>
          </cell>
          <cell r="U351">
            <v>77.569999999999993</v>
          </cell>
          <cell r="X351" t="str">
            <v>AUXÍLIO CRECHE</v>
          </cell>
        </row>
        <row r="352">
          <cell r="C352" t="str">
            <v>HOSPITAL DOM HÉLDER CÂMARA - CG. Nº 018/2022</v>
          </cell>
          <cell r="E352" t="str">
            <v>FELLIPE JOSE LINS</v>
          </cell>
          <cell r="F352" t="str">
            <v>2 - Outros Profissionais da Saúde</v>
          </cell>
          <cell r="G352" t="str">
            <v>5151-10</v>
          </cell>
          <cell r="H352" t="str">
            <v>05/2023</v>
          </cell>
          <cell r="J352">
            <v>128.8776</v>
          </cell>
          <cell r="L352">
            <v>188.42544857767999</v>
          </cell>
          <cell r="M352">
            <v>26.4</v>
          </cell>
          <cell r="O352">
            <v>1.6091200000000001</v>
          </cell>
          <cell r="R352">
            <v>403.00105906313502</v>
          </cell>
          <cell r="S352">
            <v>79.2</v>
          </cell>
          <cell r="U352">
            <v>0</v>
          </cell>
        </row>
        <row r="353">
          <cell r="C353" t="str">
            <v>HOSPITAL DOM HÉLDER CÂMARA - CG. Nº 018/2022</v>
          </cell>
          <cell r="E353" t="str">
            <v>FERNANDA BARBOSA DE SOUZA</v>
          </cell>
          <cell r="F353" t="str">
            <v>2 - Outros Profissionais da Saúde</v>
          </cell>
          <cell r="G353" t="str">
            <v>2234-05</v>
          </cell>
          <cell r="H353" t="str">
            <v>05/2023</v>
          </cell>
          <cell r="J353">
            <v>518.66560000000004</v>
          </cell>
          <cell r="L353">
            <v>188.42544857767999</v>
          </cell>
          <cell r="M353">
            <v>18.71</v>
          </cell>
          <cell r="O353">
            <v>1.6091200000000001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>FERNANDA ROBERTA PEREIRA PIMENTEL</v>
          </cell>
          <cell r="F354" t="str">
            <v>2 - Outros Profissionais da Saúde</v>
          </cell>
          <cell r="G354" t="str">
            <v>2235-05</v>
          </cell>
          <cell r="H354" t="str">
            <v>05/2023</v>
          </cell>
          <cell r="J354">
            <v>386.8424</v>
          </cell>
          <cell r="L354">
            <v>188.42544857767999</v>
          </cell>
          <cell r="M354">
            <v>3.33</v>
          </cell>
          <cell r="O354">
            <v>1.6091200000000001</v>
          </cell>
          <cell r="R354">
            <v>403.00105906313502</v>
          </cell>
          <cell r="S354">
            <v>116.4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FERNANDA SIMONE BELO DE SIQUEIRA</v>
          </cell>
          <cell r="F355" t="str">
            <v>2 - Outros Profissionais da Saúde</v>
          </cell>
          <cell r="G355" t="str">
            <v>2235-05</v>
          </cell>
          <cell r="H355" t="str">
            <v>05/2023</v>
          </cell>
          <cell r="J355">
            <v>627.80320000000006</v>
          </cell>
          <cell r="L355">
            <v>188.42544857767999</v>
          </cell>
          <cell r="M355">
            <v>3.59</v>
          </cell>
          <cell r="O355">
            <v>1.6091200000000001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FERNANDO ANTONIO BALTAR RAMOS</v>
          </cell>
          <cell r="F356" t="str">
            <v>2 - Outros Profissionais da Saúde</v>
          </cell>
          <cell r="G356" t="str">
            <v>2236-05</v>
          </cell>
          <cell r="H356" t="str">
            <v>05/2023</v>
          </cell>
          <cell r="J356">
            <v>528.76400000000001</v>
          </cell>
          <cell r="L356">
            <v>188.42544857767999</v>
          </cell>
          <cell r="M356">
            <v>3.54</v>
          </cell>
          <cell r="O356">
            <v>1.6091200000000001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FERNANDO ANTONIO BARBOSA VARELA</v>
          </cell>
          <cell r="F357" t="str">
            <v>3 - Administrativo</v>
          </cell>
          <cell r="G357" t="str">
            <v>7823-20</v>
          </cell>
          <cell r="H357" t="str">
            <v>05/2023</v>
          </cell>
          <cell r="J357">
            <v>171.78399999999999</v>
          </cell>
          <cell r="L357">
            <v>0</v>
          </cell>
          <cell r="M357">
            <v>0</v>
          </cell>
          <cell r="O357">
            <v>1.6091200000000001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FERNANDO JOSE GONDIM</v>
          </cell>
          <cell r="F358" t="str">
            <v>2 - Outros Profissionais da Saúde</v>
          </cell>
          <cell r="G358" t="str">
            <v>5151-10</v>
          </cell>
          <cell r="H358" t="str">
            <v>05/2023</v>
          </cell>
          <cell r="J358">
            <v>132.10560000000001</v>
          </cell>
          <cell r="L358">
            <v>188.42544857767999</v>
          </cell>
          <cell r="M358">
            <v>26.4</v>
          </cell>
          <cell r="O358">
            <v>1.6091200000000001</v>
          </cell>
          <cell r="R358">
            <v>403.00105906313502</v>
          </cell>
          <cell r="S358">
            <v>79.2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FLAVIA COSTA DE ANDRADE RIBEIRO</v>
          </cell>
          <cell r="F359" t="str">
            <v>2 - Outros Profissionais da Saúde</v>
          </cell>
          <cell r="G359" t="str">
            <v>2235-05</v>
          </cell>
          <cell r="H359" t="str">
            <v>05/2023</v>
          </cell>
          <cell r="J359">
            <v>534</v>
          </cell>
          <cell r="L359">
            <v>188.42544857767999</v>
          </cell>
          <cell r="M359">
            <v>3.05</v>
          </cell>
          <cell r="O359">
            <v>1.6091200000000001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>FLAVIA DE LIMA</v>
          </cell>
          <cell r="F360" t="str">
            <v>2 - Outros Profissionais da Saúde</v>
          </cell>
          <cell r="G360" t="str">
            <v>2235-05</v>
          </cell>
          <cell r="H360" t="str">
            <v>05/2023</v>
          </cell>
          <cell r="J360">
            <v>316.74</v>
          </cell>
          <cell r="L360">
            <v>0</v>
          </cell>
          <cell r="M360">
            <v>0</v>
          </cell>
          <cell r="O360">
            <v>1.6091200000000001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FLAVIA ELIZABETE LOURENCO</v>
          </cell>
          <cell r="F361" t="str">
            <v>2 - Outros Profissionais da Saúde</v>
          </cell>
          <cell r="G361" t="str">
            <v>3222-05</v>
          </cell>
          <cell r="H361" t="str">
            <v>05/2023</v>
          </cell>
          <cell r="J361">
            <v>145.56399999999999</v>
          </cell>
          <cell r="L361">
            <v>188.42544857767999</v>
          </cell>
          <cell r="M361">
            <v>26.6</v>
          </cell>
          <cell r="O361">
            <v>1.6091200000000001</v>
          </cell>
          <cell r="R361">
            <v>403.00105906313502</v>
          </cell>
          <cell r="S361">
            <v>70.86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FLAVIA FERREIRA DA SILVA</v>
          </cell>
          <cell r="F362" t="str">
            <v>2 - Outros Profissionais da Saúde</v>
          </cell>
          <cell r="G362" t="str">
            <v>3222-05</v>
          </cell>
          <cell r="H362" t="str">
            <v>05/2023</v>
          </cell>
          <cell r="J362">
            <v>172.4776</v>
          </cell>
          <cell r="L362">
            <v>0</v>
          </cell>
          <cell r="M362">
            <v>0</v>
          </cell>
          <cell r="O362">
            <v>1.6091200000000001</v>
          </cell>
          <cell r="R362">
            <v>403.00105906313502</v>
          </cell>
          <cell r="S362">
            <v>80.59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FLAVIA OLIVEIRA DANTAS</v>
          </cell>
          <cell r="F363" t="str">
            <v>2 - Outros Profissionais da Saúde</v>
          </cell>
          <cell r="G363" t="str">
            <v>3222-05</v>
          </cell>
          <cell r="H363" t="str">
            <v>05/2023</v>
          </cell>
          <cell r="J363">
            <v>152.70240000000001</v>
          </cell>
          <cell r="L363">
            <v>0</v>
          </cell>
          <cell r="M363">
            <v>0</v>
          </cell>
          <cell r="O363">
            <v>1.6091200000000001</v>
          </cell>
          <cell r="R363">
            <v>403.00105906313502</v>
          </cell>
          <cell r="S363">
            <v>79.8</v>
          </cell>
          <cell r="U363">
            <v>0</v>
          </cell>
        </row>
        <row r="364">
          <cell r="C364" t="str">
            <v>HOSPITAL DOM HÉLDER CÂMARA - CG. Nº 018/2022</v>
          </cell>
          <cell r="E364" t="str">
            <v>FLAVIA REGINA ALVES FEITOZA</v>
          </cell>
          <cell r="F364" t="str">
            <v>3 - Administrativo</v>
          </cell>
          <cell r="G364" t="str">
            <v>5142-25</v>
          </cell>
          <cell r="H364" t="str">
            <v>05/2023</v>
          </cell>
          <cell r="J364">
            <v>132</v>
          </cell>
          <cell r="L364">
            <v>188.42544857767999</v>
          </cell>
          <cell r="M364">
            <v>26.4</v>
          </cell>
          <cell r="O364">
            <v>1.6091200000000001</v>
          </cell>
          <cell r="R364">
            <v>403.00105906313502</v>
          </cell>
          <cell r="S364">
            <v>79.2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FLAVIO DANTAS GONCALVES</v>
          </cell>
          <cell r="F365" t="str">
            <v>3 - Administrativo</v>
          </cell>
          <cell r="G365" t="str">
            <v>4110-10</v>
          </cell>
          <cell r="H365" t="str">
            <v>05/2023</v>
          </cell>
          <cell r="J365">
            <v>116.1408</v>
          </cell>
          <cell r="L365">
            <v>188.42544857767999</v>
          </cell>
          <cell r="M365">
            <v>26.4</v>
          </cell>
          <cell r="O365">
            <v>1.6091200000000001</v>
          </cell>
          <cell r="R365">
            <v>403.00105906313502</v>
          </cell>
          <cell r="S365">
            <v>79.2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FLAVIO ROBERTO AZEVEDO DE OLIVEIRA</v>
          </cell>
          <cell r="F366" t="str">
            <v>1 - Médico</v>
          </cell>
          <cell r="G366" t="str">
            <v>2251-25</v>
          </cell>
          <cell r="H366" t="str">
            <v>05/2023</v>
          </cell>
          <cell r="J366">
            <v>631.31200000000001</v>
          </cell>
          <cell r="L366">
            <v>0</v>
          </cell>
          <cell r="M366">
            <v>0</v>
          </cell>
          <cell r="O366">
            <v>1.6091200000000001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FLAVIO TENORIO DA SILVA</v>
          </cell>
          <cell r="F367" t="str">
            <v>2 - Outros Profissionais da Saúde</v>
          </cell>
          <cell r="G367" t="str">
            <v>5151-10</v>
          </cell>
          <cell r="H367" t="str">
            <v>05/2023</v>
          </cell>
          <cell r="J367">
            <v>140.5616</v>
          </cell>
          <cell r="L367">
            <v>188.42544857767999</v>
          </cell>
          <cell r="M367">
            <v>26.4</v>
          </cell>
          <cell r="O367">
            <v>1.6091200000000001</v>
          </cell>
          <cell r="R367">
            <v>403.00105906313502</v>
          </cell>
          <cell r="S367">
            <v>79.2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FRANCISCA SILVA DO NASCIMENTO</v>
          </cell>
          <cell r="F368" t="str">
            <v>2 - Outros Profissionais da Saúde</v>
          </cell>
          <cell r="G368" t="str">
            <v>3222-05</v>
          </cell>
          <cell r="H368" t="str">
            <v>05/2023</v>
          </cell>
          <cell r="J368">
            <v>121.2504</v>
          </cell>
          <cell r="L368">
            <v>0</v>
          </cell>
          <cell r="M368">
            <v>0</v>
          </cell>
          <cell r="O368">
            <v>1.6091200000000001</v>
          </cell>
          <cell r="R368">
            <v>403.00105906313502</v>
          </cell>
          <cell r="S368">
            <v>71.709999999999994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FRANCISCO DE ASSIS LIMA BRITO XERITA MAUX</v>
          </cell>
          <cell r="F369" t="str">
            <v>2 - Outros Profissionais da Saúde</v>
          </cell>
          <cell r="G369" t="str">
            <v>2236-05</v>
          </cell>
          <cell r="H369" t="str">
            <v>05/2023</v>
          </cell>
          <cell r="J369">
            <v>238.90559999999999</v>
          </cell>
          <cell r="L369">
            <v>188.42544857767999</v>
          </cell>
          <cell r="M369">
            <v>2.83</v>
          </cell>
          <cell r="O369">
            <v>1.6091200000000001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FRANCISCO HARRISON DE BRITO PEREIRA</v>
          </cell>
          <cell r="F370" t="str">
            <v>1 - Médico</v>
          </cell>
          <cell r="G370" t="str">
            <v>2252-03</v>
          </cell>
          <cell r="H370" t="str">
            <v>05/2023</v>
          </cell>
          <cell r="J370">
            <v>451.80799999999999</v>
          </cell>
          <cell r="L370">
            <v>0</v>
          </cell>
          <cell r="M370">
            <v>0</v>
          </cell>
          <cell r="O370">
            <v>1.6091200000000001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GABRIEL RUGHERE BANDEIRA DA CRUZ</v>
          </cell>
          <cell r="F371" t="str">
            <v>3 - Administrativo</v>
          </cell>
          <cell r="G371" t="str">
            <v>4110-10</v>
          </cell>
          <cell r="H371" t="str">
            <v>05/2023</v>
          </cell>
          <cell r="J371">
            <v>105.14239999999999</v>
          </cell>
          <cell r="L371">
            <v>188.42544857767999</v>
          </cell>
          <cell r="M371">
            <v>26.4</v>
          </cell>
          <cell r="O371">
            <v>1.6091200000000001</v>
          </cell>
          <cell r="R371">
            <v>403.00105906313502</v>
          </cell>
          <cell r="S371">
            <v>79.2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GABRIEL SILVA DA LUZ</v>
          </cell>
          <cell r="F372" t="str">
            <v>3 - Administrativo</v>
          </cell>
          <cell r="G372" t="str">
            <v>4110-10</v>
          </cell>
          <cell r="H372" t="str">
            <v>05/2023</v>
          </cell>
          <cell r="J372">
            <v>45.76</v>
          </cell>
          <cell r="L372">
            <v>0</v>
          </cell>
          <cell r="M372">
            <v>0</v>
          </cell>
          <cell r="O372">
            <v>1.6091200000000001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GABRIELA BARBOSA DE OLIVEIRA</v>
          </cell>
          <cell r="F373" t="str">
            <v>2 - Outros Profissionais da Saúde</v>
          </cell>
          <cell r="G373" t="str">
            <v>3222-05</v>
          </cell>
          <cell r="H373" t="str">
            <v>05/2023</v>
          </cell>
          <cell r="J373">
            <v>155.1232</v>
          </cell>
          <cell r="L373">
            <v>188.42544857767999</v>
          </cell>
          <cell r="M373">
            <v>26.6</v>
          </cell>
          <cell r="O373">
            <v>1.6091200000000001</v>
          </cell>
          <cell r="R373">
            <v>403.00105906313502</v>
          </cell>
          <cell r="S373">
            <v>79.8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GABRIELA DE ARRUDA LINS GOMES</v>
          </cell>
          <cell r="F374" t="str">
            <v>2 - Outros Profissionais da Saúde</v>
          </cell>
          <cell r="G374" t="str">
            <v>2237-10</v>
          </cell>
          <cell r="H374" t="str">
            <v>05/2023</v>
          </cell>
          <cell r="J374">
            <v>344.36320000000001</v>
          </cell>
          <cell r="L374">
            <v>0</v>
          </cell>
          <cell r="M374">
            <v>0</v>
          </cell>
          <cell r="O374">
            <v>1.6091200000000001</v>
          </cell>
          <cell r="R374">
            <v>403.00105906313502</v>
          </cell>
          <cell r="S374">
            <v>190.9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GABRIELA KARLA OLIVEIRA BARRETO</v>
          </cell>
          <cell r="F375" t="str">
            <v>2 - Outros Profissionais da Saúde</v>
          </cell>
          <cell r="G375" t="str">
            <v>2236-05</v>
          </cell>
          <cell r="H375" t="str">
            <v>05/2023</v>
          </cell>
          <cell r="J375">
            <v>247.768</v>
          </cell>
          <cell r="L375">
            <v>0</v>
          </cell>
          <cell r="M375">
            <v>0</v>
          </cell>
          <cell r="O375">
            <v>1.6091200000000001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GABRIELA MARIA DE LIMA FRANCA</v>
          </cell>
          <cell r="F376" t="str">
            <v>3 - Administrativo</v>
          </cell>
          <cell r="G376" t="str">
            <v>4110-10</v>
          </cell>
          <cell r="H376" t="str">
            <v>05/2023</v>
          </cell>
          <cell r="J376">
            <v>14.534000000000001</v>
          </cell>
          <cell r="L376">
            <v>0</v>
          </cell>
          <cell r="M376">
            <v>0</v>
          </cell>
          <cell r="O376">
            <v>1.6091200000000001</v>
          </cell>
          <cell r="R376">
            <v>403.00105906313502</v>
          </cell>
          <cell r="S376">
            <v>39.6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GABRIELA OLIVEIRA DO REGO MATOS</v>
          </cell>
          <cell r="F377" t="str">
            <v>2 - Outros Profissionais da Saúde</v>
          </cell>
          <cell r="G377" t="str">
            <v>2235-05</v>
          </cell>
          <cell r="H377" t="str">
            <v>05/2023</v>
          </cell>
          <cell r="J377">
            <v>345.05919999999998</v>
          </cell>
          <cell r="L377">
            <v>188.42544857767999</v>
          </cell>
          <cell r="M377">
            <v>3.59</v>
          </cell>
          <cell r="O377">
            <v>1.6091200000000001</v>
          </cell>
          <cell r="R377">
            <v>0</v>
          </cell>
          <cell r="S377">
            <v>0</v>
          </cell>
          <cell r="U377">
            <v>115.6</v>
          </cell>
          <cell r="X377" t="str">
            <v>AUXÍLIO CRECHE</v>
          </cell>
        </row>
        <row r="378">
          <cell r="C378" t="str">
            <v>HOSPITAL DOM HÉLDER CÂMARA - CG. Nº 018/2022</v>
          </cell>
          <cell r="E378" t="str">
            <v>GABRIELLA YANDRA FERNANDES SOUZA</v>
          </cell>
          <cell r="F378" t="str">
            <v>2 - Outros Profissionais da Saúde</v>
          </cell>
          <cell r="G378" t="str">
            <v>2237-10</v>
          </cell>
          <cell r="H378" t="str">
            <v>05/2023</v>
          </cell>
          <cell r="J378">
            <v>346.07279999999997</v>
          </cell>
          <cell r="L378">
            <v>0</v>
          </cell>
          <cell r="M378">
            <v>0</v>
          </cell>
          <cell r="O378">
            <v>1.6091200000000001</v>
          </cell>
          <cell r="R378">
            <v>403.00105906313502</v>
          </cell>
          <cell r="S378">
            <v>190.9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GECIANE SOARES DE ANDRADE</v>
          </cell>
          <cell r="F379" t="str">
            <v>2 - Outros Profissionais da Saúde</v>
          </cell>
          <cell r="G379" t="str">
            <v>2235-05</v>
          </cell>
          <cell r="H379" t="str">
            <v>05/2023</v>
          </cell>
          <cell r="J379">
            <v>374.9744</v>
          </cell>
          <cell r="L379">
            <v>188.42544857767999</v>
          </cell>
          <cell r="M379">
            <v>3.59</v>
          </cell>
          <cell r="O379">
            <v>1.6091200000000001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GEDILSON ROSENDO DA SILVA</v>
          </cell>
          <cell r="F380" t="str">
            <v>2 - Outros Profissionais da Saúde</v>
          </cell>
          <cell r="G380" t="str">
            <v>5151-10</v>
          </cell>
          <cell r="H380" t="str">
            <v>05/2023</v>
          </cell>
          <cell r="J380">
            <v>132</v>
          </cell>
          <cell r="L380">
            <v>0</v>
          </cell>
          <cell r="M380">
            <v>0</v>
          </cell>
          <cell r="O380">
            <v>1.6091200000000001</v>
          </cell>
          <cell r="R380">
            <v>403.00105906313502</v>
          </cell>
          <cell r="S380">
            <v>79.2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GEISIELE MENDES PEREIRA</v>
          </cell>
          <cell r="F381" t="str">
            <v>3 - Administrativo</v>
          </cell>
          <cell r="G381" t="str">
            <v>4131-15</v>
          </cell>
          <cell r="H381" t="str">
            <v>05/2023</v>
          </cell>
          <cell r="J381">
            <v>162.4896</v>
          </cell>
          <cell r="L381">
            <v>188.42544857767999</v>
          </cell>
          <cell r="M381">
            <v>40.44</v>
          </cell>
          <cell r="O381">
            <v>1.6091200000000001</v>
          </cell>
          <cell r="R381">
            <v>403.00105906313502</v>
          </cell>
          <cell r="S381">
            <v>121.32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GENILDO VENTURA DA SILVA</v>
          </cell>
          <cell r="F382" t="str">
            <v>2 - Outros Profissionais da Saúde</v>
          </cell>
          <cell r="G382" t="str">
            <v>3241-15</v>
          </cell>
          <cell r="H382" t="str">
            <v>05/2023</v>
          </cell>
          <cell r="J382">
            <v>324.51600000000002</v>
          </cell>
          <cell r="L382">
            <v>0</v>
          </cell>
          <cell r="M382">
            <v>0</v>
          </cell>
          <cell r="O382">
            <v>1.6091200000000001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GENILSON SOUSA DOS SANTOS</v>
          </cell>
          <cell r="F383" t="str">
            <v>3 - Administrativo</v>
          </cell>
          <cell r="G383" t="str">
            <v>5163-45</v>
          </cell>
          <cell r="H383" t="str">
            <v>05/2023</v>
          </cell>
          <cell r="J383">
            <v>200.476</v>
          </cell>
          <cell r="L383">
            <v>0</v>
          </cell>
          <cell r="M383">
            <v>0</v>
          </cell>
          <cell r="O383">
            <v>1.6091200000000001</v>
          </cell>
          <cell r="R383">
            <v>403.00105906313502</v>
          </cell>
          <cell r="S383">
            <v>79.2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GENIVALDO FERREIRA DOS SANTOS</v>
          </cell>
          <cell r="F384" t="str">
            <v>2 - Outros Profissionais da Saúde</v>
          </cell>
          <cell r="G384" t="str">
            <v>3241-15</v>
          </cell>
          <cell r="H384" t="str">
            <v>05/2023</v>
          </cell>
          <cell r="J384">
            <v>399.03680000000003</v>
          </cell>
          <cell r="L384">
            <v>0</v>
          </cell>
          <cell r="M384">
            <v>0</v>
          </cell>
          <cell r="O384">
            <v>1.6091200000000001</v>
          </cell>
          <cell r="R384">
            <v>403.00105906313502</v>
          </cell>
          <cell r="S384">
            <v>65.599999999999994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GENOVEVA MARIA RIBEIRO PINTO</v>
          </cell>
          <cell r="F385" t="str">
            <v>2 - Outros Profissionais da Saúde</v>
          </cell>
          <cell r="G385" t="str">
            <v>3222-05</v>
          </cell>
          <cell r="H385" t="str">
            <v>05/2023</v>
          </cell>
          <cell r="J385">
            <v>140.35839999999999</v>
          </cell>
          <cell r="L385">
            <v>188.42544857767999</v>
          </cell>
          <cell r="M385">
            <v>26.6</v>
          </cell>
          <cell r="O385">
            <v>1.6091200000000001</v>
          </cell>
          <cell r="R385">
            <v>403.00105906313502</v>
          </cell>
          <cell r="S385">
            <v>79.8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GEOVANA KIMBERLY DA SILVA</v>
          </cell>
          <cell r="F386" t="str">
            <v>2 - Outros Profissionais da Saúde</v>
          </cell>
          <cell r="G386" t="str">
            <v>3222-05</v>
          </cell>
          <cell r="H386" t="str">
            <v>05/2023</v>
          </cell>
          <cell r="J386">
            <v>125.684</v>
          </cell>
          <cell r="L386">
            <v>0</v>
          </cell>
          <cell r="M386">
            <v>0</v>
          </cell>
          <cell r="O386">
            <v>1.6091200000000001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GEOVANIA KEROLE EDILEUZA SILVA</v>
          </cell>
          <cell r="F387" t="str">
            <v>3 - Administrativo</v>
          </cell>
          <cell r="G387" t="str">
            <v>4110-10</v>
          </cell>
          <cell r="H387" t="str">
            <v>05/2023</v>
          </cell>
          <cell r="J387">
            <v>105.7368</v>
          </cell>
          <cell r="L387">
            <v>188.42544857767999</v>
          </cell>
          <cell r="M387">
            <v>26.4</v>
          </cell>
          <cell r="O387">
            <v>1.6091200000000001</v>
          </cell>
          <cell r="R387">
            <v>403.00105906313502</v>
          </cell>
          <cell r="S387">
            <v>79.2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GEOVANIA MARIA DA SILVA SALES</v>
          </cell>
          <cell r="F388" t="str">
            <v>2 - Outros Profissionais da Saúde</v>
          </cell>
          <cell r="G388" t="str">
            <v>5211-30</v>
          </cell>
          <cell r="H388" t="str">
            <v>05/2023</v>
          </cell>
          <cell r="J388">
            <v>105.6</v>
          </cell>
          <cell r="L388">
            <v>0</v>
          </cell>
          <cell r="M388">
            <v>0</v>
          </cell>
          <cell r="O388">
            <v>1.6091200000000001</v>
          </cell>
          <cell r="R388">
            <v>403.00105906313502</v>
          </cell>
          <cell r="S388">
            <v>79.2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GEOVANIO JOSE DA SILVA</v>
          </cell>
          <cell r="F389" t="str">
            <v>3 - Administrativo</v>
          </cell>
          <cell r="G389" t="str">
            <v>5163-45</v>
          </cell>
          <cell r="H389" t="str">
            <v>05/2023</v>
          </cell>
          <cell r="J389">
            <v>132.292</v>
          </cell>
          <cell r="L389">
            <v>188.42544857767999</v>
          </cell>
          <cell r="M389">
            <v>26.4</v>
          </cell>
          <cell r="O389">
            <v>1.6091200000000001</v>
          </cell>
          <cell r="R389">
            <v>0</v>
          </cell>
          <cell r="S389">
            <v>0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GERCICLEIDE ILMA DOS SANTOS</v>
          </cell>
          <cell r="F390" t="str">
            <v>2 - Outros Profissionais da Saúde</v>
          </cell>
          <cell r="G390" t="str">
            <v>3222-05</v>
          </cell>
          <cell r="H390" t="str">
            <v>05/2023</v>
          </cell>
          <cell r="J390">
            <v>140.33600000000001</v>
          </cell>
          <cell r="L390">
            <v>0</v>
          </cell>
          <cell r="M390">
            <v>0</v>
          </cell>
          <cell r="O390">
            <v>1.6091200000000001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GERCINA MARIA DA SILVA</v>
          </cell>
          <cell r="F391" t="str">
            <v>2 - Outros Profissionais da Saúde</v>
          </cell>
          <cell r="G391" t="str">
            <v>3222-05</v>
          </cell>
          <cell r="H391" t="str">
            <v>05/2023</v>
          </cell>
          <cell r="J391">
            <v>128.94880000000001</v>
          </cell>
          <cell r="L391">
            <v>188.42544857767999</v>
          </cell>
          <cell r="M391">
            <v>26.6</v>
          </cell>
          <cell r="O391">
            <v>1.6091200000000001</v>
          </cell>
          <cell r="R391">
            <v>403.00105906313502</v>
          </cell>
          <cell r="S391">
            <v>54.09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GERINETE RODRIGUES DE ALMEIDA</v>
          </cell>
          <cell r="F392" t="str">
            <v>2 - Outros Profissionais da Saúde</v>
          </cell>
          <cell r="G392" t="str">
            <v>3241-15</v>
          </cell>
          <cell r="H392" t="str">
            <v>05/2023</v>
          </cell>
          <cell r="J392">
            <v>295.53280000000001</v>
          </cell>
          <cell r="L392">
            <v>0</v>
          </cell>
          <cell r="M392">
            <v>0</v>
          </cell>
          <cell r="O392">
            <v>1.6091200000000001</v>
          </cell>
          <cell r="R392">
            <v>403.00105906313502</v>
          </cell>
          <cell r="S392">
            <v>72.34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GERLANE PEREIRA DE BARROS SANTOS</v>
          </cell>
          <cell r="F393" t="str">
            <v>3 - Administrativo</v>
          </cell>
          <cell r="G393" t="str">
            <v>4110-10</v>
          </cell>
          <cell r="H393" t="str">
            <v>05/2023</v>
          </cell>
          <cell r="J393">
            <v>105.6</v>
          </cell>
          <cell r="L393">
            <v>0</v>
          </cell>
          <cell r="M393">
            <v>0</v>
          </cell>
          <cell r="O393">
            <v>1.6091200000000001</v>
          </cell>
          <cell r="R393">
            <v>403.00105906313502</v>
          </cell>
          <cell r="S393">
            <v>79.2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GERONEIS LUCINEIA ALMEIDA DA SILVA</v>
          </cell>
          <cell r="F394" t="str">
            <v>2 - Outros Profissionais da Saúde</v>
          </cell>
          <cell r="G394" t="str">
            <v>5211-30</v>
          </cell>
          <cell r="H394" t="str">
            <v>05/2023</v>
          </cell>
          <cell r="J394">
            <v>100.1712</v>
          </cell>
          <cell r="L394">
            <v>188.42544857767999</v>
          </cell>
          <cell r="M394">
            <v>26.4</v>
          </cell>
          <cell r="O394">
            <v>1.6091200000000001</v>
          </cell>
          <cell r="R394">
            <v>403.00105906313502</v>
          </cell>
          <cell r="S394">
            <v>75.239999999999995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GERSON CARDOSO DOS SANTOS</v>
          </cell>
          <cell r="F395" t="str">
            <v>2 - Outros Profissionais da Saúde</v>
          </cell>
          <cell r="G395" t="str">
            <v>3222-05</v>
          </cell>
          <cell r="H395" t="str">
            <v>05/2023</v>
          </cell>
          <cell r="J395">
            <v>170.69120000000001</v>
          </cell>
          <cell r="L395">
            <v>0</v>
          </cell>
          <cell r="M395">
            <v>0</v>
          </cell>
          <cell r="O395">
            <v>1.6091200000000001</v>
          </cell>
          <cell r="R395">
            <v>403.00105906313502</v>
          </cell>
          <cell r="S395">
            <v>69.400000000000006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GERSON FREITAS DE OLIVEIRA</v>
          </cell>
          <cell r="F396" t="str">
            <v>3 - Administrativo</v>
          </cell>
          <cell r="G396" t="str">
            <v>5163-45</v>
          </cell>
          <cell r="H396" t="str">
            <v>05/2023</v>
          </cell>
          <cell r="J396">
            <v>144.8912</v>
          </cell>
          <cell r="L396">
            <v>0</v>
          </cell>
          <cell r="M396">
            <v>0</v>
          </cell>
          <cell r="O396">
            <v>1.6091200000000001</v>
          </cell>
          <cell r="R396">
            <v>403.00105906313502</v>
          </cell>
          <cell r="S396">
            <v>79.2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GESIANE MARIA DA SILVA</v>
          </cell>
          <cell r="F397" t="str">
            <v>2 - Outros Profissionais da Saúde</v>
          </cell>
          <cell r="G397" t="str">
            <v>5211-30</v>
          </cell>
          <cell r="H397" t="str">
            <v>05/2023</v>
          </cell>
          <cell r="J397">
            <v>106.38800000000001</v>
          </cell>
          <cell r="L397">
            <v>188.42544857767999</v>
          </cell>
          <cell r="M397">
            <v>26.4</v>
          </cell>
          <cell r="O397">
            <v>1.6091200000000001</v>
          </cell>
          <cell r="R397">
            <v>403.00105906313502</v>
          </cell>
          <cell r="S397">
            <v>79.2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GESSICA CAZUZA DE MEDEIROS</v>
          </cell>
          <cell r="F398" t="str">
            <v>2 - Outros Profissionais da Saúde</v>
          </cell>
          <cell r="G398" t="str">
            <v>2237-10</v>
          </cell>
          <cell r="H398" t="str">
            <v>05/2023</v>
          </cell>
          <cell r="J398">
            <v>350.84879999999998</v>
          </cell>
          <cell r="L398">
            <v>0</v>
          </cell>
          <cell r="M398">
            <v>0</v>
          </cell>
          <cell r="O398">
            <v>1.6091200000000001</v>
          </cell>
          <cell r="R398">
            <v>403.00105906313502</v>
          </cell>
          <cell r="S398">
            <v>190.9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GEYSE RAYANNE ARAUJO DA SILVA</v>
          </cell>
          <cell r="F399" t="str">
            <v>2 - Outros Profissionais da Saúde</v>
          </cell>
          <cell r="G399" t="str">
            <v>3222-05</v>
          </cell>
          <cell r="H399" t="str">
            <v>05/2023</v>
          </cell>
          <cell r="J399">
            <v>152.33840000000001</v>
          </cell>
          <cell r="L399">
            <v>0</v>
          </cell>
          <cell r="M399">
            <v>0</v>
          </cell>
          <cell r="O399">
            <v>1.6091200000000001</v>
          </cell>
          <cell r="R399">
            <v>403.00105906313502</v>
          </cell>
          <cell r="S399">
            <v>79.8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GILSON COSMO DA SILVA</v>
          </cell>
          <cell r="F400" t="str">
            <v>3 - Administrativo</v>
          </cell>
          <cell r="G400" t="str">
            <v>7241-10</v>
          </cell>
          <cell r="H400" t="str">
            <v>05/2023</v>
          </cell>
          <cell r="J400">
            <v>378.22640000000001</v>
          </cell>
          <cell r="L400">
            <v>188.42544857767999</v>
          </cell>
          <cell r="M400">
            <v>30.83</v>
          </cell>
          <cell r="O400">
            <v>1.6091200000000001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GILSON RODRIGUES DO NASCIMENTO</v>
          </cell>
          <cell r="F401" t="str">
            <v>3 - Administrativo</v>
          </cell>
          <cell r="G401" t="str">
            <v>7241-10</v>
          </cell>
          <cell r="H401" t="str">
            <v>05/2023</v>
          </cell>
          <cell r="J401">
            <v>182.268</v>
          </cell>
          <cell r="L401">
            <v>188.42544857767999</v>
          </cell>
          <cell r="M401">
            <v>30.83</v>
          </cell>
          <cell r="O401">
            <v>1.6091200000000001</v>
          </cell>
          <cell r="R401">
            <v>403.00105906313502</v>
          </cell>
          <cell r="S401">
            <v>84.32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GILVANETE DA SILVA MATIAS</v>
          </cell>
          <cell r="F402" t="str">
            <v>2 - Outros Profissionais da Saúde</v>
          </cell>
          <cell r="G402" t="str">
            <v>3222-05</v>
          </cell>
          <cell r="H402" t="str">
            <v>05/2023</v>
          </cell>
          <cell r="J402">
            <v>135.13200000000001</v>
          </cell>
          <cell r="L402">
            <v>0</v>
          </cell>
          <cell r="M402">
            <v>0</v>
          </cell>
          <cell r="O402">
            <v>1.6091200000000001</v>
          </cell>
          <cell r="R402">
            <v>403.00105906313502</v>
          </cell>
          <cell r="S402">
            <v>63.01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GILVANETE MIGUEL DE LIRA</v>
          </cell>
          <cell r="F403" t="str">
            <v>2 - Outros Profissionais da Saúde</v>
          </cell>
          <cell r="G403" t="str">
            <v>3222-05</v>
          </cell>
          <cell r="H403" t="str">
            <v>05/2023</v>
          </cell>
          <cell r="J403">
            <v>149.35120000000001</v>
          </cell>
          <cell r="L403">
            <v>188.42544857767999</v>
          </cell>
          <cell r="M403">
            <v>26.6</v>
          </cell>
          <cell r="O403">
            <v>1.6091200000000001</v>
          </cell>
          <cell r="R403">
            <v>403.00105906313502</v>
          </cell>
          <cell r="S403">
            <v>79.8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GIRLAINE DE LIMA BISPO OLIVEIRA</v>
          </cell>
          <cell r="F404" t="str">
            <v>2 - Outros Profissionais da Saúde</v>
          </cell>
          <cell r="G404" t="str">
            <v>3222-05</v>
          </cell>
          <cell r="H404" t="str">
            <v>05/2023</v>
          </cell>
          <cell r="J404">
            <v>128.6712</v>
          </cell>
          <cell r="L404">
            <v>188.42544857767999</v>
          </cell>
          <cell r="M404">
            <v>26.6</v>
          </cell>
          <cell r="O404">
            <v>1.6091200000000001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GIRLENE TAVARES DE LIMA</v>
          </cell>
          <cell r="F405" t="str">
            <v>2 - Outros Profissionais da Saúde</v>
          </cell>
          <cell r="G405" t="str">
            <v>3242-05</v>
          </cell>
          <cell r="H405" t="str">
            <v>05/2023</v>
          </cell>
          <cell r="J405">
            <v>197.952</v>
          </cell>
          <cell r="L405">
            <v>0</v>
          </cell>
          <cell r="M405">
            <v>0</v>
          </cell>
          <cell r="O405">
            <v>1.6091200000000001</v>
          </cell>
          <cell r="R405">
            <v>403.00105906313502</v>
          </cell>
          <cell r="S405">
            <v>82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GISELE MARIA DE SANTANA SOUZA</v>
          </cell>
          <cell r="F406" t="str">
            <v>3 - Administrativo</v>
          </cell>
          <cell r="G406" t="str">
            <v>4110-10</v>
          </cell>
          <cell r="H406" t="str">
            <v>05/2023</v>
          </cell>
          <cell r="J406">
            <v>201.208</v>
          </cell>
          <cell r="L406">
            <v>0</v>
          </cell>
          <cell r="M406">
            <v>0</v>
          </cell>
          <cell r="O406">
            <v>1.6091200000000001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GISELLA COSTA MIRANDA DOS ANJOS</v>
          </cell>
          <cell r="F407" t="str">
            <v>3 - Administrativo</v>
          </cell>
          <cell r="G407" t="str">
            <v>4110-10</v>
          </cell>
          <cell r="H407" t="str">
            <v>05/2023</v>
          </cell>
          <cell r="J407">
            <v>105.6</v>
          </cell>
          <cell r="L407">
            <v>0</v>
          </cell>
          <cell r="M407">
            <v>0</v>
          </cell>
          <cell r="O407">
            <v>1.6091200000000001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DOM HÉLDER CÂMARA - CG. Nº 018/2022</v>
          </cell>
          <cell r="E408" t="str">
            <v>GISLAINE SILVA DE ALCANTARA SIMOES</v>
          </cell>
          <cell r="F408" t="str">
            <v>2 - Outros Profissionais da Saúde</v>
          </cell>
          <cell r="G408" t="str">
            <v>2235-05</v>
          </cell>
          <cell r="H408" t="str">
            <v>05/2023</v>
          </cell>
          <cell r="J408">
            <v>374.36399999999998</v>
          </cell>
          <cell r="L408">
            <v>188.42544857767999</v>
          </cell>
          <cell r="M408">
            <v>3.59</v>
          </cell>
          <cell r="O408">
            <v>1.6091200000000001</v>
          </cell>
          <cell r="R408">
            <v>403.00105906313502</v>
          </cell>
          <cell r="S408">
            <v>138.74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GLADYSTON GYDIONE BEZERRA DA SILVA</v>
          </cell>
          <cell r="F409" t="str">
            <v>3 - Administrativo</v>
          </cell>
          <cell r="G409" t="str">
            <v>1421-05</v>
          </cell>
          <cell r="H409" t="str">
            <v>05/2023</v>
          </cell>
          <cell r="J409">
            <v>509.62880000000001</v>
          </cell>
          <cell r="L409">
            <v>188.42544857767999</v>
          </cell>
          <cell r="M409">
            <v>115.82</v>
          </cell>
          <cell r="O409">
            <v>1.6091200000000001</v>
          </cell>
          <cell r="R409">
            <v>0</v>
          </cell>
          <cell r="S409">
            <v>0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GLAUCE MORAES SALES DO NASCIMENTO</v>
          </cell>
          <cell r="F410" t="str">
            <v>2 - Outros Profissionais da Saúde</v>
          </cell>
          <cell r="G410" t="str">
            <v>2236-05</v>
          </cell>
          <cell r="H410" t="str">
            <v>05/2023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O410">
            <v>1.6091200000000001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GLEBSON ELTON DA SILVA ARAUJO</v>
          </cell>
          <cell r="F411" t="str">
            <v>3 - Administrativo</v>
          </cell>
          <cell r="G411" t="str">
            <v>3172-10</v>
          </cell>
          <cell r="H411" t="str">
            <v>05/2023</v>
          </cell>
          <cell r="J411">
            <v>186.7912</v>
          </cell>
          <cell r="L411">
            <v>188.42544857767999</v>
          </cell>
          <cell r="M411">
            <v>40.81</v>
          </cell>
          <cell r="O411">
            <v>1.6091200000000001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GLEBSON LUCKWU ROCHA</v>
          </cell>
          <cell r="F412" t="str">
            <v>2 - Outros Profissionais da Saúde</v>
          </cell>
          <cell r="G412" t="str">
            <v>3241-15</v>
          </cell>
          <cell r="H412" t="str">
            <v>05/2023</v>
          </cell>
          <cell r="J412">
            <v>662.60399999999993</v>
          </cell>
          <cell r="L412">
            <v>0</v>
          </cell>
          <cell r="M412">
            <v>0</v>
          </cell>
          <cell r="O412">
            <v>1.6091200000000001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GLEICE FRANCISCA DOS SANTOS</v>
          </cell>
          <cell r="F413" t="str">
            <v>3 - Administrativo</v>
          </cell>
          <cell r="G413" t="str">
            <v>5142-25</v>
          </cell>
          <cell r="H413" t="str">
            <v>05/2023</v>
          </cell>
          <cell r="J413">
            <v>348.17680000000001</v>
          </cell>
          <cell r="L413">
            <v>188.42544857767999</v>
          </cell>
          <cell r="M413">
            <v>26.4</v>
          </cell>
          <cell r="O413">
            <v>1.6091200000000001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GLEICE KELLE SANTOS DA SILVA</v>
          </cell>
          <cell r="F414" t="str">
            <v>2 - Outros Profissionais da Saúde</v>
          </cell>
          <cell r="G414" t="str">
            <v>2235-05</v>
          </cell>
          <cell r="H414" t="str">
            <v>05/2023</v>
          </cell>
          <cell r="J414">
            <v>249.76</v>
          </cell>
          <cell r="L414">
            <v>188.42544857767999</v>
          </cell>
          <cell r="M414">
            <v>2.79</v>
          </cell>
          <cell r="O414">
            <v>1.6091200000000001</v>
          </cell>
          <cell r="R414">
            <v>403.00105906313502</v>
          </cell>
          <cell r="S414">
            <v>109.7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GLEIDE MARIA DA SILVA RAMOS</v>
          </cell>
          <cell r="F415" t="str">
            <v>2 - Outros Profissionais da Saúde</v>
          </cell>
          <cell r="G415" t="str">
            <v>3222-05</v>
          </cell>
          <cell r="H415" t="str">
            <v>05/2023</v>
          </cell>
          <cell r="J415">
            <v>130.66480000000001</v>
          </cell>
          <cell r="L415">
            <v>188.42544857767999</v>
          </cell>
          <cell r="M415">
            <v>26.6</v>
          </cell>
          <cell r="O415">
            <v>1.6091200000000001</v>
          </cell>
          <cell r="R415">
            <v>403.00105906313502</v>
          </cell>
          <cell r="S415">
            <v>79.8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GLEIDSON CAVALCANTE DA HORA FRAGA</v>
          </cell>
          <cell r="F416" t="str">
            <v>3 - Administrativo</v>
          </cell>
          <cell r="G416" t="str">
            <v>1421-05</v>
          </cell>
          <cell r="H416" t="str">
            <v>05/2023</v>
          </cell>
          <cell r="J416">
            <v>532.15599999999995</v>
          </cell>
          <cell r="L416">
            <v>188.42544857767999</v>
          </cell>
          <cell r="M416">
            <v>120.94</v>
          </cell>
          <cell r="O416">
            <v>1.6091200000000001</v>
          </cell>
          <cell r="R416">
            <v>403.00105906313502</v>
          </cell>
          <cell r="S416">
            <v>180.4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GLEISSY KELLY RICARDO PROFIRO</v>
          </cell>
          <cell r="F417" t="str">
            <v>2 - Outros Profissionais da Saúde</v>
          </cell>
          <cell r="G417" t="str">
            <v>5211-30</v>
          </cell>
          <cell r="H417" t="str">
            <v>05/2023</v>
          </cell>
          <cell r="J417">
            <v>116.744</v>
          </cell>
          <cell r="L417">
            <v>188.42544857767999</v>
          </cell>
          <cell r="M417">
            <v>26.4</v>
          </cell>
          <cell r="O417">
            <v>1.6091200000000001</v>
          </cell>
          <cell r="R417">
            <v>403.00105906313502</v>
          </cell>
          <cell r="S417">
            <v>79.2</v>
          </cell>
          <cell r="U417">
            <v>0</v>
          </cell>
        </row>
        <row r="418">
          <cell r="C418" t="str">
            <v>HOSPITAL DOM HÉLDER CÂMARA - CG. Nº 018/2022</v>
          </cell>
          <cell r="E418" t="str">
            <v>GRACIELMA MARIA SILVA ROCHA</v>
          </cell>
          <cell r="F418" t="str">
            <v>2 - Outros Profissionais da Saúde</v>
          </cell>
          <cell r="G418" t="str">
            <v>3222-05</v>
          </cell>
          <cell r="H418" t="str">
            <v>05/2023</v>
          </cell>
          <cell r="J418">
            <v>158.80879999999999</v>
          </cell>
          <cell r="L418">
            <v>188.42544857767999</v>
          </cell>
          <cell r="M418">
            <v>26.6</v>
          </cell>
          <cell r="O418">
            <v>1.6091200000000001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 xml:space="preserve">GRACIENE PEREIRA DOS SANTOS </v>
          </cell>
          <cell r="F419" t="str">
            <v>2 - Outros Profissionais da Saúde</v>
          </cell>
          <cell r="G419" t="str">
            <v>2235-05</v>
          </cell>
          <cell r="H419" t="str">
            <v>05/2023</v>
          </cell>
          <cell r="J419">
            <v>426.72399999999999</v>
          </cell>
          <cell r="L419">
            <v>188.42544857767999</v>
          </cell>
          <cell r="M419">
            <v>3.59</v>
          </cell>
          <cell r="O419">
            <v>1.6091200000000001</v>
          </cell>
          <cell r="R419">
            <v>403.00105906313502</v>
          </cell>
          <cell r="S419">
            <v>143.65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GUILHERME AUGUSTO CAVALCANTI LINS</v>
          </cell>
          <cell r="F420" t="str">
            <v>3 - Administrativo</v>
          </cell>
          <cell r="G420" t="str">
            <v>5174-10</v>
          </cell>
          <cell r="H420" t="str">
            <v>05/2023</v>
          </cell>
          <cell r="J420">
            <v>308.79360000000003</v>
          </cell>
          <cell r="L420">
            <v>188.42544857767999</v>
          </cell>
          <cell r="M420">
            <v>26.4</v>
          </cell>
          <cell r="O420">
            <v>1.6091200000000001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GUSTAVO TAVARES DE AMORIM FILHO</v>
          </cell>
          <cell r="F421" t="str">
            <v>3 - Administrativo</v>
          </cell>
          <cell r="G421" t="str">
            <v>1421-05</v>
          </cell>
          <cell r="H421" t="str">
            <v>05/2023</v>
          </cell>
          <cell r="J421">
            <v>43.5032</v>
          </cell>
          <cell r="L421">
            <v>0</v>
          </cell>
          <cell r="M421">
            <v>0</v>
          </cell>
          <cell r="O421">
            <v>1.6091200000000001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HAMILTON DUARTE DOS SANTOS</v>
          </cell>
          <cell r="F422" t="str">
            <v>3 - Administrativo</v>
          </cell>
          <cell r="G422" t="str">
            <v>3172-10</v>
          </cell>
          <cell r="H422" t="str">
            <v>05/2023</v>
          </cell>
          <cell r="J422">
            <v>201.7824</v>
          </cell>
          <cell r="L422">
            <v>188.42544857767999</v>
          </cell>
          <cell r="M422">
            <v>40.81</v>
          </cell>
          <cell r="O422">
            <v>1.6091200000000001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HAVILA LAIS DA CONCEICAO DE ARAUJO</v>
          </cell>
          <cell r="F423" t="str">
            <v>2 - Outros Profissionais da Saúde</v>
          </cell>
          <cell r="G423" t="str">
            <v>5211-30</v>
          </cell>
          <cell r="H423" t="str">
            <v>05/2023</v>
          </cell>
          <cell r="J423">
            <v>105.5504</v>
          </cell>
          <cell r="L423">
            <v>188.42544857767999</v>
          </cell>
          <cell r="M423">
            <v>26.4</v>
          </cell>
          <cell r="O423">
            <v>1.6091200000000001</v>
          </cell>
          <cell r="R423">
            <v>403.00105906313502</v>
          </cell>
          <cell r="S423">
            <v>66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HELOIZA CECILIA DE MELO SILVA</v>
          </cell>
          <cell r="F424" t="str">
            <v>2 - Outros Profissionais da Saúde</v>
          </cell>
          <cell r="G424" t="str">
            <v>2234-05</v>
          </cell>
          <cell r="H424" t="str">
            <v>05/2023</v>
          </cell>
          <cell r="J424">
            <v>479.9896</v>
          </cell>
          <cell r="L424">
            <v>0</v>
          </cell>
          <cell r="M424">
            <v>0</v>
          </cell>
          <cell r="O424">
            <v>1.6091200000000001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HIGO MENDES SANTOS</v>
          </cell>
          <cell r="F425" t="str">
            <v>2 - Outros Profissionais da Saúde</v>
          </cell>
          <cell r="G425" t="str">
            <v>3241-15</v>
          </cell>
          <cell r="H425" t="str">
            <v>05/2023</v>
          </cell>
          <cell r="J425">
            <v>286.04000000000002</v>
          </cell>
          <cell r="L425">
            <v>0</v>
          </cell>
          <cell r="M425">
            <v>0</v>
          </cell>
          <cell r="O425">
            <v>1.6091200000000001</v>
          </cell>
          <cell r="R425">
            <v>403.00105906313502</v>
          </cell>
          <cell r="S425">
            <v>72.34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HOMERO AUGUSTO DE FARIA NEVES</v>
          </cell>
          <cell r="F426" t="str">
            <v>2 - Outros Profissionais da Saúde</v>
          </cell>
          <cell r="G426" t="str">
            <v>3241-15</v>
          </cell>
          <cell r="H426" t="str">
            <v>05/2023</v>
          </cell>
          <cell r="J426">
            <v>304.18079999999998</v>
          </cell>
          <cell r="L426">
            <v>0</v>
          </cell>
          <cell r="M426">
            <v>0</v>
          </cell>
          <cell r="O426">
            <v>1.6091200000000001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HOSANA DO CARMO ALVES</v>
          </cell>
          <cell r="F427" t="str">
            <v>2 - Outros Profissionais da Saúde</v>
          </cell>
          <cell r="G427" t="str">
            <v>2236-05</v>
          </cell>
          <cell r="H427" t="str">
            <v>05/2023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1.6091200000000001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HUGO ULISSES PINHO DE HOLANDA</v>
          </cell>
          <cell r="F428" t="str">
            <v>2 - Outros Profissionais da Saúde</v>
          </cell>
          <cell r="G428" t="str">
            <v>2236-05</v>
          </cell>
          <cell r="H428" t="str">
            <v>05/2023</v>
          </cell>
          <cell r="J428">
            <v>116.6904</v>
          </cell>
          <cell r="L428">
            <v>0</v>
          </cell>
          <cell r="M428">
            <v>0</v>
          </cell>
          <cell r="O428">
            <v>1.6091200000000001</v>
          </cell>
          <cell r="R428">
            <v>0</v>
          </cell>
          <cell r="S428">
            <v>0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IARANDI MARIA BARBOSA DE ASSUNCAO</v>
          </cell>
          <cell r="F429" t="str">
            <v>2 - Outros Profissionais da Saúde</v>
          </cell>
          <cell r="G429" t="str">
            <v>5152-05</v>
          </cell>
          <cell r="H429" t="str">
            <v>05/2023</v>
          </cell>
          <cell r="J429">
            <v>143.32320000000001</v>
          </cell>
          <cell r="L429">
            <v>188.42544857767999</v>
          </cell>
          <cell r="M429">
            <v>26.4</v>
          </cell>
          <cell r="O429">
            <v>1.6091200000000001</v>
          </cell>
          <cell r="R429">
            <v>403.00105906313502</v>
          </cell>
          <cell r="S429">
            <v>79.2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IBYSON ANTONIO DOS SANTOS</v>
          </cell>
          <cell r="F430" t="str">
            <v>3 - Administrativo</v>
          </cell>
          <cell r="G430" t="str">
            <v>4141-05</v>
          </cell>
          <cell r="H430" t="str">
            <v>05/2023</v>
          </cell>
          <cell r="J430">
            <v>378.35359999999997</v>
          </cell>
          <cell r="L430">
            <v>0</v>
          </cell>
          <cell r="M430">
            <v>0</v>
          </cell>
          <cell r="O430">
            <v>1.6091200000000001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IGOR LEONARDO DE MORAES TINOCO</v>
          </cell>
          <cell r="F431" t="str">
            <v>3 - Administrativo</v>
          </cell>
          <cell r="G431" t="str">
            <v>2526-05</v>
          </cell>
          <cell r="H431" t="str">
            <v>05/2023</v>
          </cell>
          <cell r="J431">
            <v>187.71199999999999</v>
          </cell>
          <cell r="L431">
            <v>188.42544857767999</v>
          </cell>
          <cell r="M431">
            <v>44.26</v>
          </cell>
          <cell r="O431">
            <v>1.6091200000000001</v>
          </cell>
          <cell r="R431">
            <v>403.00105906313502</v>
          </cell>
          <cell r="S431">
            <v>131.19999999999999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ILKA REGINA CABRAL</v>
          </cell>
          <cell r="F432" t="str">
            <v>2 - Outros Profissionais da Saúde</v>
          </cell>
          <cell r="G432" t="str">
            <v>3222-05</v>
          </cell>
          <cell r="H432" t="str">
            <v>05/2023</v>
          </cell>
          <cell r="J432">
            <v>191.60560000000001</v>
          </cell>
          <cell r="L432">
            <v>0</v>
          </cell>
          <cell r="M432">
            <v>0</v>
          </cell>
          <cell r="O432">
            <v>1.6091200000000001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ILMA VELOSO DA SILVA</v>
          </cell>
          <cell r="F433" t="str">
            <v>2 - Outros Profissionais da Saúde</v>
          </cell>
          <cell r="G433" t="str">
            <v>3242-05</v>
          </cell>
          <cell r="H433" t="str">
            <v>05/2023</v>
          </cell>
          <cell r="J433">
            <v>224.4864</v>
          </cell>
          <cell r="L433">
            <v>0</v>
          </cell>
          <cell r="M433">
            <v>0</v>
          </cell>
          <cell r="O433">
            <v>1.6091200000000001</v>
          </cell>
          <cell r="R433">
            <v>403.00105906313502</v>
          </cell>
          <cell r="S433">
            <v>91.18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INGRID CAROLAINE FELICIANO VIEIRA</v>
          </cell>
          <cell r="F434" t="str">
            <v>2 - Outros Profissionais da Saúde</v>
          </cell>
          <cell r="G434" t="str">
            <v>3226-05</v>
          </cell>
          <cell r="H434" t="str">
            <v>05/2023</v>
          </cell>
          <cell r="J434">
            <v>126.72</v>
          </cell>
          <cell r="L434">
            <v>0</v>
          </cell>
          <cell r="M434">
            <v>0</v>
          </cell>
          <cell r="O434">
            <v>1.6091200000000001</v>
          </cell>
          <cell r="R434">
            <v>0</v>
          </cell>
          <cell r="S434">
            <v>0</v>
          </cell>
          <cell r="U434">
            <v>77.569999999999993</v>
          </cell>
          <cell r="X434" t="str">
            <v>AUXÍLIO CRECHE</v>
          </cell>
        </row>
        <row r="435">
          <cell r="C435" t="str">
            <v>HOSPITAL DOM HÉLDER CÂMARA - CG. Nº 018/2022</v>
          </cell>
          <cell r="E435" t="str">
            <v>INGRID PEDROSA DO NASCIMENTO COELHO</v>
          </cell>
          <cell r="F435" t="str">
            <v>2 - Outros Profissionais da Saúde</v>
          </cell>
          <cell r="G435" t="str">
            <v>2235-05</v>
          </cell>
          <cell r="H435" t="str">
            <v>05/2023</v>
          </cell>
          <cell r="J435">
            <v>445.37119999999999</v>
          </cell>
          <cell r="L435">
            <v>0</v>
          </cell>
          <cell r="M435">
            <v>0</v>
          </cell>
          <cell r="O435">
            <v>1.6091200000000001</v>
          </cell>
          <cell r="R435">
            <v>0</v>
          </cell>
          <cell r="S435">
            <v>0</v>
          </cell>
          <cell r="U435">
            <v>136.18</v>
          </cell>
          <cell r="X435" t="str">
            <v>AUXÍLIO CRECHE</v>
          </cell>
        </row>
        <row r="436">
          <cell r="C436" t="str">
            <v>HOSPITAL DOM HÉLDER CÂMARA - CG. Nº 018/2022</v>
          </cell>
          <cell r="E436" t="str">
            <v>IONEIDE CANDIDO DE ALENCAR</v>
          </cell>
          <cell r="F436" t="str">
            <v>2 - Outros Profissionais da Saúde</v>
          </cell>
          <cell r="G436" t="str">
            <v>2235-05</v>
          </cell>
          <cell r="H436" t="str">
            <v>05/2023</v>
          </cell>
          <cell r="J436">
            <v>684.24880000000007</v>
          </cell>
          <cell r="L436">
            <v>188.42544857767999</v>
          </cell>
          <cell r="M436">
            <v>3.59</v>
          </cell>
          <cell r="O436">
            <v>1.6091200000000001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IRANI BARBOSA DE LIMA</v>
          </cell>
          <cell r="F437" t="str">
            <v>2 - Outros Profissionais da Saúde</v>
          </cell>
          <cell r="G437" t="str">
            <v>3242-05</v>
          </cell>
          <cell r="H437" t="str">
            <v>05/2023</v>
          </cell>
          <cell r="J437">
            <v>252.2184</v>
          </cell>
          <cell r="L437">
            <v>0</v>
          </cell>
          <cell r="M437">
            <v>0</v>
          </cell>
          <cell r="O437">
            <v>1.6091200000000001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IRENE DE OLIVEIRA</v>
          </cell>
          <cell r="F438" t="str">
            <v>2 - Outros Profissionais da Saúde</v>
          </cell>
          <cell r="G438" t="str">
            <v>3222-05</v>
          </cell>
          <cell r="H438" t="str">
            <v>05/2023</v>
          </cell>
          <cell r="J438">
            <v>133.49119999999999</v>
          </cell>
          <cell r="L438">
            <v>188.42544857767999</v>
          </cell>
          <cell r="M438">
            <v>26.6</v>
          </cell>
          <cell r="O438">
            <v>1.6091200000000001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ISAAC LUIZ DA SILVA SANTOS</v>
          </cell>
          <cell r="F439" t="str">
            <v>2 - Outros Profissionais da Saúde</v>
          </cell>
          <cell r="G439" t="str">
            <v>5151-10</v>
          </cell>
          <cell r="H439" t="str">
            <v>05/2023</v>
          </cell>
          <cell r="J439">
            <v>126.72</v>
          </cell>
          <cell r="L439">
            <v>188.42544857767999</v>
          </cell>
          <cell r="M439">
            <v>26.4</v>
          </cell>
          <cell r="O439">
            <v>1.6091200000000001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ISABELA RAYANE DOS SANTOS DA SILVA</v>
          </cell>
          <cell r="F440" t="str">
            <v>2 - Outros Profissionais da Saúde</v>
          </cell>
          <cell r="G440" t="str">
            <v>3222-05</v>
          </cell>
          <cell r="H440" t="str">
            <v>05/2023</v>
          </cell>
          <cell r="J440">
            <v>131.88399999999999</v>
          </cell>
          <cell r="L440">
            <v>0</v>
          </cell>
          <cell r="M440">
            <v>0</v>
          </cell>
          <cell r="O440">
            <v>1.6091200000000001</v>
          </cell>
          <cell r="R440">
            <v>403.00105906313502</v>
          </cell>
          <cell r="S440">
            <v>79.8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ISRAEL FRANCISCO LUNA DOS SANTOS</v>
          </cell>
          <cell r="F441" t="str">
            <v>3 - Administrativo</v>
          </cell>
          <cell r="G441" t="str">
            <v>5174-10</v>
          </cell>
          <cell r="H441" t="str">
            <v>05/2023</v>
          </cell>
          <cell r="J441">
            <v>59.136000000000003</v>
          </cell>
          <cell r="L441">
            <v>188.42544857767999</v>
          </cell>
          <cell r="M441">
            <v>26.4</v>
          </cell>
          <cell r="O441">
            <v>1.6091200000000001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ISWONARIA BEATRIZ RIBEIRO DA SILVA</v>
          </cell>
          <cell r="F442" t="str">
            <v>2 - Outros Profissionais da Saúde</v>
          </cell>
          <cell r="G442" t="str">
            <v>3222-05</v>
          </cell>
          <cell r="H442" t="str">
            <v>05/2023</v>
          </cell>
          <cell r="J442">
            <v>132.84</v>
          </cell>
          <cell r="L442">
            <v>0</v>
          </cell>
          <cell r="M442">
            <v>0</v>
          </cell>
          <cell r="O442">
            <v>1.6091200000000001</v>
          </cell>
          <cell r="R442">
            <v>403.00105906313502</v>
          </cell>
          <cell r="S442">
            <v>79.8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IVAN CRISTIANO DE OLIVEIRA</v>
          </cell>
          <cell r="F443" t="str">
            <v>2 - Outros Profissionais da Saúde</v>
          </cell>
          <cell r="G443" t="str">
            <v>2235-05</v>
          </cell>
          <cell r="H443" t="str">
            <v>05/2023</v>
          </cell>
          <cell r="J443">
            <v>369.43119999999999</v>
          </cell>
          <cell r="L443">
            <v>0</v>
          </cell>
          <cell r="M443">
            <v>0</v>
          </cell>
          <cell r="O443">
            <v>1.6091200000000001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IVANDECI VIRGINIA SOARES DE OLIVEIRA</v>
          </cell>
          <cell r="F444" t="str">
            <v>2 - Outros Profissionais da Saúde</v>
          </cell>
          <cell r="G444" t="str">
            <v>2235-05</v>
          </cell>
          <cell r="H444" t="str">
            <v>05/2023</v>
          </cell>
          <cell r="J444">
            <v>472.86559999999997</v>
          </cell>
          <cell r="L444">
            <v>0</v>
          </cell>
          <cell r="M444">
            <v>0</v>
          </cell>
          <cell r="O444">
            <v>1.6091200000000001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IVANEIDE FRANCISCO DE LIMA VASCONCELOS</v>
          </cell>
          <cell r="F445" t="str">
            <v>2 - Outros Profissionais da Saúde</v>
          </cell>
          <cell r="G445" t="str">
            <v>3222-05</v>
          </cell>
          <cell r="H445" t="str">
            <v>05/2023</v>
          </cell>
          <cell r="J445">
            <v>159.71520000000001</v>
          </cell>
          <cell r="L445">
            <v>188.42544857767999</v>
          </cell>
          <cell r="M445">
            <v>26.6</v>
          </cell>
          <cell r="O445">
            <v>1.6091200000000001</v>
          </cell>
          <cell r="R445">
            <v>403.00105906313502</v>
          </cell>
          <cell r="S445">
            <v>79.8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IVANETE MENDES DA SILVA</v>
          </cell>
          <cell r="F446" t="str">
            <v>2 - Outros Profissionais da Saúde</v>
          </cell>
          <cell r="G446" t="str">
            <v>3222-05</v>
          </cell>
          <cell r="H446" t="str">
            <v>05/2023</v>
          </cell>
          <cell r="J446">
            <v>148.80000000000001</v>
          </cell>
          <cell r="L446">
            <v>0</v>
          </cell>
          <cell r="M446">
            <v>0</v>
          </cell>
          <cell r="O446">
            <v>1.6091200000000001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IVANIA MARIA SANTOS DA SILVA</v>
          </cell>
          <cell r="F447" t="str">
            <v>3 - Administrativo</v>
          </cell>
          <cell r="G447" t="str">
            <v>5163-45</v>
          </cell>
          <cell r="H447" t="str">
            <v>05/2023</v>
          </cell>
          <cell r="J447">
            <v>162.79839999999999</v>
          </cell>
          <cell r="L447">
            <v>0</v>
          </cell>
          <cell r="M447">
            <v>0</v>
          </cell>
          <cell r="O447">
            <v>1.6091200000000001</v>
          </cell>
          <cell r="R447">
            <v>403.00105906313502</v>
          </cell>
          <cell r="S447">
            <v>79.2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IVANISE MARIA MOREIRA</v>
          </cell>
          <cell r="F448" t="str">
            <v>2 - Outros Profissionais da Saúde</v>
          </cell>
          <cell r="G448" t="str">
            <v>3222-05</v>
          </cell>
          <cell r="H448" t="str">
            <v>05/2023</v>
          </cell>
          <cell r="J448">
            <v>164.88480000000001</v>
          </cell>
          <cell r="L448">
            <v>188.42544857767999</v>
          </cell>
          <cell r="M448">
            <v>26.6</v>
          </cell>
          <cell r="O448">
            <v>1.6091200000000001</v>
          </cell>
          <cell r="R448">
            <v>403.00105906313502</v>
          </cell>
          <cell r="S448">
            <v>79.8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IVONE DA CUNHA SILVA</v>
          </cell>
          <cell r="F449" t="str">
            <v>2 - Outros Profissionais da Saúde</v>
          </cell>
          <cell r="G449" t="str">
            <v>3222-05</v>
          </cell>
          <cell r="H449" t="str">
            <v>05/2023</v>
          </cell>
          <cell r="J449">
            <v>0</v>
          </cell>
          <cell r="L449">
            <v>0</v>
          </cell>
          <cell r="M449">
            <v>0</v>
          </cell>
          <cell r="O449">
            <v>1.6091200000000001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>IVSON DUARTE SILVA</v>
          </cell>
          <cell r="F450" t="str">
            <v>3 - Administrativo</v>
          </cell>
          <cell r="G450" t="str">
            <v>4110-10</v>
          </cell>
          <cell r="H450" t="str">
            <v>05/2023</v>
          </cell>
          <cell r="J450">
            <v>127.5744</v>
          </cell>
          <cell r="L450">
            <v>188.42544857767999</v>
          </cell>
          <cell r="M450">
            <v>26.4</v>
          </cell>
          <cell r="O450">
            <v>1.6091200000000001</v>
          </cell>
          <cell r="R450">
            <v>403.00105906313502</v>
          </cell>
          <cell r="S450">
            <v>79.2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JAANINE RAFAELA DE SIQUEIRA SILVA</v>
          </cell>
          <cell r="F451" t="str">
            <v>2 - Outros Profissionais da Saúde</v>
          </cell>
          <cell r="G451" t="str">
            <v>2235-05</v>
          </cell>
          <cell r="H451" t="str">
            <v>05/2023</v>
          </cell>
          <cell r="J451">
            <v>325.70240000000001</v>
          </cell>
          <cell r="L451">
            <v>188.42544857767999</v>
          </cell>
          <cell r="M451">
            <v>3.33</v>
          </cell>
          <cell r="O451">
            <v>1.6091200000000001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JACIANE BIONES DE OLIVEIRA</v>
          </cell>
          <cell r="F452" t="str">
            <v>3 - Administrativo</v>
          </cell>
          <cell r="G452" t="str">
            <v>4110-10</v>
          </cell>
          <cell r="H452" t="str">
            <v>05/2023</v>
          </cell>
          <cell r="J452">
            <v>127.8192</v>
          </cell>
          <cell r="L452">
            <v>0</v>
          </cell>
          <cell r="M452">
            <v>0</v>
          </cell>
          <cell r="O452">
            <v>1.6091200000000001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JACICLEIDE BEZERRA DE OLIVEIRA SILVA</v>
          </cell>
          <cell r="F453" t="str">
            <v>3 - Administrativo</v>
          </cell>
          <cell r="G453" t="str">
            <v>4110-10</v>
          </cell>
          <cell r="H453" t="str">
            <v>05/2023</v>
          </cell>
          <cell r="J453">
            <v>96.096000000000004</v>
          </cell>
          <cell r="L453">
            <v>0</v>
          </cell>
          <cell r="M453">
            <v>0</v>
          </cell>
          <cell r="O453">
            <v>1.6091200000000001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JACKSON JOSE DA SILVA</v>
          </cell>
          <cell r="F454" t="str">
            <v>3 - Administrativo</v>
          </cell>
          <cell r="G454" t="str">
            <v>5174-10</v>
          </cell>
          <cell r="H454" t="str">
            <v>05/2023</v>
          </cell>
          <cell r="J454">
            <v>110.88</v>
          </cell>
          <cell r="L454">
            <v>188.42544857767999</v>
          </cell>
          <cell r="M454">
            <v>26.4</v>
          </cell>
          <cell r="O454">
            <v>1.6091200000000001</v>
          </cell>
          <cell r="R454">
            <v>403.00105906313502</v>
          </cell>
          <cell r="S454">
            <v>79.2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JACQUELINE DA SILVA LIRA</v>
          </cell>
          <cell r="F455" t="str">
            <v>2 - Outros Profissionais da Saúde</v>
          </cell>
          <cell r="G455" t="str">
            <v>2236-05</v>
          </cell>
          <cell r="H455" t="str">
            <v>05/2023</v>
          </cell>
          <cell r="J455">
            <v>232.9384</v>
          </cell>
          <cell r="L455">
            <v>0</v>
          </cell>
          <cell r="M455">
            <v>0</v>
          </cell>
          <cell r="O455">
            <v>1.6091200000000001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JACQUELINE DE OLIVEIRA TAVARES</v>
          </cell>
          <cell r="F456" t="str">
            <v>2 - Outros Profissionais da Saúde</v>
          </cell>
          <cell r="G456" t="str">
            <v>2235-05</v>
          </cell>
          <cell r="H456" t="str">
            <v>05/2023</v>
          </cell>
          <cell r="J456">
            <v>265.77600000000001</v>
          </cell>
          <cell r="L456">
            <v>0</v>
          </cell>
          <cell r="M456">
            <v>0</v>
          </cell>
          <cell r="O456">
            <v>1.6091200000000001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JACYANE DA SILVA MENDES</v>
          </cell>
          <cell r="F457" t="str">
            <v>2 - Outros Profissionais da Saúde</v>
          </cell>
          <cell r="G457" t="str">
            <v>2235-05</v>
          </cell>
          <cell r="H457" t="str">
            <v>05/2023</v>
          </cell>
          <cell r="J457">
            <v>379.38720000000001</v>
          </cell>
          <cell r="L457">
            <v>0</v>
          </cell>
          <cell r="M457">
            <v>0</v>
          </cell>
          <cell r="O457">
            <v>1.6091200000000001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JAIDETT ESTEFFANY DO NASCIMENTO SILVA</v>
          </cell>
          <cell r="F458" t="str">
            <v>3 - Administrativo</v>
          </cell>
          <cell r="G458" t="str">
            <v>4110-10</v>
          </cell>
          <cell r="H458" t="str">
            <v>05/2023</v>
          </cell>
          <cell r="J458">
            <v>119.5848</v>
          </cell>
          <cell r="L458">
            <v>0</v>
          </cell>
          <cell r="M458">
            <v>0</v>
          </cell>
          <cell r="O458">
            <v>1.6091200000000001</v>
          </cell>
          <cell r="R458">
            <v>403.00105906313502</v>
          </cell>
          <cell r="S458">
            <v>76.56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JAILSON SILVESTRE DA SILVA</v>
          </cell>
          <cell r="F459" t="str">
            <v>2 - Outros Profissionais da Saúde</v>
          </cell>
          <cell r="G459" t="str">
            <v>3222-05</v>
          </cell>
          <cell r="H459" t="str">
            <v>05/2023</v>
          </cell>
          <cell r="J459">
            <v>143.2336</v>
          </cell>
          <cell r="L459">
            <v>188.42544857767999</v>
          </cell>
          <cell r="M459">
            <v>26.6</v>
          </cell>
          <cell r="O459">
            <v>1.6091200000000001</v>
          </cell>
          <cell r="R459">
            <v>403.00105906313502</v>
          </cell>
          <cell r="S459">
            <v>79.8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JAIRO ALVES DA SILVA JUNIOR</v>
          </cell>
          <cell r="F460" t="str">
            <v>3 - Administrativo</v>
          </cell>
          <cell r="G460" t="str">
            <v>7823-20</v>
          </cell>
          <cell r="H460" t="str">
            <v>05/2023</v>
          </cell>
          <cell r="J460">
            <v>205.17840000000001</v>
          </cell>
          <cell r="L460">
            <v>188.42544857767999</v>
          </cell>
          <cell r="M460">
            <v>31.7</v>
          </cell>
          <cell r="O460">
            <v>1.6091200000000001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JALIELSON JOVELINO DA SILVA</v>
          </cell>
          <cell r="F461" t="str">
            <v>2 - Outros Profissionais da Saúde</v>
          </cell>
          <cell r="G461" t="str">
            <v>5211-30</v>
          </cell>
          <cell r="H461" t="str">
            <v>05/2023</v>
          </cell>
          <cell r="J461">
            <v>45.76</v>
          </cell>
          <cell r="L461">
            <v>0</v>
          </cell>
          <cell r="M461">
            <v>0</v>
          </cell>
          <cell r="O461">
            <v>1.6091200000000001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JAMERSON DOS SANTOS SILVA</v>
          </cell>
          <cell r="F462" t="str">
            <v>3 - Administrativo</v>
          </cell>
          <cell r="G462" t="str">
            <v>5142-25</v>
          </cell>
          <cell r="H462" t="str">
            <v>05/2023</v>
          </cell>
          <cell r="J462">
            <v>133.648</v>
          </cell>
          <cell r="L462">
            <v>188.42544857767999</v>
          </cell>
          <cell r="M462">
            <v>26.4</v>
          </cell>
          <cell r="O462">
            <v>1.6091200000000001</v>
          </cell>
          <cell r="R462">
            <v>403.00105906313502</v>
          </cell>
          <cell r="S462">
            <v>76.56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JAMILLY MARIA MACEDO DE MELO</v>
          </cell>
          <cell r="F463" t="str">
            <v>2 - Outros Profissionais da Saúde</v>
          </cell>
          <cell r="G463" t="str">
            <v>3222-05</v>
          </cell>
          <cell r="H463" t="str">
            <v>05/2023</v>
          </cell>
          <cell r="J463">
            <v>150.7808</v>
          </cell>
          <cell r="L463">
            <v>0</v>
          </cell>
          <cell r="M463">
            <v>0</v>
          </cell>
          <cell r="O463">
            <v>1.6091200000000001</v>
          </cell>
          <cell r="R463">
            <v>403.00105906313502</v>
          </cell>
          <cell r="S463">
            <v>64.88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JANAINA CRISTINA DA SILVA</v>
          </cell>
          <cell r="F464" t="str">
            <v>2 - Outros Profissionais da Saúde</v>
          </cell>
          <cell r="G464" t="str">
            <v>3222-05</v>
          </cell>
          <cell r="H464" t="str">
            <v>05/2023</v>
          </cell>
          <cell r="J464">
            <v>146.09520000000001</v>
          </cell>
          <cell r="L464">
            <v>188.42544857767999</v>
          </cell>
          <cell r="M464">
            <v>26.6</v>
          </cell>
          <cell r="O464">
            <v>1.6091200000000001</v>
          </cell>
          <cell r="R464">
            <v>403.00105906313502</v>
          </cell>
          <cell r="S464">
            <v>77.67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JANAINA DE OLIVEIRA RABELO</v>
          </cell>
          <cell r="F465" t="str">
            <v>2 - Outros Profissionais da Saúde</v>
          </cell>
          <cell r="G465" t="str">
            <v>3222-05</v>
          </cell>
          <cell r="H465" t="str">
            <v>05/2023</v>
          </cell>
          <cell r="J465">
            <v>155.9992</v>
          </cell>
          <cell r="L465">
            <v>0</v>
          </cell>
          <cell r="M465">
            <v>0</v>
          </cell>
          <cell r="O465">
            <v>1.6091200000000001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JANAINA PAULA GOMES MAGALHAES</v>
          </cell>
          <cell r="F466" t="str">
            <v>2 - Outros Profissionais da Saúde</v>
          </cell>
          <cell r="G466" t="str">
            <v>2238-10</v>
          </cell>
          <cell r="H466" t="str">
            <v>05/2023</v>
          </cell>
          <cell r="J466">
            <v>245.7328</v>
          </cell>
          <cell r="L466">
            <v>0</v>
          </cell>
          <cell r="M466">
            <v>0</v>
          </cell>
          <cell r="O466">
            <v>1.6091200000000001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JANDIRA DA ROCHA GUEDES MARCOLINO</v>
          </cell>
          <cell r="F467" t="str">
            <v>2 - Outros Profissionais da Saúde</v>
          </cell>
          <cell r="G467" t="str">
            <v>2235-05</v>
          </cell>
          <cell r="H467" t="str">
            <v>05/2023</v>
          </cell>
          <cell r="J467">
            <v>406.87920000000003</v>
          </cell>
          <cell r="L467">
            <v>0</v>
          </cell>
          <cell r="M467">
            <v>0</v>
          </cell>
          <cell r="O467">
            <v>1.6091200000000001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JANEISE PATRICIA FERREIRA DA SILVA</v>
          </cell>
          <cell r="F468" t="str">
            <v>2 - Outros Profissionais da Saúde</v>
          </cell>
          <cell r="G468" t="str">
            <v>3222-05</v>
          </cell>
          <cell r="H468" t="str">
            <v>05/2023</v>
          </cell>
          <cell r="J468">
            <v>144.82239999999999</v>
          </cell>
          <cell r="L468">
            <v>188.42544857767999</v>
          </cell>
          <cell r="M468">
            <v>26.6</v>
          </cell>
          <cell r="O468">
            <v>1.6091200000000001</v>
          </cell>
          <cell r="R468">
            <v>403.00105906313502</v>
          </cell>
          <cell r="S468">
            <v>69.8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JAQUELINE DA SILVA</v>
          </cell>
          <cell r="F469" t="str">
            <v>3 - Administrativo</v>
          </cell>
          <cell r="G469" t="str">
            <v>5163-45</v>
          </cell>
          <cell r="H469" t="str">
            <v>05/2023</v>
          </cell>
          <cell r="J469">
            <v>135.04560000000001</v>
          </cell>
          <cell r="L469">
            <v>0</v>
          </cell>
          <cell r="M469">
            <v>0</v>
          </cell>
          <cell r="O469">
            <v>1.6091200000000001</v>
          </cell>
          <cell r="R469">
            <v>403.00105906313502</v>
          </cell>
          <cell r="S469">
            <v>79.2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JAQUELINE DO NASCIMENTO MAGNO</v>
          </cell>
          <cell r="F470" t="str">
            <v>2 - Outros Profissionais da Saúde</v>
          </cell>
          <cell r="G470" t="str">
            <v>3222-05</v>
          </cell>
          <cell r="H470" t="str">
            <v>05/2023</v>
          </cell>
          <cell r="J470">
            <v>129.13120000000001</v>
          </cell>
          <cell r="L470">
            <v>188.42544857767999</v>
          </cell>
          <cell r="M470">
            <v>26.6</v>
          </cell>
          <cell r="O470">
            <v>1.6091200000000001</v>
          </cell>
          <cell r="R470">
            <v>403.00105906313502</v>
          </cell>
          <cell r="S470">
            <v>79.8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JAQUELINE EVANGELISTA DOS SANTOS</v>
          </cell>
          <cell r="F471" t="str">
            <v>2 - Outros Profissionais da Saúde</v>
          </cell>
          <cell r="G471" t="str">
            <v>3222-05</v>
          </cell>
          <cell r="H471" t="str">
            <v>05/2023</v>
          </cell>
          <cell r="J471">
            <v>139.69919999999999</v>
          </cell>
          <cell r="L471">
            <v>0</v>
          </cell>
          <cell r="M471">
            <v>0</v>
          </cell>
          <cell r="O471">
            <v>1.6091200000000001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JAQUELINE MARIA DO NASCIMENTO</v>
          </cell>
          <cell r="F472" t="str">
            <v>2 - Outros Profissionais da Saúde</v>
          </cell>
          <cell r="G472" t="str">
            <v>3242-05</v>
          </cell>
          <cell r="H472" t="str">
            <v>05/2023</v>
          </cell>
          <cell r="J472">
            <v>246.768</v>
          </cell>
          <cell r="L472">
            <v>0</v>
          </cell>
          <cell r="M472">
            <v>0</v>
          </cell>
          <cell r="O472">
            <v>1.6091200000000001</v>
          </cell>
          <cell r="R472">
            <v>403.00105906313502</v>
          </cell>
          <cell r="S472">
            <v>91.18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JARCILENE ALBINO DE OLIVEIRA RODRIGUES</v>
          </cell>
          <cell r="F473" t="str">
            <v>2 - Outros Profissionais da Saúde</v>
          </cell>
          <cell r="G473" t="str">
            <v>2516-05</v>
          </cell>
          <cell r="H473" t="str">
            <v>05/2023</v>
          </cell>
          <cell r="J473">
            <v>290.68959999999998</v>
          </cell>
          <cell r="L473">
            <v>0</v>
          </cell>
          <cell r="M473">
            <v>0</v>
          </cell>
          <cell r="O473">
            <v>1.6091200000000001</v>
          </cell>
          <cell r="R473">
            <v>403.00105906313502</v>
          </cell>
          <cell r="S473">
            <v>106.6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JARDICILENE MARIA DE LIMA SILVA</v>
          </cell>
          <cell r="F474" t="str">
            <v>2 - Outros Profissionais da Saúde</v>
          </cell>
          <cell r="G474" t="str">
            <v>3222-05</v>
          </cell>
          <cell r="H474" t="str">
            <v>05/2023</v>
          </cell>
          <cell r="J474">
            <v>130.3152</v>
          </cell>
          <cell r="L474">
            <v>188.42544857767999</v>
          </cell>
          <cell r="M474">
            <v>26.6</v>
          </cell>
          <cell r="O474">
            <v>1.6091200000000001</v>
          </cell>
          <cell r="R474">
            <v>403.00105906313502</v>
          </cell>
          <cell r="S474">
            <v>67.010000000000005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 xml:space="preserve">JAYNE DANIELE DE OLIVEIRA </v>
          </cell>
          <cell r="F475" t="str">
            <v>2 - Outros Profissionais da Saúde</v>
          </cell>
          <cell r="G475" t="str">
            <v>3222-05</v>
          </cell>
          <cell r="H475" t="str">
            <v>05/2023</v>
          </cell>
          <cell r="J475">
            <v>180.7576</v>
          </cell>
          <cell r="L475">
            <v>0</v>
          </cell>
          <cell r="M475">
            <v>0</v>
          </cell>
          <cell r="O475">
            <v>1.6091200000000001</v>
          </cell>
          <cell r="R475">
            <v>403.00105906313502</v>
          </cell>
          <cell r="S475">
            <v>79.8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JEISIANY ELLEN SOARES LEITE ANDRADE</v>
          </cell>
          <cell r="F476" t="str">
            <v>2 - Outros Profissionais da Saúde</v>
          </cell>
          <cell r="G476" t="str">
            <v>5211-30</v>
          </cell>
          <cell r="H476" t="str">
            <v>05/2023</v>
          </cell>
          <cell r="J476">
            <v>106.3312</v>
          </cell>
          <cell r="L476">
            <v>188.42544857767999</v>
          </cell>
          <cell r="M476">
            <v>26.4</v>
          </cell>
          <cell r="O476">
            <v>1.6091200000000001</v>
          </cell>
          <cell r="R476">
            <v>403.00105906313502</v>
          </cell>
          <cell r="S476">
            <v>79.2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JEIVERSON DA SILVA VIRAES</v>
          </cell>
          <cell r="F477" t="str">
            <v>3 - Administrativo</v>
          </cell>
          <cell r="G477" t="str">
            <v>5174-10</v>
          </cell>
          <cell r="H477" t="str">
            <v>05/2023</v>
          </cell>
          <cell r="J477">
            <v>183.6832</v>
          </cell>
          <cell r="L477">
            <v>188.42544857767999</v>
          </cell>
          <cell r="M477">
            <v>26.4</v>
          </cell>
          <cell r="O477">
            <v>1.6091200000000001</v>
          </cell>
          <cell r="R477">
            <v>403.00105906313502</v>
          </cell>
          <cell r="S477">
            <v>71.28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JESSE LIMA DOS PRAZERES JUNIOR</v>
          </cell>
          <cell r="F478" t="str">
            <v>2 - Outros Profissionais da Saúde</v>
          </cell>
          <cell r="G478" t="str">
            <v>5151-10</v>
          </cell>
          <cell r="H478" t="str">
            <v>05/2023</v>
          </cell>
          <cell r="J478">
            <v>131.81039999999999</v>
          </cell>
          <cell r="L478">
            <v>188.42544857767999</v>
          </cell>
          <cell r="M478">
            <v>26.4</v>
          </cell>
          <cell r="O478">
            <v>1.6091200000000001</v>
          </cell>
          <cell r="R478">
            <v>403.00105906313502</v>
          </cell>
          <cell r="S478">
            <v>77.09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JESSE SANTIAGO FERREIRA JUNIOR</v>
          </cell>
          <cell r="F479" t="str">
            <v>2 - Outros Profissionais da Saúde</v>
          </cell>
          <cell r="G479" t="str">
            <v>3222-05</v>
          </cell>
          <cell r="H479" t="str">
            <v>05/2023</v>
          </cell>
          <cell r="J479">
            <v>158.03039999999999</v>
          </cell>
          <cell r="L479">
            <v>188.42544857767999</v>
          </cell>
          <cell r="M479">
            <v>26.6</v>
          </cell>
          <cell r="O479">
            <v>1.6091200000000001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JESSICA AMORIM MAGALHAES</v>
          </cell>
          <cell r="F480" t="str">
            <v>2 - Outros Profissionais da Saúde</v>
          </cell>
          <cell r="G480" t="str">
            <v>2236-05</v>
          </cell>
          <cell r="H480" t="str">
            <v>05/2023</v>
          </cell>
          <cell r="J480">
            <v>354.84160000000003</v>
          </cell>
          <cell r="L480">
            <v>0</v>
          </cell>
          <cell r="M480">
            <v>0</v>
          </cell>
          <cell r="O480">
            <v>1.6091200000000001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JESSICA DA SILVA SIQUEIRA</v>
          </cell>
          <cell r="F481" t="str">
            <v>2 - Outros Profissionais da Saúde</v>
          </cell>
          <cell r="G481" t="str">
            <v>2236-05</v>
          </cell>
          <cell r="H481" t="str">
            <v>05/2023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O481">
            <v>1.6091200000000001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JESSICA NATALIANE DA SILVA</v>
          </cell>
          <cell r="F482" t="str">
            <v>2 - Outros Profissionais da Saúde</v>
          </cell>
          <cell r="G482" t="str">
            <v>3222-05</v>
          </cell>
          <cell r="H482" t="str">
            <v>05/2023</v>
          </cell>
          <cell r="J482">
            <v>141.4024</v>
          </cell>
          <cell r="L482">
            <v>0</v>
          </cell>
          <cell r="M482">
            <v>0</v>
          </cell>
          <cell r="O482">
            <v>1.6091200000000001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JESSICA XAVIER BATISTA LIMA DA SILVA</v>
          </cell>
          <cell r="F483" t="str">
            <v>1 - Médico</v>
          </cell>
          <cell r="G483" t="str">
            <v>2251-25</v>
          </cell>
          <cell r="H483" t="str">
            <v>05/2023</v>
          </cell>
          <cell r="J483">
            <v>315.512</v>
          </cell>
          <cell r="L483">
            <v>0</v>
          </cell>
          <cell r="M483">
            <v>0</v>
          </cell>
          <cell r="O483">
            <v>1.6091200000000001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DOM HÉLDER CÂMARA - CG. Nº 018/2022</v>
          </cell>
          <cell r="E484" t="str">
            <v>JOANA D ARC DA ROCHA DUARTE</v>
          </cell>
          <cell r="F484" t="str">
            <v>2 - Outros Profissionais da Saúde</v>
          </cell>
          <cell r="G484" t="str">
            <v>2235-05</v>
          </cell>
          <cell r="H484" t="str">
            <v>05/2023</v>
          </cell>
          <cell r="J484">
            <v>459.13920000000002</v>
          </cell>
          <cell r="L484">
            <v>0</v>
          </cell>
          <cell r="M484">
            <v>0</v>
          </cell>
          <cell r="O484">
            <v>1.6091200000000001</v>
          </cell>
          <cell r="R484">
            <v>403.00105906313502</v>
          </cell>
          <cell r="S484">
            <v>143.66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JOAO FERREIRA DE SOUZA</v>
          </cell>
          <cell r="F485" t="str">
            <v>3 - Administrativo</v>
          </cell>
          <cell r="G485" t="str">
            <v>5174-10</v>
          </cell>
          <cell r="H485" t="str">
            <v>05/2023</v>
          </cell>
          <cell r="J485">
            <v>0</v>
          </cell>
          <cell r="L485">
            <v>0</v>
          </cell>
          <cell r="M485">
            <v>0</v>
          </cell>
          <cell r="O485">
            <v>1.6091200000000001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JOCILENE OLIVEIRA MESQUITA DE LIMA</v>
          </cell>
          <cell r="F486" t="str">
            <v>3 - Administrativo</v>
          </cell>
          <cell r="G486" t="str">
            <v>4110-10</v>
          </cell>
          <cell r="H486" t="str">
            <v>05/2023</v>
          </cell>
          <cell r="J486">
            <v>139.00479999999999</v>
          </cell>
          <cell r="L486">
            <v>188.42544857767999</v>
          </cell>
          <cell r="M486">
            <v>26.4</v>
          </cell>
          <cell r="O486">
            <v>1.6091200000000001</v>
          </cell>
          <cell r="R486">
            <v>403.00105906313502</v>
          </cell>
          <cell r="S486">
            <v>79.2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JOELMA CLEMENTE BATISTA</v>
          </cell>
          <cell r="F487" t="str">
            <v>2 - Outros Profissionais da Saúde</v>
          </cell>
          <cell r="G487" t="str">
            <v>3222-05</v>
          </cell>
          <cell r="H487" t="str">
            <v>05/2023</v>
          </cell>
          <cell r="J487">
            <v>287.32560000000001</v>
          </cell>
          <cell r="L487">
            <v>0</v>
          </cell>
          <cell r="M487">
            <v>0</v>
          </cell>
          <cell r="O487">
            <v>1.6091200000000001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JONAS ALVES DOS SANTOS</v>
          </cell>
          <cell r="F488" t="str">
            <v>2 - Outros Profissionais da Saúde</v>
          </cell>
          <cell r="G488" t="str">
            <v>5211-30</v>
          </cell>
          <cell r="H488" t="str">
            <v>05/2023</v>
          </cell>
          <cell r="J488">
            <v>112.1112</v>
          </cell>
          <cell r="L488">
            <v>188.42544857767999</v>
          </cell>
          <cell r="M488">
            <v>26.4</v>
          </cell>
          <cell r="O488">
            <v>1.6091200000000001</v>
          </cell>
          <cell r="R488">
            <v>403.00105906313502</v>
          </cell>
          <cell r="S488">
            <v>76.56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JORGE JOSE COELHO DE BARROS</v>
          </cell>
          <cell r="F489" t="str">
            <v>3 - Administrativo</v>
          </cell>
          <cell r="G489" t="str">
            <v>5174-10</v>
          </cell>
          <cell r="H489" t="str">
            <v>05/2023</v>
          </cell>
          <cell r="J489">
            <v>221.60720000000001</v>
          </cell>
          <cell r="L489">
            <v>188.42544857767999</v>
          </cell>
          <cell r="M489">
            <v>26.4</v>
          </cell>
          <cell r="O489">
            <v>1.6091200000000001</v>
          </cell>
          <cell r="R489">
            <v>403.00105906313502</v>
          </cell>
          <cell r="S489">
            <v>79.2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JOSE ALEXANDRE DA SILVA FILHO</v>
          </cell>
          <cell r="F490" t="str">
            <v>3 - Administrativo</v>
          </cell>
          <cell r="G490" t="str">
            <v>4110-10</v>
          </cell>
          <cell r="H490" t="str">
            <v>05/2023</v>
          </cell>
          <cell r="J490">
            <v>131.6088</v>
          </cell>
          <cell r="L490">
            <v>0</v>
          </cell>
          <cell r="M490">
            <v>0</v>
          </cell>
          <cell r="O490">
            <v>1.6091200000000001</v>
          </cell>
          <cell r="R490">
            <v>403.00105906313502</v>
          </cell>
          <cell r="S490">
            <v>79.2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JOSE ALEXANDRE DE SIQUEIRA</v>
          </cell>
          <cell r="F491" t="str">
            <v>3 - Administrativo</v>
          </cell>
          <cell r="G491" t="str">
            <v>4110-10</v>
          </cell>
          <cell r="H491" t="str">
            <v>05/2023</v>
          </cell>
          <cell r="J491">
            <v>259.38400000000001</v>
          </cell>
          <cell r="L491">
            <v>0</v>
          </cell>
          <cell r="M491">
            <v>0</v>
          </cell>
          <cell r="O491">
            <v>1.6091200000000001</v>
          </cell>
          <cell r="R491">
            <v>403.00105906313502</v>
          </cell>
          <cell r="S491">
            <v>79.2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JOSE ARNALDO VIEIRA MACHADO</v>
          </cell>
          <cell r="F492" t="str">
            <v>2 - Outros Profissionais da Saúde</v>
          </cell>
          <cell r="G492" t="str">
            <v>3222-05</v>
          </cell>
          <cell r="H492" t="str">
            <v>05/2023</v>
          </cell>
          <cell r="J492">
            <v>148.80000000000001</v>
          </cell>
          <cell r="L492">
            <v>188.42544857767999</v>
          </cell>
          <cell r="M492">
            <v>26.6</v>
          </cell>
          <cell r="O492">
            <v>1.6091200000000001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JOSE BATISTA DE SANTANA NETO</v>
          </cell>
          <cell r="F493" t="str">
            <v>2 - Outros Profissionais da Saúde</v>
          </cell>
          <cell r="G493" t="str">
            <v>5151-10</v>
          </cell>
          <cell r="H493" t="str">
            <v>05/2023</v>
          </cell>
          <cell r="J493">
            <v>152.24</v>
          </cell>
          <cell r="L493">
            <v>0</v>
          </cell>
          <cell r="M493">
            <v>0</v>
          </cell>
          <cell r="O493">
            <v>1.6091200000000001</v>
          </cell>
          <cell r="R493">
            <v>403.00105906313502</v>
          </cell>
          <cell r="S493">
            <v>79.2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JOSE CLAUDEMIR FERREIRA</v>
          </cell>
          <cell r="F494" t="str">
            <v>3 - Administrativo</v>
          </cell>
          <cell r="G494" t="str">
            <v>4110-10</v>
          </cell>
          <cell r="H494" t="str">
            <v>05/2023</v>
          </cell>
          <cell r="J494">
            <v>0</v>
          </cell>
          <cell r="L494">
            <v>0</v>
          </cell>
          <cell r="M494">
            <v>0</v>
          </cell>
          <cell r="O494">
            <v>1.6091200000000001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JOSE FRANCISCO DE MOURA</v>
          </cell>
          <cell r="F495" t="str">
            <v>2 - Outros Profissionais da Saúde</v>
          </cell>
          <cell r="G495" t="str">
            <v>2235-05</v>
          </cell>
          <cell r="H495" t="str">
            <v>05/2023</v>
          </cell>
          <cell r="J495">
            <v>335.56479999999999</v>
          </cell>
          <cell r="L495">
            <v>0</v>
          </cell>
          <cell r="M495">
            <v>0</v>
          </cell>
          <cell r="O495">
            <v>1.6091200000000001</v>
          </cell>
          <cell r="R495">
            <v>403.00105906313502</v>
          </cell>
          <cell r="S495">
            <v>134.07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JOSE GILSON SILVA DO NASCIMENTO</v>
          </cell>
          <cell r="F496" t="str">
            <v>2 - Outros Profissionais da Saúde</v>
          </cell>
          <cell r="G496" t="str">
            <v>3241-15</v>
          </cell>
          <cell r="H496" t="str">
            <v>05/2023</v>
          </cell>
          <cell r="J496">
            <v>326.36399999999998</v>
          </cell>
          <cell r="L496">
            <v>0</v>
          </cell>
          <cell r="M496">
            <v>0</v>
          </cell>
          <cell r="O496">
            <v>1.6091200000000001</v>
          </cell>
          <cell r="R496">
            <v>403.00105906313502</v>
          </cell>
          <cell r="S496">
            <v>62.21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JOSE HENRIQUE DA SILVA</v>
          </cell>
          <cell r="F497" t="str">
            <v>2 - Outros Profissionais da Saúde</v>
          </cell>
          <cell r="G497" t="str">
            <v>3222-05</v>
          </cell>
          <cell r="H497" t="str">
            <v>05/2023</v>
          </cell>
          <cell r="J497">
            <v>202.78880000000001</v>
          </cell>
          <cell r="L497">
            <v>188.42544857767999</v>
          </cell>
          <cell r="M497">
            <v>26.6</v>
          </cell>
          <cell r="O497">
            <v>1.6091200000000001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JOSE HENRIQUE FERREIRA DOMINGOS SILVA</v>
          </cell>
          <cell r="F498" t="str">
            <v>2 - Outros Profissionais da Saúde</v>
          </cell>
          <cell r="G498" t="str">
            <v>3222-05</v>
          </cell>
          <cell r="H498" t="str">
            <v>05/2023</v>
          </cell>
          <cell r="J498">
            <v>19.861599999999999</v>
          </cell>
          <cell r="L498">
            <v>0</v>
          </cell>
          <cell r="M498">
            <v>0</v>
          </cell>
          <cell r="O498">
            <v>1.6091200000000001</v>
          </cell>
          <cell r="R498">
            <v>403.00105906313502</v>
          </cell>
          <cell r="S498">
            <v>5.32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JOSE JULIO DA SILVA SANTOS</v>
          </cell>
          <cell r="F499" t="str">
            <v>3 - Administrativo</v>
          </cell>
          <cell r="G499" t="str">
            <v>4110-10</v>
          </cell>
          <cell r="H499" t="str">
            <v>05/2023</v>
          </cell>
          <cell r="J499">
            <v>116.95359999999999</v>
          </cell>
          <cell r="L499">
            <v>188.42544857767999</v>
          </cell>
          <cell r="M499">
            <v>27.85</v>
          </cell>
          <cell r="O499">
            <v>1.6091200000000001</v>
          </cell>
          <cell r="R499">
            <v>403.00105906313502</v>
          </cell>
          <cell r="S499">
            <v>83.56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JOSE MARCIO DE MELO</v>
          </cell>
          <cell r="F500" t="str">
            <v>3 - Administrativo</v>
          </cell>
          <cell r="G500" t="str">
            <v>2526-05</v>
          </cell>
          <cell r="H500" t="str">
            <v>05/2023</v>
          </cell>
          <cell r="J500">
            <v>242.77359999999999</v>
          </cell>
          <cell r="L500">
            <v>0</v>
          </cell>
          <cell r="M500">
            <v>0</v>
          </cell>
          <cell r="O500">
            <v>1.6091200000000001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JOSE MAURO SILVA LEITE</v>
          </cell>
          <cell r="F501" t="str">
            <v>2 - Outros Profissionais da Saúde</v>
          </cell>
          <cell r="G501" t="str">
            <v>2236-05</v>
          </cell>
          <cell r="H501" t="str">
            <v>05/2023</v>
          </cell>
          <cell r="J501">
            <v>283.54559999999998</v>
          </cell>
          <cell r="L501">
            <v>0</v>
          </cell>
          <cell r="M501">
            <v>0</v>
          </cell>
          <cell r="O501">
            <v>1.6091200000000001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JOSE NUNES BANDEIRA</v>
          </cell>
          <cell r="F502" t="str">
            <v>3 - Administrativo</v>
          </cell>
          <cell r="G502" t="str">
            <v>5174-10</v>
          </cell>
          <cell r="H502" t="str">
            <v>05/2023</v>
          </cell>
          <cell r="J502">
            <v>107.2552</v>
          </cell>
          <cell r="L502">
            <v>0</v>
          </cell>
          <cell r="M502">
            <v>0</v>
          </cell>
          <cell r="O502">
            <v>1.6091200000000001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JOSE ORLANDO DO NASCIMENTO</v>
          </cell>
          <cell r="F503" t="str">
            <v>2 - Outros Profissionais da Saúde</v>
          </cell>
          <cell r="G503" t="str">
            <v>5211-30</v>
          </cell>
          <cell r="H503" t="str">
            <v>05/2023</v>
          </cell>
          <cell r="J503">
            <v>107.55200000000001</v>
          </cell>
          <cell r="L503">
            <v>188.42544857767999</v>
          </cell>
          <cell r="M503">
            <v>26.4</v>
          </cell>
          <cell r="O503">
            <v>1.6091200000000001</v>
          </cell>
          <cell r="R503">
            <v>403.00105906313502</v>
          </cell>
          <cell r="S503">
            <v>231.36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JOSE PEREIRA DE SOUSA SILVA</v>
          </cell>
          <cell r="F504" t="str">
            <v>3 - Administrativo</v>
          </cell>
          <cell r="G504" t="str">
            <v>9501-10</v>
          </cell>
          <cell r="H504" t="str">
            <v>05/2023</v>
          </cell>
          <cell r="J504">
            <v>357.02960000000002</v>
          </cell>
          <cell r="L504">
            <v>188.42544857767999</v>
          </cell>
          <cell r="M504">
            <v>52.57</v>
          </cell>
          <cell r="O504">
            <v>1.6091200000000001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JOSE RINALDO DA SILVA</v>
          </cell>
          <cell r="F505" t="str">
            <v>3 - Administrativo</v>
          </cell>
          <cell r="G505" t="str">
            <v>4141-05</v>
          </cell>
          <cell r="H505" t="str">
            <v>05/2023</v>
          </cell>
          <cell r="J505">
            <v>143.0616</v>
          </cell>
          <cell r="L505">
            <v>188.42544857767999</v>
          </cell>
          <cell r="M505">
            <v>30.65</v>
          </cell>
          <cell r="O505">
            <v>1.6091200000000001</v>
          </cell>
          <cell r="R505">
            <v>403.00105906313502</v>
          </cell>
          <cell r="S505">
            <v>91.94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JOSEANA DE SANTANA BARROS</v>
          </cell>
          <cell r="F506" t="str">
            <v>3 - Administrativo</v>
          </cell>
          <cell r="G506" t="str">
            <v>4110-10</v>
          </cell>
          <cell r="H506" t="str">
            <v>05/2023</v>
          </cell>
          <cell r="J506">
            <v>116.90560000000001</v>
          </cell>
          <cell r="L506">
            <v>0</v>
          </cell>
          <cell r="M506">
            <v>0</v>
          </cell>
          <cell r="O506">
            <v>1.6091200000000001</v>
          </cell>
          <cell r="R506">
            <v>403.00105906313502</v>
          </cell>
          <cell r="S506">
            <v>83.56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JOSEFA DA SILVA CRUZ</v>
          </cell>
          <cell r="F507" t="str">
            <v>2 - Outros Profissionais da Saúde</v>
          </cell>
          <cell r="G507" t="str">
            <v>3222-05</v>
          </cell>
          <cell r="H507" t="str">
            <v>05/2023</v>
          </cell>
          <cell r="J507">
            <v>172.0712</v>
          </cell>
          <cell r="L507">
            <v>188.42544857767999</v>
          </cell>
          <cell r="M507">
            <v>26.6</v>
          </cell>
          <cell r="O507">
            <v>1.6091200000000001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JOSEFA MARTINELLY DOS SANTOS SILVA</v>
          </cell>
          <cell r="F508" t="str">
            <v>2 - Outros Profissionais da Saúde</v>
          </cell>
          <cell r="G508" t="str">
            <v>2235-05</v>
          </cell>
          <cell r="H508" t="str">
            <v>05/2023</v>
          </cell>
          <cell r="J508">
            <v>350.32400000000001</v>
          </cell>
          <cell r="L508">
            <v>0</v>
          </cell>
          <cell r="M508">
            <v>0</v>
          </cell>
          <cell r="O508">
            <v>1.6091200000000001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>JOSELI MARIA DA SILVA</v>
          </cell>
          <cell r="F509" t="str">
            <v>2 - Outros Profissionais da Saúde</v>
          </cell>
          <cell r="G509" t="str">
            <v>3222-05</v>
          </cell>
          <cell r="H509" t="str">
            <v>05/2023</v>
          </cell>
          <cell r="J509">
            <v>156.84880000000001</v>
          </cell>
          <cell r="L509">
            <v>188.42544857767999</v>
          </cell>
          <cell r="M509">
            <v>26.6</v>
          </cell>
          <cell r="O509">
            <v>1.6091200000000001</v>
          </cell>
          <cell r="R509">
            <v>403.00105906313502</v>
          </cell>
          <cell r="S509">
            <v>69.14</v>
          </cell>
          <cell r="U509">
            <v>57.84</v>
          </cell>
          <cell r="X509" t="str">
            <v>AUXÍLIO CRECHE</v>
          </cell>
        </row>
        <row r="510">
          <cell r="C510" t="str">
            <v>HOSPITAL DOM HÉLDER CÂMARA - CG. Nº 018/2022</v>
          </cell>
          <cell r="E510" t="str">
            <v>JOSELMA CARVALHO DE LIMA</v>
          </cell>
          <cell r="F510" t="str">
            <v>2 - Outros Profissionais da Saúde</v>
          </cell>
          <cell r="G510" t="str">
            <v>3222-05</v>
          </cell>
          <cell r="H510" t="str">
            <v>05/2023</v>
          </cell>
          <cell r="J510">
            <v>140.29920000000001</v>
          </cell>
          <cell r="L510">
            <v>188.42544857767999</v>
          </cell>
          <cell r="M510">
            <v>26.6</v>
          </cell>
          <cell r="O510">
            <v>1.6091200000000001</v>
          </cell>
          <cell r="R510">
            <v>403.00105906313502</v>
          </cell>
          <cell r="S510">
            <v>79.8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JOSENALDO RODRIGUES RIBEIRO DA SILVA</v>
          </cell>
          <cell r="F511" t="str">
            <v>2 - Outros Profissionais da Saúde</v>
          </cell>
          <cell r="G511" t="str">
            <v>5211-30</v>
          </cell>
          <cell r="H511" t="str">
            <v>05/2023</v>
          </cell>
          <cell r="J511">
            <v>131.64959999999999</v>
          </cell>
          <cell r="L511">
            <v>188.42544857767999</v>
          </cell>
          <cell r="M511">
            <v>26.4</v>
          </cell>
          <cell r="O511">
            <v>1.6091200000000001</v>
          </cell>
          <cell r="R511">
            <v>403.00105906313502</v>
          </cell>
          <cell r="S511">
            <v>79.2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JOSIANA MIGUEL DA SILVA</v>
          </cell>
          <cell r="F512" t="str">
            <v>2 - Outros Profissionais da Saúde</v>
          </cell>
          <cell r="G512" t="str">
            <v>5211-30</v>
          </cell>
          <cell r="H512" t="str">
            <v>05/2023</v>
          </cell>
          <cell r="J512">
            <v>116.98560000000001</v>
          </cell>
          <cell r="L512">
            <v>188.42544857767999</v>
          </cell>
          <cell r="M512">
            <v>26.4</v>
          </cell>
          <cell r="O512">
            <v>1.6091200000000001</v>
          </cell>
          <cell r="R512">
            <v>403.00105906313502</v>
          </cell>
          <cell r="S512">
            <v>79.2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JOSIANE ARAUJO LIMA ALEXANDRE</v>
          </cell>
          <cell r="F513" t="str">
            <v>2 - Outros Profissionais da Saúde</v>
          </cell>
          <cell r="G513" t="str">
            <v>2235-05</v>
          </cell>
          <cell r="H513" t="str">
            <v>05/2023</v>
          </cell>
          <cell r="J513">
            <v>380.00959999999998</v>
          </cell>
          <cell r="L513">
            <v>188.42544857767999</v>
          </cell>
          <cell r="M513">
            <v>3.05</v>
          </cell>
          <cell r="O513">
            <v>1.6091200000000001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JOSIANE FERREIRA DE OLIVEIRA PRAZERES</v>
          </cell>
          <cell r="F514" t="str">
            <v>2 - Outros Profissionais da Saúde</v>
          </cell>
          <cell r="G514" t="str">
            <v>5152-05</v>
          </cell>
          <cell r="H514" t="str">
            <v>05/2023</v>
          </cell>
          <cell r="J514">
            <v>142.1832</v>
          </cell>
          <cell r="L514">
            <v>188.42544857767999</v>
          </cell>
          <cell r="M514">
            <v>26.4</v>
          </cell>
          <cell r="O514">
            <v>1.6091200000000001</v>
          </cell>
          <cell r="R514">
            <v>403.00105906313502</v>
          </cell>
          <cell r="S514">
            <v>77.349999999999994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JOSILDO GOMES DE SOUZA</v>
          </cell>
          <cell r="F515" t="str">
            <v>2 - Outros Profissionais da Saúde</v>
          </cell>
          <cell r="G515" t="str">
            <v>5211-30</v>
          </cell>
          <cell r="H515" t="str">
            <v>05/2023</v>
          </cell>
          <cell r="J515">
            <v>111.8768</v>
          </cell>
          <cell r="L515">
            <v>0</v>
          </cell>
          <cell r="M515">
            <v>0</v>
          </cell>
          <cell r="O515">
            <v>1.6091200000000001</v>
          </cell>
          <cell r="R515">
            <v>403.00105906313502</v>
          </cell>
          <cell r="S515">
            <v>79.2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JOSILMA MARIA DOS SANTOS OLIVEIRA</v>
          </cell>
          <cell r="F516" t="str">
            <v>2 - Outros Profissionais da Saúde</v>
          </cell>
          <cell r="G516" t="str">
            <v>5152-05</v>
          </cell>
          <cell r="H516" t="str">
            <v>05/2023</v>
          </cell>
          <cell r="J516">
            <v>125.16</v>
          </cell>
          <cell r="L516">
            <v>0</v>
          </cell>
          <cell r="M516">
            <v>0</v>
          </cell>
          <cell r="O516">
            <v>1.6091200000000001</v>
          </cell>
          <cell r="R516">
            <v>403.00105906313502</v>
          </cell>
          <cell r="S516">
            <v>77.400000000000006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JOSINALDO RODRIGUES DE ANDRADE</v>
          </cell>
          <cell r="F517" t="str">
            <v>3 - Administrativo</v>
          </cell>
          <cell r="G517" t="str">
            <v>7823-20</v>
          </cell>
          <cell r="H517" t="str">
            <v>05/2023</v>
          </cell>
          <cell r="J517">
            <v>173.52879999999999</v>
          </cell>
          <cell r="L517">
            <v>188.42544857767999</v>
          </cell>
          <cell r="M517">
            <v>31.7</v>
          </cell>
          <cell r="O517">
            <v>1.6091200000000001</v>
          </cell>
          <cell r="R517">
            <v>403.00105906313502</v>
          </cell>
          <cell r="S517">
            <v>95.11</v>
          </cell>
          <cell r="U517">
            <v>0</v>
          </cell>
        </row>
        <row r="518">
          <cell r="C518" t="str">
            <v>HOSPITAL DOM HÉLDER CÂMARA - CG. Nº 018/2022</v>
          </cell>
          <cell r="E518" t="str">
            <v>JOSINEIDE MARIA SOUZA DA SILVA</v>
          </cell>
          <cell r="F518" t="str">
            <v>2 - Outros Profissionais da Saúde</v>
          </cell>
          <cell r="G518" t="str">
            <v>3222-05</v>
          </cell>
          <cell r="H518" t="str">
            <v>05/2023</v>
          </cell>
          <cell r="J518">
            <v>286.40800000000002</v>
          </cell>
          <cell r="L518">
            <v>0</v>
          </cell>
          <cell r="M518">
            <v>0</v>
          </cell>
          <cell r="O518">
            <v>1.6091200000000001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JOSINEIDE NOBRE DA SILVA</v>
          </cell>
          <cell r="F519" t="str">
            <v>3 - Administrativo</v>
          </cell>
          <cell r="G519" t="str">
            <v>4110-10</v>
          </cell>
          <cell r="H519" t="str">
            <v>05/2023</v>
          </cell>
          <cell r="J519">
            <v>178.47120000000001</v>
          </cell>
          <cell r="L519">
            <v>188.42544857767999</v>
          </cell>
          <cell r="M519">
            <v>44.68</v>
          </cell>
          <cell r="O519">
            <v>1.6091200000000001</v>
          </cell>
          <cell r="R519">
            <v>403.00105906313502</v>
          </cell>
          <cell r="S519">
            <v>123.2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JOSUEL SOARES DA SILVA</v>
          </cell>
          <cell r="F520" t="str">
            <v>3 - Administrativo</v>
          </cell>
          <cell r="G520" t="str">
            <v>9511-05</v>
          </cell>
          <cell r="H520" t="str">
            <v>05/2023</v>
          </cell>
          <cell r="J520">
            <v>223.01920000000001</v>
          </cell>
          <cell r="L520">
            <v>188.42544857767999</v>
          </cell>
          <cell r="M520">
            <v>30.83</v>
          </cell>
          <cell r="O520">
            <v>1.6091200000000001</v>
          </cell>
          <cell r="R520">
            <v>403.00105906313502</v>
          </cell>
          <cell r="S520">
            <v>92.48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JOYCE BATISTA DA SILVA</v>
          </cell>
          <cell r="F521" t="str">
            <v>2 - Outros Profissionais da Saúde</v>
          </cell>
          <cell r="G521" t="str">
            <v>5211-30</v>
          </cell>
          <cell r="H521" t="str">
            <v>05/2023</v>
          </cell>
          <cell r="J521">
            <v>135.4016</v>
          </cell>
          <cell r="L521">
            <v>0</v>
          </cell>
          <cell r="M521">
            <v>0</v>
          </cell>
          <cell r="O521">
            <v>1.6091200000000001</v>
          </cell>
          <cell r="R521">
            <v>403.00105906313502</v>
          </cell>
          <cell r="S521">
            <v>79.2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JOYCE CRISTINA SIMPLICIO GOMES</v>
          </cell>
          <cell r="F522" t="str">
            <v>2 - Outros Profissionais da Saúde</v>
          </cell>
          <cell r="G522" t="str">
            <v>3222-05</v>
          </cell>
          <cell r="H522" t="str">
            <v>05/2023</v>
          </cell>
          <cell r="J522">
            <v>166.95920000000001</v>
          </cell>
          <cell r="L522">
            <v>0</v>
          </cell>
          <cell r="M522">
            <v>0</v>
          </cell>
          <cell r="O522">
            <v>1.6091200000000001</v>
          </cell>
          <cell r="R522">
            <v>403.00105906313502</v>
          </cell>
          <cell r="S522">
            <v>79.8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JOYCE FRANCINY DA SILVA</v>
          </cell>
          <cell r="F523" t="str">
            <v>2 - Outros Profissionais da Saúde</v>
          </cell>
          <cell r="G523" t="str">
            <v>5211-30</v>
          </cell>
          <cell r="H523" t="str">
            <v>05/2023</v>
          </cell>
          <cell r="J523">
            <v>119.50879999999999</v>
          </cell>
          <cell r="L523">
            <v>188.42544857767999</v>
          </cell>
          <cell r="M523">
            <v>26.4</v>
          </cell>
          <cell r="O523">
            <v>1.6091200000000001</v>
          </cell>
          <cell r="R523">
            <v>403.00105906313502</v>
          </cell>
          <cell r="S523">
            <v>79.2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JUCILENE MARIA DA SILVA</v>
          </cell>
          <cell r="F524" t="str">
            <v>2 - Outros Profissionais da Saúde</v>
          </cell>
          <cell r="G524" t="str">
            <v>3222-05</v>
          </cell>
          <cell r="H524" t="str">
            <v>05/2023</v>
          </cell>
          <cell r="J524">
            <v>172.13839999999999</v>
          </cell>
          <cell r="L524">
            <v>0</v>
          </cell>
          <cell r="M524">
            <v>0</v>
          </cell>
          <cell r="O524">
            <v>1.6091200000000001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JULIA BEATRIZ CARDEAL DE MIRANDA LANGE</v>
          </cell>
          <cell r="F525" t="str">
            <v>2 - Outros Profissionais da Saúde</v>
          </cell>
          <cell r="G525" t="str">
            <v>2235-05</v>
          </cell>
          <cell r="H525" t="str">
            <v>05/2023</v>
          </cell>
          <cell r="J525">
            <v>522.83039999999994</v>
          </cell>
          <cell r="L525">
            <v>0</v>
          </cell>
          <cell r="M525">
            <v>0</v>
          </cell>
          <cell r="O525">
            <v>1.6091200000000001</v>
          </cell>
          <cell r="R525">
            <v>0</v>
          </cell>
          <cell r="S525">
            <v>0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JULIA GABRIELA DE OLIVEIRA RAMOS</v>
          </cell>
          <cell r="F526" t="str">
            <v>2 - Outros Profissionais da Saúde</v>
          </cell>
          <cell r="G526" t="str">
            <v>3222-05</v>
          </cell>
          <cell r="H526" t="str">
            <v>05/2023</v>
          </cell>
          <cell r="J526">
            <v>129.9288</v>
          </cell>
          <cell r="L526">
            <v>0</v>
          </cell>
          <cell r="M526">
            <v>0</v>
          </cell>
          <cell r="O526">
            <v>1.6091200000000001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JULIA NATHALIA DA SILVA</v>
          </cell>
          <cell r="F527" t="str">
            <v>2 - Outros Profissionais da Saúde</v>
          </cell>
          <cell r="G527" t="str">
            <v>3222-05</v>
          </cell>
          <cell r="H527" t="str">
            <v>05/2023</v>
          </cell>
          <cell r="J527">
            <v>148.46960000000001</v>
          </cell>
          <cell r="L527">
            <v>0</v>
          </cell>
          <cell r="M527">
            <v>0</v>
          </cell>
          <cell r="O527">
            <v>1.6091200000000001</v>
          </cell>
          <cell r="R527">
            <v>403.00105906313502</v>
          </cell>
          <cell r="S527">
            <v>79.8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JULIANA BARROS REIS</v>
          </cell>
          <cell r="F528" t="str">
            <v>1 - Médico</v>
          </cell>
          <cell r="G528" t="str">
            <v>2251-25</v>
          </cell>
          <cell r="H528" t="str">
            <v>05/2023</v>
          </cell>
          <cell r="J528">
            <v>324.11599999999999</v>
          </cell>
          <cell r="L528">
            <v>0</v>
          </cell>
          <cell r="M528">
            <v>0</v>
          </cell>
          <cell r="O528">
            <v>1.6091200000000001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JULIANA CANDIDO DA SILVA</v>
          </cell>
          <cell r="F529" t="str">
            <v>2 - Outros Profissionais da Saúde</v>
          </cell>
          <cell r="G529" t="str">
            <v>3242-05</v>
          </cell>
          <cell r="H529" t="str">
            <v>05/2023</v>
          </cell>
          <cell r="J529">
            <v>275.6352</v>
          </cell>
          <cell r="L529">
            <v>0</v>
          </cell>
          <cell r="M529">
            <v>0</v>
          </cell>
          <cell r="O529">
            <v>1.6091200000000001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JULIANA CLECIA DO NASCIMENTO</v>
          </cell>
          <cell r="F530" t="str">
            <v>2 - Outros Profissionais da Saúde</v>
          </cell>
          <cell r="G530" t="str">
            <v>2516-05</v>
          </cell>
          <cell r="H530" t="str">
            <v>05/2023</v>
          </cell>
          <cell r="J530">
            <v>250.40960000000001</v>
          </cell>
          <cell r="L530">
            <v>188.42544857767999</v>
          </cell>
          <cell r="M530">
            <v>43.87</v>
          </cell>
          <cell r="O530">
            <v>1.6091200000000001</v>
          </cell>
          <cell r="R530">
            <v>403.00105906313502</v>
          </cell>
          <cell r="S530">
            <v>90.2</v>
          </cell>
          <cell r="U530">
            <v>77.569999999999993</v>
          </cell>
          <cell r="X530" t="str">
            <v>AUXÍLIO CRECHE</v>
          </cell>
        </row>
        <row r="531">
          <cell r="C531" t="str">
            <v>HOSPITAL DOM HÉLDER CÂMARA - CG. Nº 018/2022</v>
          </cell>
          <cell r="E531" t="str">
            <v>JULIANA CRISTINA RODRIGUES DO PASSO VICENTE</v>
          </cell>
          <cell r="F531" t="str">
            <v>3 - Administrativo</v>
          </cell>
          <cell r="G531" t="str">
            <v>5163-45</v>
          </cell>
          <cell r="H531" t="str">
            <v>05/2023</v>
          </cell>
          <cell r="J531">
            <v>304.18799999999999</v>
          </cell>
          <cell r="L531">
            <v>0</v>
          </cell>
          <cell r="M531">
            <v>0</v>
          </cell>
          <cell r="O531">
            <v>1.6091200000000001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JULIANA GONCALVES DE FRANCA</v>
          </cell>
          <cell r="F532" t="str">
            <v>2 - Outros Profissionais da Saúde</v>
          </cell>
          <cell r="G532" t="str">
            <v>3222-05</v>
          </cell>
          <cell r="H532" t="str">
            <v>05/2023</v>
          </cell>
          <cell r="J532">
            <v>269.91520000000003</v>
          </cell>
          <cell r="L532">
            <v>0</v>
          </cell>
          <cell r="M532">
            <v>0</v>
          </cell>
          <cell r="O532">
            <v>1.6091200000000001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JULIANA MARIA ALVES CHARAMBA</v>
          </cell>
          <cell r="F533" t="str">
            <v>2 - Outros Profissionais da Saúde</v>
          </cell>
          <cell r="G533" t="str">
            <v>2515-10</v>
          </cell>
          <cell r="H533" t="str">
            <v>05/2023</v>
          </cell>
          <cell r="J533">
            <v>237.5224</v>
          </cell>
          <cell r="L533">
            <v>188.42544857767999</v>
          </cell>
          <cell r="M533">
            <v>41.38</v>
          </cell>
          <cell r="O533">
            <v>1.6091200000000001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JULIANA MAYONE MARIA LIMA</v>
          </cell>
          <cell r="F534" t="str">
            <v>2 - Outros Profissionais da Saúde</v>
          </cell>
          <cell r="G534" t="str">
            <v>2234-05</v>
          </cell>
          <cell r="H534" t="str">
            <v>05/2023</v>
          </cell>
          <cell r="J534">
            <v>474.62720000000002</v>
          </cell>
          <cell r="L534">
            <v>0</v>
          </cell>
          <cell r="M534">
            <v>0</v>
          </cell>
          <cell r="O534">
            <v>1.6091200000000001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JULIANA ROBERTA DE OLIVEIRA LINS</v>
          </cell>
          <cell r="F535" t="str">
            <v>2 - Outros Profissionais da Saúde</v>
          </cell>
          <cell r="G535" t="str">
            <v>3222-05</v>
          </cell>
          <cell r="H535" t="str">
            <v>05/2023</v>
          </cell>
          <cell r="J535">
            <v>161.108</v>
          </cell>
          <cell r="L535">
            <v>0</v>
          </cell>
          <cell r="M535">
            <v>0</v>
          </cell>
          <cell r="O535">
            <v>1.6091200000000001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JULIANA SIMONELLY FELIX DOS SANTOS</v>
          </cell>
          <cell r="F536" t="str">
            <v>2 - Outros Profissionais da Saúde</v>
          </cell>
          <cell r="G536" t="str">
            <v>2236-05</v>
          </cell>
          <cell r="H536" t="str">
            <v>05/2023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O536">
            <v>1.6091200000000001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JULIANO DA SILVA MOTA</v>
          </cell>
          <cell r="F537" t="str">
            <v>2 - Outros Profissionais da Saúde</v>
          </cell>
          <cell r="G537" t="str">
            <v>3241-15</v>
          </cell>
          <cell r="H537" t="str">
            <v>05/2023</v>
          </cell>
          <cell r="J537">
            <v>338.03919999999999</v>
          </cell>
          <cell r="L537">
            <v>0</v>
          </cell>
          <cell r="M537">
            <v>0</v>
          </cell>
          <cell r="O537">
            <v>1.6091200000000001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JULLYA REGINA SANTOS VIEIRA DE CARVALHO</v>
          </cell>
          <cell r="F538" t="str">
            <v>2 - Outros Profissionais da Saúde</v>
          </cell>
          <cell r="G538" t="str">
            <v>3222-05</v>
          </cell>
          <cell r="H538" t="str">
            <v>05/2023</v>
          </cell>
          <cell r="J538">
            <v>132.91999999999999</v>
          </cell>
          <cell r="L538">
            <v>0</v>
          </cell>
          <cell r="M538">
            <v>0</v>
          </cell>
          <cell r="O538">
            <v>1.6091200000000001</v>
          </cell>
          <cell r="R538">
            <v>403.00105906313502</v>
          </cell>
          <cell r="S538">
            <v>74.62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JULYE ANNE CHRYSTINA BENTO DE ANDRADE</v>
          </cell>
          <cell r="F539" t="str">
            <v>2 - Outros Profissionais da Saúde</v>
          </cell>
          <cell r="G539" t="str">
            <v>3222-05</v>
          </cell>
          <cell r="H539" t="str">
            <v>05/2023</v>
          </cell>
          <cell r="J539">
            <v>163.33680000000001</v>
          </cell>
          <cell r="L539">
            <v>0</v>
          </cell>
          <cell r="M539">
            <v>0</v>
          </cell>
          <cell r="O539">
            <v>1.6091200000000001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JUSILEIDE SEVERIANA DOS SANTOS</v>
          </cell>
          <cell r="F540" t="str">
            <v>2 - Outros Profissionais da Saúde</v>
          </cell>
          <cell r="G540" t="str">
            <v>3222-05</v>
          </cell>
          <cell r="H540" t="str">
            <v>05/2023</v>
          </cell>
          <cell r="J540">
            <v>153.6816</v>
          </cell>
          <cell r="L540">
            <v>188.42544857767999</v>
          </cell>
          <cell r="M540">
            <v>26.6</v>
          </cell>
          <cell r="O540">
            <v>1.6091200000000001</v>
          </cell>
          <cell r="R540">
            <v>403.00105906313502</v>
          </cell>
          <cell r="S540">
            <v>79.8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JUTILANDIA DE MORAES SILVA</v>
          </cell>
          <cell r="F541" t="str">
            <v>2 - Outros Profissionais da Saúde</v>
          </cell>
          <cell r="G541" t="str">
            <v>3222-05</v>
          </cell>
          <cell r="H541" t="str">
            <v>05/2023</v>
          </cell>
          <cell r="J541">
            <v>139.56800000000001</v>
          </cell>
          <cell r="L541">
            <v>188.42544857767999</v>
          </cell>
          <cell r="M541">
            <v>26.6</v>
          </cell>
          <cell r="O541">
            <v>1.6091200000000001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KAREN HUANA FREITAS DA SILVA</v>
          </cell>
          <cell r="F542" t="str">
            <v>2 - Outros Profissionais da Saúde</v>
          </cell>
          <cell r="G542" t="str">
            <v>3222-05</v>
          </cell>
          <cell r="H542" t="str">
            <v>05/2023</v>
          </cell>
          <cell r="J542">
            <v>129.10560000000001</v>
          </cell>
          <cell r="L542">
            <v>188.42544857767999</v>
          </cell>
          <cell r="M542">
            <v>26.6</v>
          </cell>
          <cell r="O542">
            <v>1.6091200000000001</v>
          </cell>
          <cell r="R542">
            <v>403.00105906313502</v>
          </cell>
          <cell r="S542">
            <v>75.540000000000006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KAREN PRISCYLLA OLIVEIRA DO MONTE</v>
          </cell>
          <cell r="F543" t="str">
            <v>2 - Outros Profissionais da Saúde</v>
          </cell>
          <cell r="G543" t="str">
            <v>2235-05</v>
          </cell>
          <cell r="H543" t="str">
            <v>05/2023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O543">
            <v>1.6091200000000001</v>
          </cell>
          <cell r="R543">
            <v>0</v>
          </cell>
          <cell r="S543">
            <v>0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KARINA REJANE DA SILVA LIMA SANTOS</v>
          </cell>
          <cell r="F544" t="str">
            <v>2 - Outros Profissionais da Saúde</v>
          </cell>
          <cell r="G544" t="str">
            <v>3222-05</v>
          </cell>
          <cell r="H544" t="str">
            <v>05/2023</v>
          </cell>
          <cell r="J544">
            <v>0</v>
          </cell>
          <cell r="L544">
            <v>0</v>
          </cell>
          <cell r="M544">
            <v>0</v>
          </cell>
          <cell r="O544">
            <v>1.6091200000000001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KARINE NAYARA ALVES VERAS</v>
          </cell>
          <cell r="F545" t="str">
            <v>2 - Outros Profissionais da Saúde</v>
          </cell>
          <cell r="G545" t="str">
            <v>2236-05</v>
          </cell>
          <cell r="H545" t="str">
            <v>05/2023</v>
          </cell>
          <cell r="J545">
            <v>281.16399999999999</v>
          </cell>
          <cell r="L545">
            <v>0</v>
          </cell>
          <cell r="M545">
            <v>0</v>
          </cell>
          <cell r="O545">
            <v>1.6091200000000001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KAROLAYNE NUNES GOMES DE OLIVEIRA</v>
          </cell>
          <cell r="F546" t="str">
            <v>2 - Outros Profissionais da Saúde</v>
          </cell>
          <cell r="G546" t="str">
            <v>3222-05</v>
          </cell>
          <cell r="H546" t="str">
            <v>05/2023</v>
          </cell>
          <cell r="J546">
            <v>260.24</v>
          </cell>
          <cell r="L546">
            <v>0</v>
          </cell>
          <cell r="M546">
            <v>0</v>
          </cell>
          <cell r="O546">
            <v>1.6091200000000001</v>
          </cell>
          <cell r="R546">
            <v>403.00105906313502</v>
          </cell>
          <cell r="S546">
            <v>79.8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KAROLAYNE SILVA DE CARVALHO</v>
          </cell>
          <cell r="F547" t="str">
            <v>2 - Outros Profissionais da Saúde</v>
          </cell>
          <cell r="G547" t="str">
            <v>3222-05</v>
          </cell>
          <cell r="H547" t="str">
            <v>05/2023</v>
          </cell>
          <cell r="J547">
            <v>142.58879999999999</v>
          </cell>
          <cell r="L547">
            <v>0</v>
          </cell>
          <cell r="M547">
            <v>0</v>
          </cell>
          <cell r="O547">
            <v>1.6091200000000001</v>
          </cell>
          <cell r="R547">
            <v>403.00105906313502</v>
          </cell>
          <cell r="S547">
            <v>67.010000000000005</v>
          </cell>
          <cell r="U547">
            <v>55.53</v>
          </cell>
          <cell r="X547" t="str">
            <v>AUXÍLIO CRECHE</v>
          </cell>
        </row>
        <row r="548">
          <cell r="C548" t="str">
            <v>HOSPITAL DOM HÉLDER CÂMARA - CG. Nº 018/2022</v>
          </cell>
          <cell r="E548" t="str">
            <v>KASSIANA KEILLA SANTOS DE OLIVEIRA</v>
          </cell>
          <cell r="F548" t="str">
            <v>2 - Outros Profissionais da Saúde</v>
          </cell>
          <cell r="G548" t="str">
            <v>2236-05</v>
          </cell>
          <cell r="H548" t="str">
            <v>05/2023</v>
          </cell>
          <cell r="J548">
            <v>234.7184</v>
          </cell>
          <cell r="L548">
            <v>188.42544857767999</v>
          </cell>
          <cell r="M548">
            <v>2.99</v>
          </cell>
          <cell r="O548">
            <v>1.6091200000000001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KATHLEEN DA SILVA ANDRELINO</v>
          </cell>
          <cell r="F549" t="str">
            <v>2 - Outros Profissionais da Saúde</v>
          </cell>
          <cell r="G549" t="str">
            <v>3222-05</v>
          </cell>
          <cell r="H549" t="str">
            <v>05/2023</v>
          </cell>
          <cell r="J549">
            <v>138.72239999999999</v>
          </cell>
          <cell r="L549">
            <v>0</v>
          </cell>
          <cell r="M549">
            <v>0</v>
          </cell>
          <cell r="O549">
            <v>1.6091200000000001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KATIA COSTA DE FRANCA</v>
          </cell>
          <cell r="F550" t="str">
            <v>2 - Outros Profissionais da Saúde</v>
          </cell>
          <cell r="G550" t="str">
            <v>5211-30</v>
          </cell>
          <cell r="H550" t="str">
            <v>05/2023</v>
          </cell>
          <cell r="J550">
            <v>0</v>
          </cell>
          <cell r="L550">
            <v>0</v>
          </cell>
          <cell r="M550">
            <v>0</v>
          </cell>
          <cell r="O550">
            <v>1.6091200000000001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KATIA JANAINA PEREIRA BENTO DOS SANTOS</v>
          </cell>
          <cell r="F551" t="str">
            <v>2 - Outros Profissionais da Saúde</v>
          </cell>
          <cell r="G551" t="str">
            <v>3222-05</v>
          </cell>
          <cell r="H551" t="str">
            <v>05/2023</v>
          </cell>
          <cell r="J551">
            <v>162.25040000000001</v>
          </cell>
          <cell r="L551">
            <v>0</v>
          </cell>
          <cell r="M551">
            <v>0</v>
          </cell>
          <cell r="O551">
            <v>1.6091200000000001</v>
          </cell>
          <cell r="R551">
            <v>403.00105906313502</v>
          </cell>
          <cell r="S551">
            <v>79.8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KATIA RENEIDE DA SILVA</v>
          </cell>
          <cell r="F552" t="str">
            <v>2 - Outros Profissionais da Saúde</v>
          </cell>
          <cell r="G552" t="str">
            <v>3222-05</v>
          </cell>
          <cell r="H552" t="str">
            <v>05/2023</v>
          </cell>
          <cell r="J552">
            <v>131.4144</v>
          </cell>
          <cell r="L552">
            <v>188.42544857767999</v>
          </cell>
          <cell r="M552">
            <v>26.6</v>
          </cell>
          <cell r="O552">
            <v>1.6091200000000001</v>
          </cell>
          <cell r="R552">
            <v>403.00105906313502</v>
          </cell>
          <cell r="S552">
            <v>49.89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KATIANE BALBINO LIMA</v>
          </cell>
          <cell r="F553" t="str">
            <v>2 - Outros Profissionais da Saúde</v>
          </cell>
          <cell r="G553" t="str">
            <v>3222-05</v>
          </cell>
          <cell r="H553" t="str">
            <v>05/2023</v>
          </cell>
          <cell r="J553">
            <v>149.69999999999999</v>
          </cell>
          <cell r="L553">
            <v>188.42544857767999</v>
          </cell>
          <cell r="M553">
            <v>26.6</v>
          </cell>
          <cell r="O553">
            <v>1.6091200000000001</v>
          </cell>
          <cell r="R553">
            <v>403.00105906313502</v>
          </cell>
          <cell r="S553">
            <v>79.8</v>
          </cell>
          <cell r="U553">
            <v>69.41</v>
          </cell>
          <cell r="X553" t="str">
            <v>AUXÍLIO CRECHE</v>
          </cell>
        </row>
        <row r="554">
          <cell r="C554" t="str">
            <v>HOSPITAL DOM HÉLDER CÂMARA - CG. Nº 018/2022</v>
          </cell>
          <cell r="E554" t="str">
            <v xml:space="preserve">KEILA ALVES PEREIRA BARRETO </v>
          </cell>
          <cell r="F554" t="str">
            <v>2 - Outros Profissionais da Saúde</v>
          </cell>
          <cell r="G554" t="str">
            <v>2237-10</v>
          </cell>
          <cell r="H554" t="str">
            <v>05/2023</v>
          </cell>
          <cell r="J554">
            <v>359.58879999999999</v>
          </cell>
          <cell r="L554">
            <v>0</v>
          </cell>
          <cell r="M554">
            <v>0</v>
          </cell>
          <cell r="O554">
            <v>1.6091200000000001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KETILLY RAYANE DO AMARAL SILVA</v>
          </cell>
          <cell r="F555" t="str">
            <v>2 - Outros Profissionais da Saúde</v>
          </cell>
          <cell r="G555" t="str">
            <v>2235-05</v>
          </cell>
          <cell r="H555" t="str">
            <v>05/2023</v>
          </cell>
          <cell r="J555">
            <v>549.58080000000007</v>
          </cell>
          <cell r="L555">
            <v>188.42544857767999</v>
          </cell>
          <cell r="M555">
            <v>3.59</v>
          </cell>
          <cell r="O555">
            <v>1.6091200000000001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KEYLA KAROLINA BARROS DA SILVA</v>
          </cell>
          <cell r="F556" t="str">
            <v>2 - Outros Profissionais da Saúde</v>
          </cell>
          <cell r="G556" t="str">
            <v>3222-05</v>
          </cell>
          <cell r="H556" t="str">
            <v>05/2023</v>
          </cell>
          <cell r="J556">
            <v>149.94</v>
          </cell>
          <cell r="L556">
            <v>0</v>
          </cell>
          <cell r="M556">
            <v>0</v>
          </cell>
          <cell r="O556">
            <v>1.6091200000000001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KLAUDIA ELIZABETH DA SILVA POTTES</v>
          </cell>
          <cell r="F557" t="str">
            <v>2 - Outros Profissionais da Saúde</v>
          </cell>
          <cell r="G557" t="str">
            <v>2235-05</v>
          </cell>
          <cell r="H557" t="str">
            <v>05/2023</v>
          </cell>
          <cell r="J557">
            <v>407.60719999999998</v>
          </cell>
          <cell r="L557">
            <v>0</v>
          </cell>
          <cell r="M557">
            <v>0</v>
          </cell>
          <cell r="O557">
            <v>1.6091200000000001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KLEONICE INACIO DA SILVA</v>
          </cell>
          <cell r="F558" t="str">
            <v>2 - Outros Profissionais da Saúde</v>
          </cell>
          <cell r="G558" t="str">
            <v>3222-05</v>
          </cell>
          <cell r="H558" t="str">
            <v>05/2023</v>
          </cell>
          <cell r="J558">
            <v>152.13839999999999</v>
          </cell>
          <cell r="L558">
            <v>0</v>
          </cell>
          <cell r="M558">
            <v>0</v>
          </cell>
          <cell r="O558">
            <v>1.6091200000000001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LADJANE SEVERINA DA SILVA</v>
          </cell>
          <cell r="F559" t="str">
            <v>2 - Outros Profissionais da Saúde</v>
          </cell>
          <cell r="G559" t="str">
            <v>3226-05</v>
          </cell>
          <cell r="H559" t="str">
            <v>05/2023</v>
          </cell>
          <cell r="J559">
            <v>0</v>
          </cell>
          <cell r="L559">
            <v>0</v>
          </cell>
          <cell r="M559">
            <v>0</v>
          </cell>
          <cell r="O559">
            <v>1.6091200000000001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LAIS MARIA DA SILVA ROCHA</v>
          </cell>
          <cell r="F560" t="str">
            <v>3 - Administrativo</v>
          </cell>
          <cell r="G560" t="str">
            <v>4110-10</v>
          </cell>
          <cell r="H560" t="str">
            <v>05/2023</v>
          </cell>
          <cell r="J560">
            <v>109.3368</v>
          </cell>
          <cell r="L560">
            <v>188.42544857767999</v>
          </cell>
          <cell r="M560">
            <v>26.4</v>
          </cell>
          <cell r="O560">
            <v>1.6091200000000001</v>
          </cell>
          <cell r="R560">
            <v>0</v>
          </cell>
          <cell r="S560">
            <v>0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LARISSA CARVALHAL BARRETO COUTINHO DA SILVEIRA CAMPOS</v>
          </cell>
          <cell r="F561" t="str">
            <v>2 - Outros Profissionais da Saúde</v>
          </cell>
          <cell r="G561" t="str">
            <v>2235-05</v>
          </cell>
          <cell r="H561" t="str">
            <v>05/2023</v>
          </cell>
          <cell r="J561">
            <v>469.46559999999999</v>
          </cell>
          <cell r="L561">
            <v>0</v>
          </cell>
          <cell r="M561">
            <v>0</v>
          </cell>
          <cell r="O561">
            <v>1.6091200000000001</v>
          </cell>
          <cell r="R561">
            <v>0</v>
          </cell>
          <cell r="S561">
            <v>0</v>
          </cell>
          <cell r="U561">
            <v>138.57</v>
          </cell>
          <cell r="X561" t="str">
            <v>AUXÍLIO CRECHE</v>
          </cell>
        </row>
        <row r="562">
          <cell r="C562" t="str">
            <v>HOSPITAL DOM HÉLDER CÂMARA - CG. Nº 018/2022</v>
          </cell>
          <cell r="E562" t="str">
            <v>LARISSA MARIA BARROS DA SILVA</v>
          </cell>
          <cell r="F562" t="str">
            <v>2 - Outros Profissionais da Saúde</v>
          </cell>
          <cell r="G562" t="str">
            <v>2516-05</v>
          </cell>
          <cell r="H562" t="str">
            <v>05/2023</v>
          </cell>
          <cell r="J562">
            <v>294.48239999999998</v>
          </cell>
          <cell r="L562">
            <v>188.42544857767999</v>
          </cell>
          <cell r="M562">
            <v>43.87</v>
          </cell>
          <cell r="O562">
            <v>1.6091200000000001</v>
          </cell>
          <cell r="R562">
            <v>403.00105906313502</v>
          </cell>
          <cell r="S562">
            <v>106.7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LARISSA MIRELA BARROS DA SILVA</v>
          </cell>
          <cell r="F563" t="str">
            <v>3 - Administrativo</v>
          </cell>
          <cell r="G563" t="str">
            <v>4110-10</v>
          </cell>
          <cell r="H563" t="str">
            <v>05/2023</v>
          </cell>
          <cell r="J563">
            <v>110.7136</v>
          </cell>
          <cell r="L563">
            <v>0</v>
          </cell>
          <cell r="M563">
            <v>0</v>
          </cell>
          <cell r="O563">
            <v>1.6091200000000001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LARYSSA THAIS CARLOS DA SILVA</v>
          </cell>
          <cell r="F564" t="str">
            <v>2 - Outros Profissionais da Saúde</v>
          </cell>
          <cell r="G564" t="str">
            <v>3222-05</v>
          </cell>
          <cell r="H564" t="str">
            <v>05/2023</v>
          </cell>
          <cell r="J564">
            <v>154.35120000000001</v>
          </cell>
          <cell r="L564">
            <v>0</v>
          </cell>
          <cell r="M564">
            <v>0</v>
          </cell>
          <cell r="O564">
            <v>1.6091200000000001</v>
          </cell>
          <cell r="R564">
            <v>403.00105906313502</v>
          </cell>
          <cell r="S564">
            <v>71.27</v>
          </cell>
          <cell r="U564">
            <v>60.16</v>
          </cell>
          <cell r="X564" t="str">
            <v>AUXÍLIO CRECHE</v>
          </cell>
        </row>
        <row r="565">
          <cell r="C565" t="str">
            <v>HOSPITAL DOM HÉLDER CÂMARA - CG. Nº 018/2022</v>
          </cell>
          <cell r="E565" t="str">
            <v>LAUDECI MARIA DE FRANCA</v>
          </cell>
          <cell r="F565" t="str">
            <v>2 - Outros Profissionais da Saúde</v>
          </cell>
          <cell r="G565" t="str">
            <v>3222-05</v>
          </cell>
          <cell r="H565" t="str">
            <v>05/2023</v>
          </cell>
          <cell r="J565">
            <v>152.70240000000001</v>
          </cell>
          <cell r="L565">
            <v>188.42544857767999</v>
          </cell>
          <cell r="M565">
            <v>26.6</v>
          </cell>
          <cell r="O565">
            <v>1.6091200000000001</v>
          </cell>
          <cell r="R565">
            <v>403.00105906313502</v>
          </cell>
          <cell r="S565">
            <v>79.8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LAURA VIRGINIA DE ARAUJO MENDES</v>
          </cell>
          <cell r="F566" t="str">
            <v>2 - Outros Profissionais da Saúde</v>
          </cell>
          <cell r="G566" t="str">
            <v>2236-05</v>
          </cell>
          <cell r="H566" t="str">
            <v>05/2023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O566">
            <v>1.6091200000000001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LAURINETE MARTINS DE SOUZA</v>
          </cell>
          <cell r="F567" t="str">
            <v>2 - Outros Profissionais da Saúde</v>
          </cell>
          <cell r="G567" t="str">
            <v>5152-05</v>
          </cell>
          <cell r="H567" t="str">
            <v>05/2023</v>
          </cell>
          <cell r="J567">
            <v>144.24719999999999</v>
          </cell>
          <cell r="L567">
            <v>0</v>
          </cell>
          <cell r="M567">
            <v>0</v>
          </cell>
          <cell r="O567">
            <v>1.6091200000000001</v>
          </cell>
          <cell r="R567">
            <v>403.00105906313502</v>
          </cell>
          <cell r="S567">
            <v>79.2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LAYDEANE KELY DE FRANCA NASCIMENTO</v>
          </cell>
          <cell r="F568" t="str">
            <v>2 - Outros Profissionais da Saúde</v>
          </cell>
          <cell r="G568" t="str">
            <v>5152-05</v>
          </cell>
          <cell r="H568" t="str">
            <v>05/2023</v>
          </cell>
          <cell r="J568">
            <v>129.1224</v>
          </cell>
          <cell r="L568">
            <v>188.42544857767999</v>
          </cell>
          <cell r="M568">
            <v>26.4</v>
          </cell>
          <cell r="O568">
            <v>1.6091200000000001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LAZARO BATISTA DA SILVA</v>
          </cell>
          <cell r="F569" t="str">
            <v>2 - Outros Profissionais da Saúde</v>
          </cell>
          <cell r="G569" t="str">
            <v>3222-05</v>
          </cell>
          <cell r="H569" t="str">
            <v>05/2023</v>
          </cell>
          <cell r="J569">
            <v>150.9872</v>
          </cell>
          <cell r="L569">
            <v>188.42544857767999</v>
          </cell>
          <cell r="M569">
            <v>26.6</v>
          </cell>
          <cell r="O569">
            <v>1.6091200000000001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LAZARONI COSTA AGUIAR</v>
          </cell>
          <cell r="F570" t="str">
            <v>3 - Administrativo</v>
          </cell>
          <cell r="G570" t="str">
            <v>4110-10</v>
          </cell>
          <cell r="H570" t="str">
            <v>05/2023</v>
          </cell>
          <cell r="J570">
            <v>127.432</v>
          </cell>
          <cell r="L570">
            <v>188.42544857767999</v>
          </cell>
          <cell r="M570">
            <v>26.4</v>
          </cell>
          <cell r="O570">
            <v>1.6091200000000001</v>
          </cell>
          <cell r="R570">
            <v>403.00105906313502</v>
          </cell>
          <cell r="S570">
            <v>79.2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LEANDRO FRANCISCO DA SILVA</v>
          </cell>
          <cell r="F571" t="str">
            <v>2 - Outros Profissionais da Saúde</v>
          </cell>
          <cell r="G571" t="str">
            <v>5151-10</v>
          </cell>
          <cell r="H571" t="str">
            <v>05/2023</v>
          </cell>
          <cell r="J571">
            <v>246.94479999999999</v>
          </cell>
          <cell r="L571">
            <v>0</v>
          </cell>
          <cell r="M571">
            <v>0</v>
          </cell>
          <cell r="O571">
            <v>1.6091200000000001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DOM HÉLDER CÂMARA - CG. Nº 018/2022</v>
          </cell>
          <cell r="E572" t="str">
            <v>LEDENILZA RIDILLAM DE SANTANA</v>
          </cell>
          <cell r="F572" t="str">
            <v>2 - Outros Profissionais da Saúde</v>
          </cell>
          <cell r="G572" t="str">
            <v>3222-05</v>
          </cell>
          <cell r="H572" t="str">
            <v>05/2023</v>
          </cell>
          <cell r="J572">
            <v>132.65199999999999</v>
          </cell>
          <cell r="L572">
            <v>0</v>
          </cell>
          <cell r="M572">
            <v>0</v>
          </cell>
          <cell r="O572">
            <v>1.6091200000000001</v>
          </cell>
          <cell r="R572">
            <v>403.00105906313502</v>
          </cell>
          <cell r="S572">
            <v>79.8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LEIDJANE ALVES DA COSTA</v>
          </cell>
          <cell r="F573" t="str">
            <v>2 - Outros Profissionais da Saúde</v>
          </cell>
          <cell r="G573" t="str">
            <v>5211-30</v>
          </cell>
          <cell r="H573" t="str">
            <v>05/2023</v>
          </cell>
          <cell r="J573">
            <v>126.5408</v>
          </cell>
          <cell r="L573">
            <v>0</v>
          </cell>
          <cell r="M573">
            <v>0</v>
          </cell>
          <cell r="O573">
            <v>1.6091200000000001</v>
          </cell>
          <cell r="R573">
            <v>403.00105906313502</v>
          </cell>
          <cell r="S573">
            <v>79.2</v>
          </cell>
          <cell r="U573">
            <v>155.13999999999999</v>
          </cell>
          <cell r="X573" t="str">
            <v>AUXÍLIO CRECHE</v>
          </cell>
        </row>
        <row r="574">
          <cell r="C574" t="str">
            <v>HOSPITAL DOM HÉLDER CÂMARA - CG. Nº 018/2022</v>
          </cell>
          <cell r="E574" t="str">
            <v>LEILA NASCIMENTO DA SILVA</v>
          </cell>
          <cell r="F574" t="str">
            <v>2 - Outros Profissionais da Saúde</v>
          </cell>
          <cell r="G574" t="str">
            <v>5211-30</v>
          </cell>
          <cell r="H574" t="str">
            <v>05/2023</v>
          </cell>
          <cell r="J574">
            <v>116.7</v>
          </cell>
          <cell r="L574">
            <v>0</v>
          </cell>
          <cell r="M574">
            <v>0</v>
          </cell>
          <cell r="O574">
            <v>1.6091200000000001</v>
          </cell>
          <cell r="R574">
            <v>403.00105906313502</v>
          </cell>
          <cell r="S574">
            <v>75.239999999999995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LEONARDO CAMAROTTI DE OLIVEIRA CANEJO</v>
          </cell>
          <cell r="F575" t="str">
            <v>1 - Médico</v>
          </cell>
          <cell r="G575" t="str">
            <v>2251-25</v>
          </cell>
          <cell r="H575" t="str">
            <v>05/2023</v>
          </cell>
          <cell r="J575">
            <v>805.55200000000002</v>
          </cell>
          <cell r="L575">
            <v>0</v>
          </cell>
          <cell r="M575">
            <v>0</v>
          </cell>
          <cell r="O575">
            <v>1.6091200000000001</v>
          </cell>
          <cell r="R575">
            <v>0</v>
          </cell>
          <cell r="S575">
            <v>0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 xml:space="preserve">LEONARDO JERONIMO DA SILVA </v>
          </cell>
          <cell r="F576" t="str">
            <v>3 - Administrativo</v>
          </cell>
          <cell r="G576" t="str">
            <v>2523-05</v>
          </cell>
          <cell r="H576" t="str">
            <v>05/2023</v>
          </cell>
          <cell r="J576">
            <v>718.17679999999996</v>
          </cell>
          <cell r="L576">
            <v>0</v>
          </cell>
          <cell r="M576">
            <v>0</v>
          </cell>
          <cell r="O576">
            <v>1.6091200000000001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LEONICE AMARA DO NASCIMENTO</v>
          </cell>
          <cell r="F577" t="str">
            <v>2 - Outros Profissionais da Saúde</v>
          </cell>
          <cell r="G577" t="str">
            <v>3222-05</v>
          </cell>
          <cell r="H577" t="str">
            <v>05/2023</v>
          </cell>
          <cell r="J577">
            <v>149.768</v>
          </cell>
          <cell r="L577">
            <v>0</v>
          </cell>
          <cell r="M577">
            <v>0</v>
          </cell>
          <cell r="O577">
            <v>1.6091200000000001</v>
          </cell>
          <cell r="R577">
            <v>403.00105906313502</v>
          </cell>
          <cell r="S577">
            <v>74.2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LEVI ANTONIO DE SANTANA</v>
          </cell>
          <cell r="F578" t="str">
            <v>3 - Administrativo</v>
          </cell>
          <cell r="G578" t="str">
            <v>9511-05</v>
          </cell>
          <cell r="H578" t="str">
            <v>05/2023</v>
          </cell>
          <cell r="J578">
            <v>163.9648</v>
          </cell>
          <cell r="L578">
            <v>188.42544857767999</v>
          </cell>
          <cell r="M578">
            <v>30.83</v>
          </cell>
          <cell r="O578">
            <v>1.6091200000000001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 CÂMARA - CG. Nº 018/2022</v>
          </cell>
          <cell r="E579" t="str">
            <v>LIDIA DE CASSIA DA SILVA LINS</v>
          </cell>
          <cell r="F579" t="str">
            <v>2 - Outros Profissionais da Saúde</v>
          </cell>
          <cell r="G579" t="str">
            <v>3222-05</v>
          </cell>
          <cell r="H579" t="str">
            <v>05/2023</v>
          </cell>
          <cell r="J579">
            <v>141.12719999999999</v>
          </cell>
          <cell r="L579">
            <v>188.42544857767999</v>
          </cell>
          <cell r="M579">
            <v>26.6</v>
          </cell>
          <cell r="O579">
            <v>1.6091200000000001</v>
          </cell>
          <cell r="R579">
            <v>403.00105906313502</v>
          </cell>
          <cell r="S579">
            <v>76.069999999999993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LIDIANE BARBOSA DA SILVA</v>
          </cell>
          <cell r="F580" t="str">
            <v>2 - Outros Profissionais da Saúde</v>
          </cell>
          <cell r="G580" t="str">
            <v>3222-05</v>
          </cell>
          <cell r="H580" t="str">
            <v>05/2023</v>
          </cell>
          <cell r="J580">
            <v>147.9624</v>
          </cell>
          <cell r="L580">
            <v>188.42544857767999</v>
          </cell>
          <cell r="M580">
            <v>26.6</v>
          </cell>
          <cell r="O580">
            <v>1.6091200000000001</v>
          </cell>
          <cell r="R580">
            <v>403.00105906313502</v>
          </cell>
          <cell r="S580">
            <v>79.8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LIDIANE MARIA DA SILVA</v>
          </cell>
          <cell r="F581" t="str">
            <v>2 - Outros Profissionais da Saúde</v>
          </cell>
          <cell r="G581" t="str">
            <v>3222-05</v>
          </cell>
          <cell r="H581" t="str">
            <v>05/2023</v>
          </cell>
          <cell r="J581">
            <v>175.11920000000001</v>
          </cell>
          <cell r="L581">
            <v>0</v>
          </cell>
          <cell r="M581">
            <v>0</v>
          </cell>
          <cell r="O581">
            <v>1.6091200000000001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LINDACI MARTINS DE SANTANA</v>
          </cell>
          <cell r="F582" t="str">
            <v>2 - Outros Profissionais da Saúde</v>
          </cell>
          <cell r="G582" t="str">
            <v>3222-05</v>
          </cell>
          <cell r="H582" t="str">
            <v>05/2023</v>
          </cell>
          <cell r="J582">
            <v>127.52</v>
          </cell>
          <cell r="L582">
            <v>0</v>
          </cell>
          <cell r="M582">
            <v>0</v>
          </cell>
          <cell r="O582">
            <v>1.6091200000000001</v>
          </cell>
          <cell r="R582">
            <v>403.00105906313502</v>
          </cell>
          <cell r="S582">
            <v>79.8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LINDALVA RODRIGUES PEREIRA</v>
          </cell>
          <cell r="F583" t="str">
            <v>2 - Outros Profissionais da Saúde</v>
          </cell>
          <cell r="G583" t="str">
            <v>3222-05</v>
          </cell>
          <cell r="H583" t="str">
            <v>05/2023</v>
          </cell>
          <cell r="J583">
            <v>131.30160000000001</v>
          </cell>
          <cell r="L583">
            <v>188.42544857767999</v>
          </cell>
          <cell r="M583">
            <v>26.6</v>
          </cell>
          <cell r="O583">
            <v>1.6091200000000001</v>
          </cell>
          <cell r="R583">
            <v>403.00105906313502</v>
          </cell>
          <cell r="S583">
            <v>69.14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LINDOMAR ANGELO DOS SANTOS</v>
          </cell>
          <cell r="F584" t="str">
            <v>2 - Outros Profissionais da Saúde</v>
          </cell>
          <cell r="G584" t="str">
            <v>5211-30</v>
          </cell>
          <cell r="H584" t="str">
            <v>05/2023</v>
          </cell>
          <cell r="J584">
            <v>118.05840000000001</v>
          </cell>
          <cell r="L584">
            <v>188.42544857767999</v>
          </cell>
          <cell r="M584">
            <v>26.4</v>
          </cell>
          <cell r="O584">
            <v>1.6091200000000001</v>
          </cell>
          <cell r="R584">
            <v>403.00105906313502</v>
          </cell>
          <cell r="S584">
            <v>79.2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LINDON JONSON GOMES DA SILVA</v>
          </cell>
          <cell r="F585" t="str">
            <v>3 - Administrativo</v>
          </cell>
          <cell r="G585" t="str">
            <v>5174-10</v>
          </cell>
          <cell r="H585" t="str">
            <v>05/2023</v>
          </cell>
          <cell r="J585">
            <v>172.99119999999999</v>
          </cell>
          <cell r="L585">
            <v>0</v>
          </cell>
          <cell r="M585">
            <v>0</v>
          </cell>
          <cell r="O585">
            <v>1.6091200000000001</v>
          </cell>
          <cell r="R585">
            <v>403.00105906313502</v>
          </cell>
          <cell r="S585">
            <v>79.2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LISIANE VASCONCELLOS DE LIMA</v>
          </cell>
          <cell r="F586" t="str">
            <v>3 - Administrativo</v>
          </cell>
          <cell r="G586" t="str">
            <v>4110-10</v>
          </cell>
          <cell r="H586" t="str">
            <v>05/2023</v>
          </cell>
          <cell r="J586">
            <v>110.88</v>
          </cell>
          <cell r="L586">
            <v>188.42544857767999</v>
          </cell>
          <cell r="M586">
            <v>26.4</v>
          </cell>
          <cell r="O586">
            <v>1.6091200000000001</v>
          </cell>
          <cell r="R586">
            <v>403.00105906313502</v>
          </cell>
          <cell r="S586">
            <v>74.180000000000007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LIVIA KARLA GOMES DE ALBUQUERQUE</v>
          </cell>
          <cell r="F587" t="str">
            <v>2 - Outros Profissionais da Saúde</v>
          </cell>
          <cell r="G587" t="str">
            <v>2235-05</v>
          </cell>
          <cell r="H587" t="str">
            <v>05/2023</v>
          </cell>
          <cell r="J587">
            <v>455.2072</v>
          </cell>
          <cell r="L587">
            <v>0</v>
          </cell>
          <cell r="M587">
            <v>0</v>
          </cell>
          <cell r="O587">
            <v>1.6091200000000001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LIVIA KELLEN DOS SANTOS ALENCAR CORREIA</v>
          </cell>
          <cell r="F588" t="str">
            <v>2 - Outros Profissionais da Saúde</v>
          </cell>
          <cell r="G588" t="str">
            <v>3222-05</v>
          </cell>
          <cell r="H588" t="str">
            <v>05/2023</v>
          </cell>
          <cell r="J588">
            <v>281.26479999999998</v>
          </cell>
          <cell r="L588">
            <v>0</v>
          </cell>
          <cell r="M588">
            <v>0</v>
          </cell>
          <cell r="O588">
            <v>1.6091200000000001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LIZANGELA MARIA ZACARIAS DA SILVA</v>
          </cell>
          <cell r="F589" t="str">
            <v>3 - Administrativo</v>
          </cell>
          <cell r="G589" t="str">
            <v>1422-05</v>
          </cell>
          <cell r="H589" t="str">
            <v>05/2023</v>
          </cell>
          <cell r="J589">
            <v>593.94000000000005</v>
          </cell>
          <cell r="L589">
            <v>188.42544857767999</v>
          </cell>
          <cell r="M589">
            <v>129.12</v>
          </cell>
          <cell r="O589">
            <v>1.6091200000000001</v>
          </cell>
          <cell r="R589">
            <v>403.00105906313502</v>
          </cell>
          <cell r="S589">
            <v>194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LUAN ROMARIO VITORIO DA SILVA</v>
          </cell>
          <cell r="F590" t="str">
            <v>2 - Outros Profissionais da Saúde</v>
          </cell>
          <cell r="G590" t="str">
            <v>5211-30</v>
          </cell>
          <cell r="H590" t="str">
            <v>05/2023</v>
          </cell>
          <cell r="J590">
            <v>0</v>
          </cell>
          <cell r="L590">
            <v>0</v>
          </cell>
          <cell r="M590">
            <v>0</v>
          </cell>
          <cell r="O590">
            <v>1.6091200000000001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 CÂMARA - CG. Nº 018/2022</v>
          </cell>
          <cell r="E591" t="str">
            <v>LUANA SANTANA MARROQUIM DA SILVA</v>
          </cell>
          <cell r="F591" t="str">
            <v>2 - Outros Profissionais da Saúde</v>
          </cell>
          <cell r="G591" t="str">
            <v>3222-05</v>
          </cell>
          <cell r="H591" t="str">
            <v>05/2023</v>
          </cell>
          <cell r="J591">
            <v>187.29599999999999</v>
          </cell>
          <cell r="L591">
            <v>0</v>
          </cell>
          <cell r="M591">
            <v>0</v>
          </cell>
          <cell r="O591">
            <v>1.6091200000000001</v>
          </cell>
          <cell r="R591">
            <v>403.00105906313502</v>
          </cell>
          <cell r="S591">
            <v>79.8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LUANA TENORIO MACHADO</v>
          </cell>
          <cell r="F592" t="str">
            <v>2 - Outros Profissionais da Saúde</v>
          </cell>
          <cell r="G592" t="str">
            <v>3222-05</v>
          </cell>
          <cell r="H592" t="str">
            <v>05/2023</v>
          </cell>
          <cell r="J592">
            <v>170.428</v>
          </cell>
          <cell r="L592">
            <v>0</v>
          </cell>
          <cell r="M592">
            <v>0</v>
          </cell>
          <cell r="O592">
            <v>1.6091200000000001</v>
          </cell>
          <cell r="R592">
            <v>403.00105906313502</v>
          </cell>
          <cell r="S592">
            <v>79.8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LUANA TORRES LINS MARQUES</v>
          </cell>
          <cell r="F593" t="str">
            <v>2 - Outros Profissionais da Saúde</v>
          </cell>
          <cell r="G593" t="str">
            <v>2235-05</v>
          </cell>
          <cell r="H593" t="str">
            <v>05/2023</v>
          </cell>
          <cell r="J593">
            <v>387.43520000000001</v>
          </cell>
          <cell r="L593">
            <v>0</v>
          </cell>
          <cell r="M593">
            <v>0</v>
          </cell>
          <cell r="O593">
            <v>1.6091200000000001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LUANNA BETANIA DE PAULA FRANCA LIMA</v>
          </cell>
          <cell r="F594" t="str">
            <v>3 - Administrativo</v>
          </cell>
          <cell r="G594" t="str">
            <v>5134-30</v>
          </cell>
          <cell r="H594" t="str">
            <v>05/2023</v>
          </cell>
          <cell r="J594">
            <v>145.71039999999999</v>
          </cell>
          <cell r="L594">
            <v>188.42544857767999</v>
          </cell>
          <cell r="M594">
            <v>26.4</v>
          </cell>
          <cell r="O594">
            <v>1.6091200000000001</v>
          </cell>
          <cell r="R594">
            <v>403.00105906313502</v>
          </cell>
          <cell r="S594">
            <v>79.2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LUCAS DA SILVA MARTINS</v>
          </cell>
          <cell r="F595" t="str">
            <v>3 - Administrativo</v>
          </cell>
          <cell r="G595" t="str">
            <v>5174-10</v>
          </cell>
          <cell r="H595" t="str">
            <v>05/2023</v>
          </cell>
          <cell r="J595">
            <v>198.50559999999999</v>
          </cell>
          <cell r="L595">
            <v>0</v>
          </cell>
          <cell r="M595">
            <v>0</v>
          </cell>
          <cell r="O595">
            <v>1.6091200000000001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 CÂMARA - CG. Nº 018/2022</v>
          </cell>
          <cell r="E596" t="str">
            <v>LUCAS JOSE DA SILVA</v>
          </cell>
          <cell r="F596" t="str">
            <v>2 - Outros Profissionais da Saúde</v>
          </cell>
          <cell r="G596" t="str">
            <v>3222-05</v>
          </cell>
          <cell r="H596" t="str">
            <v>05/2023</v>
          </cell>
          <cell r="J596">
            <v>183.08</v>
          </cell>
          <cell r="L596">
            <v>0</v>
          </cell>
          <cell r="M596">
            <v>0</v>
          </cell>
          <cell r="O596">
            <v>1.6091200000000001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LUCAS VICTOR SOBRAL DOS SANTOS</v>
          </cell>
          <cell r="F597" t="str">
            <v>3 - Administrativo</v>
          </cell>
          <cell r="G597" t="str">
            <v>5174-10</v>
          </cell>
          <cell r="H597" t="str">
            <v>05/2023</v>
          </cell>
          <cell r="J597">
            <v>105.5728</v>
          </cell>
          <cell r="L597">
            <v>0</v>
          </cell>
          <cell r="M597">
            <v>0</v>
          </cell>
          <cell r="O597">
            <v>1.6091200000000001</v>
          </cell>
          <cell r="R597">
            <v>403.00105906313502</v>
          </cell>
          <cell r="S597">
            <v>79.2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LUCIA DE FATIMA ESCOREL POLIMENI</v>
          </cell>
          <cell r="F598" t="str">
            <v>2 - Outros Profissionais da Saúde</v>
          </cell>
          <cell r="G598" t="str">
            <v>3222-05</v>
          </cell>
          <cell r="H598" t="str">
            <v>05/2023</v>
          </cell>
          <cell r="J598">
            <v>176.5368</v>
          </cell>
          <cell r="L598">
            <v>0</v>
          </cell>
          <cell r="M598">
            <v>0</v>
          </cell>
          <cell r="O598">
            <v>1.6091200000000001</v>
          </cell>
          <cell r="R598">
            <v>403.00105906313502</v>
          </cell>
          <cell r="S598">
            <v>79.8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LUCIA MARIA ALVES PIMENTEL DE ARAUJO</v>
          </cell>
          <cell r="F599" t="str">
            <v>2 - Outros Profissionais da Saúde</v>
          </cell>
          <cell r="G599" t="str">
            <v>2235-05</v>
          </cell>
          <cell r="H599" t="str">
            <v>05/2023</v>
          </cell>
          <cell r="J599">
            <v>338.47039999999998</v>
          </cell>
          <cell r="L599">
            <v>0</v>
          </cell>
          <cell r="M599">
            <v>0</v>
          </cell>
          <cell r="O599">
            <v>1.6091200000000001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LUCIANA ERNESTO DA SILVA</v>
          </cell>
          <cell r="F600" t="str">
            <v>2 - Outros Profissionais da Saúde</v>
          </cell>
          <cell r="G600" t="str">
            <v>3241-15</v>
          </cell>
          <cell r="H600" t="str">
            <v>05/2023</v>
          </cell>
          <cell r="J600">
            <v>383.17039999999997</v>
          </cell>
          <cell r="L600">
            <v>0</v>
          </cell>
          <cell r="M600">
            <v>0</v>
          </cell>
          <cell r="O600">
            <v>1.6091200000000001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LUCIANA JOSEFA DE CARVALHO</v>
          </cell>
          <cell r="F601" t="str">
            <v>2 - Outros Profissionais da Saúde</v>
          </cell>
          <cell r="G601" t="str">
            <v>3222-05</v>
          </cell>
          <cell r="H601" t="str">
            <v>05/2023</v>
          </cell>
          <cell r="J601">
            <v>127.52</v>
          </cell>
          <cell r="L601">
            <v>0</v>
          </cell>
          <cell r="M601">
            <v>0</v>
          </cell>
          <cell r="O601">
            <v>1.6091200000000001</v>
          </cell>
          <cell r="R601">
            <v>403.00105906313502</v>
          </cell>
          <cell r="S601">
            <v>79.8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LUCIANA MARIA DE MESQUITA SILVA</v>
          </cell>
          <cell r="F602" t="str">
            <v>2 - Outros Profissionais da Saúde</v>
          </cell>
          <cell r="G602" t="str">
            <v>3222-05</v>
          </cell>
          <cell r="H602" t="str">
            <v>05/2023</v>
          </cell>
          <cell r="J602">
            <v>181.06639999999999</v>
          </cell>
          <cell r="L602">
            <v>0</v>
          </cell>
          <cell r="M602">
            <v>0</v>
          </cell>
          <cell r="O602">
            <v>1.6091200000000001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>LUCIANA MARIA QUINTINO DE OLIVEIRA</v>
          </cell>
          <cell r="F603" t="str">
            <v>2 - Outros Profissionais da Saúde</v>
          </cell>
          <cell r="G603" t="str">
            <v>3222-05</v>
          </cell>
          <cell r="H603" t="str">
            <v>05/2023</v>
          </cell>
          <cell r="J603">
            <v>145.4512</v>
          </cell>
          <cell r="L603">
            <v>188.42544857767999</v>
          </cell>
          <cell r="M603">
            <v>26.6</v>
          </cell>
          <cell r="O603">
            <v>1.6091200000000001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LUCIANO ALEXANDRE DE ARAUJO BEZERRA</v>
          </cell>
          <cell r="F604" t="str">
            <v>3 - Administrativo</v>
          </cell>
          <cell r="G604" t="str">
            <v>5174-10</v>
          </cell>
          <cell r="H604" t="str">
            <v>05/2023</v>
          </cell>
          <cell r="J604">
            <v>0</v>
          </cell>
          <cell r="L604">
            <v>0</v>
          </cell>
          <cell r="M604">
            <v>0</v>
          </cell>
          <cell r="O604">
            <v>1.6091200000000001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LUCIANO ROBERTO BELANGER DE VASCONCELOS SILVA</v>
          </cell>
          <cell r="F605" t="str">
            <v>3 - Administrativo</v>
          </cell>
          <cell r="G605" t="str">
            <v>5163-45</v>
          </cell>
          <cell r="H605" t="str">
            <v>05/2023</v>
          </cell>
          <cell r="J605">
            <v>132.94560000000001</v>
          </cell>
          <cell r="L605">
            <v>188.42544857767999</v>
          </cell>
          <cell r="M605">
            <v>26.4</v>
          </cell>
          <cell r="O605">
            <v>1.6091200000000001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LUCICLEIDE DA SILVA FIRMINO</v>
          </cell>
          <cell r="F606" t="str">
            <v>2 - Outros Profissionais da Saúde</v>
          </cell>
          <cell r="G606" t="str">
            <v>3222-05</v>
          </cell>
          <cell r="H606" t="str">
            <v>05/2023</v>
          </cell>
          <cell r="J606">
            <v>148.80000000000001</v>
          </cell>
          <cell r="L606">
            <v>0</v>
          </cell>
          <cell r="M606">
            <v>0</v>
          </cell>
          <cell r="O606">
            <v>1.6091200000000001</v>
          </cell>
          <cell r="R606">
            <v>403.00105906313502</v>
          </cell>
          <cell r="S606">
            <v>79.8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LUCICLEIDE LIMA DO NASCIMENTO</v>
          </cell>
          <cell r="F607" t="str">
            <v>2 - Outros Profissionais da Saúde</v>
          </cell>
          <cell r="G607" t="str">
            <v>3222-05</v>
          </cell>
          <cell r="H607" t="str">
            <v>05/2023</v>
          </cell>
          <cell r="J607">
            <v>143.47999999999999</v>
          </cell>
          <cell r="L607">
            <v>0</v>
          </cell>
          <cell r="M607">
            <v>0</v>
          </cell>
          <cell r="O607">
            <v>1.6091200000000001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LUCIENE AVELINO DE LIMA</v>
          </cell>
          <cell r="F608" t="str">
            <v>3 - Administrativo</v>
          </cell>
          <cell r="G608" t="str">
            <v>4110-10</v>
          </cell>
          <cell r="H608" t="str">
            <v>05/2023</v>
          </cell>
          <cell r="J608">
            <v>171.72399999999999</v>
          </cell>
          <cell r="L608">
            <v>188.42544857767999</v>
          </cell>
          <cell r="M608">
            <v>26.4</v>
          </cell>
          <cell r="O608">
            <v>1.6091200000000001</v>
          </cell>
          <cell r="R608">
            <v>403.00105906313502</v>
          </cell>
          <cell r="S608">
            <v>79.2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LUCIENE MARIA ROBERTO</v>
          </cell>
          <cell r="F609" t="str">
            <v>2 - Outros Profissionais da Saúde</v>
          </cell>
          <cell r="G609" t="str">
            <v>3222-05</v>
          </cell>
          <cell r="H609" t="str">
            <v>05/2023</v>
          </cell>
          <cell r="J609">
            <v>159.94319999999999</v>
          </cell>
          <cell r="L609">
            <v>188.42544857767999</v>
          </cell>
          <cell r="M609">
            <v>26.6</v>
          </cell>
          <cell r="O609">
            <v>1.6091200000000001</v>
          </cell>
          <cell r="R609">
            <v>403.00105906313502</v>
          </cell>
          <cell r="S609">
            <v>72.88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LUCIERIA JOSE ALVES AMORIM</v>
          </cell>
          <cell r="F610" t="str">
            <v>2 - Outros Profissionais da Saúde</v>
          </cell>
          <cell r="G610" t="str">
            <v>3222-05</v>
          </cell>
          <cell r="H610" t="str">
            <v>05/2023</v>
          </cell>
          <cell r="J610">
            <v>140.67599999999999</v>
          </cell>
          <cell r="L610">
            <v>188.42544857767999</v>
          </cell>
          <cell r="M610">
            <v>26.6</v>
          </cell>
          <cell r="O610">
            <v>1.6091200000000001</v>
          </cell>
          <cell r="R610">
            <v>403.00105906313502</v>
          </cell>
          <cell r="S610">
            <v>79.8</v>
          </cell>
          <cell r="U610">
            <v>69.41</v>
          </cell>
          <cell r="X610" t="str">
            <v>AUXÍLIO CRECHE</v>
          </cell>
        </row>
        <row r="611">
          <cell r="C611" t="str">
            <v>HOSPITAL DOM HÉLDER CÂMARA - CG. Nº 018/2022</v>
          </cell>
          <cell r="E611" t="str">
            <v>LUCINALVA TACIANA MARTINS DA SILVA</v>
          </cell>
          <cell r="F611" t="str">
            <v>2 - Outros Profissionais da Saúde</v>
          </cell>
          <cell r="G611" t="str">
            <v>3222-05</v>
          </cell>
          <cell r="H611" t="str">
            <v>05/2023</v>
          </cell>
          <cell r="J611">
            <v>162.45760000000001</v>
          </cell>
          <cell r="L611">
            <v>0</v>
          </cell>
          <cell r="M611">
            <v>0</v>
          </cell>
          <cell r="O611">
            <v>1.6091200000000001</v>
          </cell>
          <cell r="R611">
            <v>403.00105906313502</v>
          </cell>
          <cell r="S611">
            <v>73.8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LUCINEA GOMES DA SILVA</v>
          </cell>
          <cell r="F612" t="str">
            <v>2 - Outros Profissionais da Saúde</v>
          </cell>
          <cell r="G612" t="str">
            <v>3242-05</v>
          </cell>
          <cell r="H612" t="str">
            <v>05/2023</v>
          </cell>
          <cell r="J612">
            <v>162.08879999999999</v>
          </cell>
          <cell r="L612">
            <v>188.42544857767999</v>
          </cell>
          <cell r="M612">
            <v>30.39</v>
          </cell>
          <cell r="O612">
            <v>1.6091200000000001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LUCITANIA MARIA DA SILVA</v>
          </cell>
          <cell r="F613" t="str">
            <v>2 - Outros Profissionais da Saúde</v>
          </cell>
          <cell r="G613" t="str">
            <v>3222-05</v>
          </cell>
          <cell r="H613" t="str">
            <v>05/2023</v>
          </cell>
          <cell r="J613">
            <v>139.22559999999999</v>
          </cell>
          <cell r="L613">
            <v>188.42544857767999</v>
          </cell>
          <cell r="M613">
            <v>26.6</v>
          </cell>
          <cell r="O613">
            <v>1.6091200000000001</v>
          </cell>
          <cell r="R613">
            <v>403.00105906313502</v>
          </cell>
          <cell r="S613">
            <v>79.8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LUCRECIA DA SILVA GODE</v>
          </cell>
          <cell r="F614" t="str">
            <v>3 - Administrativo</v>
          </cell>
          <cell r="G614" t="str">
            <v>5142-25</v>
          </cell>
          <cell r="H614" t="str">
            <v>05/2023</v>
          </cell>
          <cell r="J614">
            <v>151.89840000000001</v>
          </cell>
          <cell r="L614">
            <v>188.42544857767999</v>
          </cell>
          <cell r="M614">
            <v>26.4</v>
          </cell>
          <cell r="O614">
            <v>1.6091200000000001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LUDMILLA INGRID MARINHO</v>
          </cell>
          <cell r="F615" t="str">
            <v>2 - Outros Profissionais da Saúde</v>
          </cell>
          <cell r="G615" t="str">
            <v>3222-05</v>
          </cell>
          <cell r="H615" t="str">
            <v>05/2023</v>
          </cell>
          <cell r="J615">
            <v>154.56319999999999</v>
          </cell>
          <cell r="L615">
            <v>188.42544857767999</v>
          </cell>
          <cell r="M615">
            <v>26.6</v>
          </cell>
          <cell r="O615">
            <v>1.6091200000000001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DOM HÉLDER CÂMARA - CG. Nº 018/2022</v>
          </cell>
          <cell r="E616" t="str">
            <v>LUIS AUGUSTO FERREIRA DO NASCIMENTO</v>
          </cell>
          <cell r="F616" t="str">
            <v>3 - Administrativo</v>
          </cell>
          <cell r="G616" t="str">
            <v>7823-20</v>
          </cell>
          <cell r="H616" t="str">
            <v>05/2023</v>
          </cell>
          <cell r="J616">
            <v>289.66640000000001</v>
          </cell>
          <cell r="L616">
            <v>0</v>
          </cell>
          <cell r="M616">
            <v>0</v>
          </cell>
          <cell r="O616">
            <v>1.6091200000000001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LUIZ EDUARDO DE MAGALHAES MENEZES PONTES RAMOS</v>
          </cell>
          <cell r="F617" t="str">
            <v>1 - Médico</v>
          </cell>
          <cell r="G617" t="str">
            <v>2251-40</v>
          </cell>
          <cell r="H617" t="str">
            <v>05/2023</v>
          </cell>
          <cell r="J617">
            <v>437.15519999999998</v>
          </cell>
          <cell r="L617">
            <v>0</v>
          </cell>
          <cell r="M617">
            <v>0</v>
          </cell>
          <cell r="O617">
            <v>1.6091200000000001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LUIZ FERNANDO CABRAL PIMENTA</v>
          </cell>
          <cell r="F618" t="str">
            <v>3 - Administrativo</v>
          </cell>
          <cell r="G618" t="str">
            <v>5171-10</v>
          </cell>
          <cell r="H618" t="str">
            <v>05/2023</v>
          </cell>
          <cell r="J618">
            <v>210.184</v>
          </cell>
          <cell r="L618">
            <v>188.42544857767999</v>
          </cell>
          <cell r="M618">
            <v>40.22</v>
          </cell>
          <cell r="O618">
            <v>1.6091200000000001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LUIZ HENRIQUE SOARES DA SILVA</v>
          </cell>
          <cell r="F619" t="str">
            <v>2 - Outros Profissionais da Saúde</v>
          </cell>
          <cell r="G619" t="str">
            <v>2235-05</v>
          </cell>
          <cell r="H619" t="str">
            <v>05/2023</v>
          </cell>
          <cell r="J619">
            <v>524.10720000000003</v>
          </cell>
          <cell r="L619">
            <v>188.42544857767999</v>
          </cell>
          <cell r="M619">
            <v>3.59</v>
          </cell>
          <cell r="O619">
            <v>1.6091200000000001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LUZIARA DE FATIMA DA SILVA</v>
          </cell>
          <cell r="F620" t="str">
            <v>3 - Administrativo</v>
          </cell>
          <cell r="G620" t="str">
            <v>5174-10</v>
          </cell>
          <cell r="H620" t="str">
            <v>05/2023</v>
          </cell>
          <cell r="J620">
            <v>129.4256</v>
          </cell>
          <cell r="L620">
            <v>0</v>
          </cell>
          <cell r="M620">
            <v>0</v>
          </cell>
          <cell r="O620">
            <v>1.6091200000000001</v>
          </cell>
          <cell r="R620">
            <v>403.00105906313502</v>
          </cell>
          <cell r="S620">
            <v>79.2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LYTUANNE CRISTINA SANTIAGO DE ASSIS</v>
          </cell>
          <cell r="F621" t="str">
            <v>2 - Outros Profissionais da Saúde</v>
          </cell>
          <cell r="G621" t="str">
            <v>3222-05</v>
          </cell>
          <cell r="H621" t="str">
            <v>05/2023</v>
          </cell>
          <cell r="J621">
            <v>130.12</v>
          </cell>
          <cell r="L621">
            <v>188.42544857767999</v>
          </cell>
          <cell r="M621">
            <v>26.6</v>
          </cell>
          <cell r="O621">
            <v>1.6091200000000001</v>
          </cell>
          <cell r="R621">
            <v>403.00105906313502</v>
          </cell>
          <cell r="S621">
            <v>79.8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MANOEL FERREIRA DE LIMA JUNIOR</v>
          </cell>
          <cell r="F622" t="str">
            <v>3 - Administrativo</v>
          </cell>
          <cell r="G622" t="str">
            <v>2526-05</v>
          </cell>
          <cell r="H622" t="str">
            <v>05/2023</v>
          </cell>
          <cell r="J622">
            <v>316.66160000000002</v>
          </cell>
          <cell r="L622">
            <v>0</v>
          </cell>
          <cell r="M622">
            <v>0</v>
          </cell>
          <cell r="O622">
            <v>1.6091200000000001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MANOEL FRANCISCO GODOY</v>
          </cell>
          <cell r="F623" t="str">
            <v>3 - Administrativo</v>
          </cell>
          <cell r="G623" t="str">
            <v>4110-10</v>
          </cell>
          <cell r="H623" t="str">
            <v>05/2023</v>
          </cell>
          <cell r="J623">
            <v>108.496</v>
          </cell>
          <cell r="L623">
            <v>188.42544857767999</v>
          </cell>
          <cell r="M623">
            <v>26.4</v>
          </cell>
          <cell r="O623">
            <v>1.6091200000000001</v>
          </cell>
          <cell r="R623">
            <v>403.00105906313502</v>
          </cell>
          <cell r="S623">
            <v>79.2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MARAYSA MORGHANA FAGUNDES DA COSTA</v>
          </cell>
          <cell r="F624" t="str">
            <v>2 - Outros Profissionais da Saúde</v>
          </cell>
          <cell r="G624" t="str">
            <v>3222-05</v>
          </cell>
          <cell r="H624" t="str">
            <v>05/2023</v>
          </cell>
          <cell r="J624">
            <v>141.38</v>
          </cell>
          <cell r="L624">
            <v>0</v>
          </cell>
          <cell r="M624">
            <v>0</v>
          </cell>
          <cell r="O624">
            <v>1.6091200000000001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MARCELA JOSELMA DA SILVA</v>
          </cell>
          <cell r="F625" t="str">
            <v>3 - Administrativo</v>
          </cell>
          <cell r="G625" t="str">
            <v>4110-10</v>
          </cell>
          <cell r="H625" t="str">
            <v>05/2023</v>
          </cell>
          <cell r="J625">
            <v>122.4832</v>
          </cell>
          <cell r="L625">
            <v>0</v>
          </cell>
          <cell r="M625">
            <v>0</v>
          </cell>
          <cell r="O625">
            <v>1.6091200000000001</v>
          </cell>
          <cell r="R625">
            <v>0</v>
          </cell>
          <cell r="S625">
            <v>0</v>
          </cell>
          <cell r="U625">
            <v>77.569999999999993</v>
          </cell>
          <cell r="X625" t="str">
            <v>AUXÍLIO CRECHE</v>
          </cell>
        </row>
        <row r="626">
          <cell r="C626" t="str">
            <v>HOSPITAL DOM HÉLDER CÂMARA - CG. Nº 018/2022</v>
          </cell>
          <cell r="E626" t="str">
            <v>MARCELA KARLA DE ALMEIDA LIRA</v>
          </cell>
          <cell r="F626" t="str">
            <v>2 - Outros Profissionais da Saúde</v>
          </cell>
          <cell r="G626" t="str">
            <v>2237-10</v>
          </cell>
          <cell r="H626" t="str">
            <v>05/2023</v>
          </cell>
          <cell r="J626">
            <v>369.55759999999998</v>
          </cell>
          <cell r="L626">
            <v>0</v>
          </cell>
          <cell r="M626">
            <v>0</v>
          </cell>
          <cell r="O626">
            <v>1.6091200000000001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MARCELA MARQUES DE LIRA</v>
          </cell>
          <cell r="F627" t="str">
            <v>3 - Administrativo</v>
          </cell>
          <cell r="G627" t="str">
            <v>4131-15</v>
          </cell>
          <cell r="H627" t="str">
            <v>05/2023</v>
          </cell>
          <cell r="J627">
            <v>186.99199999999999</v>
          </cell>
          <cell r="L627">
            <v>0</v>
          </cell>
          <cell r="M627">
            <v>0</v>
          </cell>
          <cell r="O627">
            <v>1.6091200000000001</v>
          </cell>
          <cell r="R627">
            <v>403.00105906313502</v>
          </cell>
          <cell r="S627">
            <v>121.32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MARCELO AUGUSTO BARUCHI</v>
          </cell>
          <cell r="F628" t="str">
            <v>2 - Outros Profissionais da Saúde</v>
          </cell>
          <cell r="G628" t="str">
            <v>5211-30</v>
          </cell>
          <cell r="H628" t="str">
            <v>05/2023</v>
          </cell>
          <cell r="J628">
            <v>106.6568</v>
          </cell>
          <cell r="L628">
            <v>188.42544857767999</v>
          </cell>
          <cell r="M628">
            <v>26.4</v>
          </cell>
          <cell r="O628">
            <v>1.6091200000000001</v>
          </cell>
          <cell r="R628">
            <v>403.00105906313502</v>
          </cell>
          <cell r="S628">
            <v>79.2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MARCELO PARENTE DE ANDRADE</v>
          </cell>
          <cell r="F629" t="str">
            <v>1 - Médico</v>
          </cell>
          <cell r="G629" t="str">
            <v>2251-20</v>
          </cell>
          <cell r="H629" t="str">
            <v>05/2023</v>
          </cell>
          <cell r="J629">
            <v>403.01600000000002</v>
          </cell>
          <cell r="L629">
            <v>0</v>
          </cell>
          <cell r="M629">
            <v>0</v>
          </cell>
          <cell r="O629">
            <v>1.6091200000000001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MARCELO SILVA DE BARROS</v>
          </cell>
          <cell r="F630" t="str">
            <v>2 - Outros Profissionais da Saúde</v>
          </cell>
          <cell r="G630" t="str">
            <v>5211-30</v>
          </cell>
          <cell r="H630" t="str">
            <v>05/2023</v>
          </cell>
          <cell r="J630">
            <v>41.663999999999987</v>
          </cell>
          <cell r="L630">
            <v>0</v>
          </cell>
          <cell r="M630">
            <v>0</v>
          </cell>
          <cell r="O630">
            <v>1.6091200000000001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>MARCIA ADRIANA BARBOSA DE LIMA</v>
          </cell>
          <cell r="F631" t="str">
            <v>2 - Outros Profissionais da Saúde</v>
          </cell>
          <cell r="G631" t="str">
            <v>3222-05</v>
          </cell>
          <cell r="H631" t="str">
            <v>05/2023</v>
          </cell>
          <cell r="J631">
            <v>160.12799999999999</v>
          </cell>
          <cell r="L631">
            <v>188.42544857767999</v>
          </cell>
          <cell r="M631">
            <v>26.6</v>
          </cell>
          <cell r="O631">
            <v>1.6091200000000001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MARCIA HENRIQUE BANDEIRA</v>
          </cell>
          <cell r="F632" t="str">
            <v>3 - Administrativo</v>
          </cell>
          <cell r="G632" t="str">
            <v>5174-10</v>
          </cell>
          <cell r="H632" t="str">
            <v>05/2023</v>
          </cell>
          <cell r="J632">
            <v>126.72</v>
          </cell>
          <cell r="L632">
            <v>0</v>
          </cell>
          <cell r="M632">
            <v>0</v>
          </cell>
          <cell r="O632">
            <v>1.6091200000000001</v>
          </cell>
          <cell r="R632">
            <v>403.00105906313502</v>
          </cell>
          <cell r="S632">
            <v>79.2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MARCIA LUIZA MELO DA SILVA</v>
          </cell>
          <cell r="F633" t="str">
            <v>2 - Outros Profissionais da Saúde</v>
          </cell>
          <cell r="G633" t="str">
            <v>5211-30</v>
          </cell>
          <cell r="H633" t="str">
            <v>05/2023</v>
          </cell>
          <cell r="J633">
            <v>131.88159999999999</v>
          </cell>
          <cell r="L633">
            <v>0</v>
          </cell>
          <cell r="M633">
            <v>0</v>
          </cell>
          <cell r="O633">
            <v>1.6091200000000001</v>
          </cell>
          <cell r="R633">
            <v>403.00105906313502</v>
          </cell>
          <cell r="S633">
            <v>65.599999999999994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MARCIA MARIA BARBOSA DA SILVA</v>
          </cell>
          <cell r="F634" t="str">
            <v>2 - Outros Profissionais da Saúde</v>
          </cell>
          <cell r="G634" t="str">
            <v>3222-05</v>
          </cell>
          <cell r="H634" t="str">
            <v>05/2023</v>
          </cell>
          <cell r="J634">
            <v>160.7448</v>
          </cell>
          <cell r="L634">
            <v>0</v>
          </cell>
          <cell r="M634">
            <v>0</v>
          </cell>
          <cell r="O634">
            <v>1.6091200000000001</v>
          </cell>
          <cell r="R634">
            <v>403.00105906313502</v>
          </cell>
          <cell r="S634">
            <v>74.22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MARCIA MARIA DE ARAUJO</v>
          </cell>
          <cell r="F635" t="str">
            <v>2 - Outros Profissionais da Saúde</v>
          </cell>
          <cell r="G635" t="str">
            <v>3222-05</v>
          </cell>
          <cell r="H635" t="str">
            <v>05/2023</v>
          </cell>
          <cell r="J635">
            <v>139.9512</v>
          </cell>
          <cell r="L635">
            <v>0</v>
          </cell>
          <cell r="M635">
            <v>0</v>
          </cell>
          <cell r="O635">
            <v>1.6091200000000001</v>
          </cell>
          <cell r="R635">
            <v>403.00105906313502</v>
          </cell>
          <cell r="S635">
            <v>79.8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MARCIA SILVA DE ABREU</v>
          </cell>
          <cell r="F636" t="str">
            <v>2 - Outros Profissionais da Saúde</v>
          </cell>
          <cell r="G636" t="str">
            <v>3222-05</v>
          </cell>
          <cell r="H636" t="str">
            <v>05/2023</v>
          </cell>
          <cell r="J636">
            <v>165.3</v>
          </cell>
          <cell r="L636">
            <v>0</v>
          </cell>
          <cell r="M636">
            <v>0</v>
          </cell>
          <cell r="O636">
            <v>1.6091200000000001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MARCIANA CLEMENTE DA CONCEICAO</v>
          </cell>
          <cell r="F637" t="str">
            <v>2 - Outros Profissionais da Saúde</v>
          </cell>
          <cell r="G637" t="str">
            <v>2235-05</v>
          </cell>
          <cell r="H637" t="str">
            <v>05/2023</v>
          </cell>
          <cell r="J637">
            <v>561.73199999999997</v>
          </cell>
          <cell r="L637">
            <v>188.42544857767999</v>
          </cell>
          <cell r="M637">
            <v>3.59</v>
          </cell>
          <cell r="O637">
            <v>1.6091200000000001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MARCILENE MARIA DA SILVA</v>
          </cell>
          <cell r="F638" t="str">
            <v>2 - Outros Profissionais da Saúde</v>
          </cell>
          <cell r="G638" t="str">
            <v>3222-05</v>
          </cell>
          <cell r="H638" t="str">
            <v>05/2023</v>
          </cell>
          <cell r="J638">
            <v>142.66640000000001</v>
          </cell>
          <cell r="L638">
            <v>188.42544857767999</v>
          </cell>
          <cell r="M638">
            <v>26.6</v>
          </cell>
          <cell r="O638">
            <v>1.6091200000000001</v>
          </cell>
          <cell r="R638">
            <v>403.00105906313502</v>
          </cell>
          <cell r="S638">
            <v>79.8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MARCONI GOMES BARBOSA</v>
          </cell>
          <cell r="F639" t="str">
            <v>3 - Administrativo</v>
          </cell>
          <cell r="G639" t="str">
            <v>5174-10</v>
          </cell>
          <cell r="H639" t="str">
            <v>05/2023</v>
          </cell>
          <cell r="J639">
            <v>243.2704</v>
          </cell>
          <cell r="L639">
            <v>188.42544857767999</v>
          </cell>
          <cell r="M639">
            <v>26.4</v>
          </cell>
          <cell r="O639">
            <v>1.6091200000000001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MARCOS ANTONIO DA COSTA</v>
          </cell>
          <cell r="F640" t="str">
            <v>3 - Administrativo</v>
          </cell>
          <cell r="G640" t="str">
            <v>9501-10</v>
          </cell>
          <cell r="H640" t="str">
            <v>05/2023</v>
          </cell>
          <cell r="J640">
            <v>243.4752</v>
          </cell>
          <cell r="L640">
            <v>188.42544857767999</v>
          </cell>
          <cell r="M640">
            <v>52.57</v>
          </cell>
          <cell r="O640">
            <v>1.6091200000000001</v>
          </cell>
          <cell r="R640">
            <v>403.00105906313502</v>
          </cell>
          <cell r="S640">
            <v>157.71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MARCOS HENRIQUE GUIMARAES DO NASCIMENTO</v>
          </cell>
          <cell r="F641" t="str">
            <v>3 - Administrativo</v>
          </cell>
          <cell r="G641" t="str">
            <v>4141-05</v>
          </cell>
          <cell r="H641" t="str">
            <v>05/2023</v>
          </cell>
          <cell r="J641">
            <v>122.5872</v>
          </cell>
          <cell r="L641">
            <v>188.42544857767999</v>
          </cell>
          <cell r="M641">
            <v>30.65</v>
          </cell>
          <cell r="O641">
            <v>1.6091200000000001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MARCOS ZACARIAS DOS SANTOS</v>
          </cell>
          <cell r="F642" t="str">
            <v>2 - Outros Profissionais da Saúde</v>
          </cell>
          <cell r="G642" t="str">
            <v>3242-05</v>
          </cell>
          <cell r="H642" t="str">
            <v>05/2023</v>
          </cell>
          <cell r="J642">
            <v>191.48400000000001</v>
          </cell>
          <cell r="L642">
            <v>188.42544857767999</v>
          </cell>
          <cell r="M642">
            <v>30.39</v>
          </cell>
          <cell r="O642">
            <v>1.6091200000000001</v>
          </cell>
          <cell r="R642">
            <v>403.00105906313502</v>
          </cell>
          <cell r="S642">
            <v>91.18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MARIA ANDREA PAES CARDOSO DE MATOS</v>
          </cell>
          <cell r="F643" t="str">
            <v>2 - Outros Profissionais da Saúde</v>
          </cell>
          <cell r="G643" t="str">
            <v>2212-05</v>
          </cell>
          <cell r="H643" t="str">
            <v>05/2023</v>
          </cell>
          <cell r="J643">
            <v>332.44720000000001</v>
          </cell>
          <cell r="L643">
            <v>0</v>
          </cell>
          <cell r="M643">
            <v>0</v>
          </cell>
          <cell r="O643">
            <v>1.6091200000000001</v>
          </cell>
          <cell r="R643">
            <v>403.00105906313502</v>
          </cell>
          <cell r="S643">
            <v>157.25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MARIA ANDREZA BARBOSA DUARTE</v>
          </cell>
          <cell r="F644" t="str">
            <v>2 - Outros Profissionais da Saúde</v>
          </cell>
          <cell r="G644" t="str">
            <v>3222-05</v>
          </cell>
          <cell r="H644" t="str">
            <v>05/2023</v>
          </cell>
          <cell r="J644">
            <v>171.14080000000001</v>
          </cell>
          <cell r="L644">
            <v>188.42544857767999</v>
          </cell>
          <cell r="M644">
            <v>26.6</v>
          </cell>
          <cell r="O644">
            <v>1.6091200000000001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MARIA ANUNCIADA DA SILVA BATISTA</v>
          </cell>
          <cell r="F645" t="str">
            <v>2 - Outros Profissionais da Saúde</v>
          </cell>
          <cell r="G645" t="str">
            <v>2235-05</v>
          </cell>
          <cell r="H645" t="str">
            <v>05/2023</v>
          </cell>
          <cell r="J645">
            <v>355.44160000000011</v>
          </cell>
          <cell r="L645">
            <v>0</v>
          </cell>
          <cell r="M645">
            <v>0</v>
          </cell>
          <cell r="O645">
            <v>1.6091200000000001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MARIA APARECIDA DA SILVA ARRUDA</v>
          </cell>
          <cell r="F646" t="str">
            <v>2 - Outros Profissionais da Saúde</v>
          </cell>
          <cell r="G646" t="str">
            <v>3222-05</v>
          </cell>
          <cell r="H646" t="str">
            <v>05/2023</v>
          </cell>
          <cell r="J646">
            <v>131.69120000000001</v>
          </cell>
          <cell r="L646">
            <v>188.42544857767999</v>
          </cell>
          <cell r="M646">
            <v>26.6</v>
          </cell>
          <cell r="O646">
            <v>1.6091200000000001</v>
          </cell>
          <cell r="R646">
            <v>403.00105906313502</v>
          </cell>
          <cell r="S646">
            <v>78.06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MARIA APARECIDA FERREIRA DA SILVA</v>
          </cell>
          <cell r="F647" t="str">
            <v>2 - Outros Profissionais da Saúde</v>
          </cell>
          <cell r="G647" t="str">
            <v>3222-05</v>
          </cell>
          <cell r="H647" t="str">
            <v>05/2023</v>
          </cell>
          <cell r="J647">
            <v>147.56319999999999</v>
          </cell>
          <cell r="L647">
            <v>0</v>
          </cell>
          <cell r="M647">
            <v>0</v>
          </cell>
          <cell r="O647">
            <v>1.6091200000000001</v>
          </cell>
          <cell r="R647">
            <v>403.00105906313502</v>
          </cell>
          <cell r="S647">
            <v>79.8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MARIA AUGUSTA GOMES DOS SANTOS SILVA</v>
          </cell>
          <cell r="F648" t="str">
            <v>2 - Outros Profissionais da Saúde</v>
          </cell>
          <cell r="G648" t="str">
            <v>3222-05</v>
          </cell>
          <cell r="H648" t="str">
            <v>05/2023</v>
          </cell>
          <cell r="J648">
            <v>144.6224</v>
          </cell>
          <cell r="L648">
            <v>188.42544857767999</v>
          </cell>
          <cell r="M648">
            <v>26.6</v>
          </cell>
          <cell r="O648">
            <v>1.6091200000000001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DOM HÉLDER CÂMARA - CG. Nº 018/2022</v>
          </cell>
          <cell r="E649" t="str">
            <v>MARIA BERENICE SANTANA DE CARVALHO</v>
          </cell>
          <cell r="F649" t="str">
            <v>2 - Outros Profissionais da Saúde</v>
          </cell>
          <cell r="G649" t="str">
            <v>3222-05</v>
          </cell>
          <cell r="H649" t="str">
            <v>05/2023</v>
          </cell>
          <cell r="J649">
            <v>142.732</v>
          </cell>
          <cell r="L649">
            <v>188.42544857767999</v>
          </cell>
          <cell r="M649">
            <v>26.6</v>
          </cell>
          <cell r="O649">
            <v>1.6091200000000001</v>
          </cell>
          <cell r="R649">
            <v>403.00105906313502</v>
          </cell>
          <cell r="S649">
            <v>79.8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MARIA BETANIA SOUZA RODRIGUES</v>
          </cell>
          <cell r="F650" t="str">
            <v>3 - Administrativo</v>
          </cell>
          <cell r="G650" t="str">
            <v>5163-45</v>
          </cell>
          <cell r="H650" t="str">
            <v>05/2023</v>
          </cell>
          <cell r="J650">
            <v>132.71440000000001</v>
          </cell>
          <cell r="L650">
            <v>0</v>
          </cell>
          <cell r="M650">
            <v>0</v>
          </cell>
          <cell r="O650">
            <v>1.6091200000000001</v>
          </cell>
          <cell r="R650">
            <v>403.00105906313502</v>
          </cell>
          <cell r="S650">
            <v>79.2</v>
          </cell>
          <cell r="U650">
            <v>77.569999999999993</v>
          </cell>
          <cell r="X650" t="str">
            <v>AUXÍLIO CRECHE</v>
          </cell>
        </row>
        <row r="651">
          <cell r="C651" t="str">
            <v>HOSPITAL DOM HÉLDER CÂMARA - CG. Nº 018/2022</v>
          </cell>
          <cell r="E651" t="str">
            <v>MARIA CAROLINA DE ARAUJO CUNHA</v>
          </cell>
          <cell r="F651" t="str">
            <v>2 - Outros Profissionais da Saúde</v>
          </cell>
          <cell r="G651" t="str">
            <v>2235-05</v>
          </cell>
          <cell r="H651" t="str">
            <v>05/2023</v>
          </cell>
          <cell r="J651">
            <v>613.54560000000004</v>
          </cell>
          <cell r="L651">
            <v>0</v>
          </cell>
          <cell r="M651">
            <v>0</v>
          </cell>
          <cell r="O651">
            <v>1.6091200000000001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MARIA CAROLINE DA SILVA FRANCA</v>
          </cell>
          <cell r="F652" t="str">
            <v>2 - Outros Profissionais da Saúde</v>
          </cell>
          <cell r="G652" t="str">
            <v>2235-05</v>
          </cell>
          <cell r="H652" t="str">
            <v>05/2023</v>
          </cell>
          <cell r="J652">
            <v>553.60800000000006</v>
          </cell>
          <cell r="L652">
            <v>0</v>
          </cell>
          <cell r="M652">
            <v>0</v>
          </cell>
          <cell r="O652">
            <v>1.6091200000000001</v>
          </cell>
          <cell r="R652">
            <v>0</v>
          </cell>
          <cell r="S652">
            <v>0</v>
          </cell>
          <cell r="U652">
            <v>19.170000000000002</v>
          </cell>
          <cell r="X652" t="str">
            <v>AUXÍLIO CRECHE</v>
          </cell>
        </row>
        <row r="653">
          <cell r="C653" t="str">
            <v>HOSPITAL DOM HÉLDER CÂMARA - CG. Nº 018/2022</v>
          </cell>
          <cell r="E653" t="str">
            <v>MARIA CASSIA DE MORAES GUERRA</v>
          </cell>
          <cell r="F653" t="str">
            <v>2 - Outros Profissionais da Saúde</v>
          </cell>
          <cell r="G653" t="str">
            <v>2515-10</v>
          </cell>
          <cell r="H653" t="str">
            <v>05/2023</v>
          </cell>
          <cell r="J653">
            <v>0.38640000000000002</v>
          </cell>
          <cell r="L653">
            <v>0</v>
          </cell>
          <cell r="M653">
            <v>0</v>
          </cell>
          <cell r="O653">
            <v>1.6091200000000001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MARIA CECILIA DO NASCIMENTO</v>
          </cell>
          <cell r="F654" t="str">
            <v>2 - Outros Profissionais da Saúde</v>
          </cell>
          <cell r="G654" t="str">
            <v>2516-05</v>
          </cell>
          <cell r="H654" t="str">
            <v>05/2023</v>
          </cell>
          <cell r="J654">
            <v>267.30720000000002</v>
          </cell>
          <cell r="L654">
            <v>0</v>
          </cell>
          <cell r="M654">
            <v>0</v>
          </cell>
          <cell r="O654">
            <v>1.6091200000000001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MARIA CLARA COCINA</v>
          </cell>
          <cell r="F655" t="str">
            <v>2 - Outros Profissionais da Saúde</v>
          </cell>
          <cell r="G655" t="str">
            <v>2235-05</v>
          </cell>
          <cell r="H655" t="str">
            <v>05/2023</v>
          </cell>
          <cell r="J655">
            <v>363.06720000000001</v>
          </cell>
          <cell r="L655">
            <v>188.42544857767999</v>
          </cell>
          <cell r="M655">
            <v>3.59</v>
          </cell>
          <cell r="O655">
            <v>1.6091200000000001</v>
          </cell>
          <cell r="R655">
            <v>0</v>
          </cell>
          <cell r="S655">
            <v>0</v>
          </cell>
          <cell r="U655">
            <v>138.68</v>
          </cell>
          <cell r="X655" t="str">
            <v>AUXÍLIO CRECHE</v>
          </cell>
        </row>
        <row r="656">
          <cell r="C656" t="str">
            <v>HOSPITAL DOM HÉLDER CÂMARA - CG. Nº 018/2022</v>
          </cell>
          <cell r="E656" t="str">
            <v>MARIA DA SOLEDADE DE OLIVEIRA</v>
          </cell>
          <cell r="F656" t="str">
            <v>2 - Outros Profissionais da Saúde</v>
          </cell>
          <cell r="G656" t="str">
            <v>3222-05</v>
          </cell>
          <cell r="H656" t="str">
            <v>05/2023</v>
          </cell>
          <cell r="J656">
            <v>149.87280000000001</v>
          </cell>
          <cell r="L656">
            <v>188.42544857767999</v>
          </cell>
          <cell r="M656">
            <v>26.6</v>
          </cell>
          <cell r="O656">
            <v>1.6091200000000001</v>
          </cell>
          <cell r="R656">
            <v>403.00105906313502</v>
          </cell>
          <cell r="S656">
            <v>79.8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MARIA DANIELA SILVA DE SANTANA</v>
          </cell>
          <cell r="F657" t="str">
            <v>2 - Outros Profissionais da Saúde</v>
          </cell>
          <cell r="G657" t="str">
            <v>3222-05</v>
          </cell>
          <cell r="H657" t="str">
            <v>05/2023</v>
          </cell>
          <cell r="J657">
            <v>154.4752</v>
          </cell>
          <cell r="L657">
            <v>0</v>
          </cell>
          <cell r="M657">
            <v>0</v>
          </cell>
          <cell r="O657">
            <v>1.6091200000000001</v>
          </cell>
          <cell r="R657">
            <v>403.00105906313502</v>
          </cell>
          <cell r="S657">
            <v>79.8</v>
          </cell>
          <cell r="U657">
            <v>69.41</v>
          </cell>
          <cell r="X657" t="str">
            <v>AUXÍLIO CRECHE</v>
          </cell>
        </row>
        <row r="658">
          <cell r="C658" t="str">
            <v>HOSPITAL DOM HÉLDER CÂMARA - CG. Nº 018/2022</v>
          </cell>
          <cell r="E658" t="str">
            <v>MARIA DE FATIMA DE SOUZA</v>
          </cell>
          <cell r="F658" t="str">
            <v>2 - Outros Profissionais da Saúde</v>
          </cell>
          <cell r="G658" t="str">
            <v>3222-05</v>
          </cell>
          <cell r="H658" t="str">
            <v>05/2023</v>
          </cell>
          <cell r="J658">
            <v>161.58000000000001</v>
          </cell>
          <cell r="L658">
            <v>188.42544857767999</v>
          </cell>
          <cell r="M658">
            <v>26.6</v>
          </cell>
          <cell r="O658">
            <v>1.6091200000000001</v>
          </cell>
          <cell r="R658">
            <v>403.00105906313502</v>
          </cell>
          <cell r="S658">
            <v>74.209999999999994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MARIA DE FATIMA DE SOUZA LAGES</v>
          </cell>
          <cell r="F659" t="str">
            <v>2 - Outros Profissionais da Saúde</v>
          </cell>
          <cell r="G659" t="str">
            <v>7664-20</v>
          </cell>
          <cell r="H659" t="str">
            <v>05/2023</v>
          </cell>
          <cell r="J659">
            <v>289.2688</v>
          </cell>
          <cell r="L659">
            <v>188.42544857767999</v>
          </cell>
          <cell r="M659">
            <v>26.4</v>
          </cell>
          <cell r="O659">
            <v>1.6091200000000001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MARIA DEVIRLENE DA SILVA</v>
          </cell>
          <cell r="F660" t="str">
            <v>2 - Outros Profissionais da Saúde</v>
          </cell>
          <cell r="G660" t="str">
            <v>3222-05</v>
          </cell>
          <cell r="H660" t="str">
            <v>05/2023</v>
          </cell>
          <cell r="J660">
            <v>145.55760000000001</v>
          </cell>
          <cell r="L660">
            <v>0</v>
          </cell>
          <cell r="M660">
            <v>0</v>
          </cell>
          <cell r="O660">
            <v>1.6091200000000001</v>
          </cell>
          <cell r="R660">
            <v>403.00105906313502</v>
          </cell>
          <cell r="S660">
            <v>79.8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MARIA DO CARMO DE SANTANA SILVA</v>
          </cell>
          <cell r="F661" t="str">
            <v>3 - Administrativo</v>
          </cell>
          <cell r="G661" t="str">
            <v>4110-10</v>
          </cell>
          <cell r="H661" t="str">
            <v>05/2023</v>
          </cell>
          <cell r="J661">
            <v>0</v>
          </cell>
          <cell r="L661">
            <v>0</v>
          </cell>
          <cell r="M661">
            <v>0</v>
          </cell>
          <cell r="O661">
            <v>1.6091200000000001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MARIA DO SOCORRO BATISTA DOS SANTOS SOUZA</v>
          </cell>
          <cell r="F662" t="str">
            <v>2 - Outros Profissionais da Saúde</v>
          </cell>
          <cell r="G662" t="str">
            <v>3222-05</v>
          </cell>
          <cell r="H662" t="str">
            <v>05/2023</v>
          </cell>
          <cell r="J662">
            <v>156.2792</v>
          </cell>
          <cell r="L662">
            <v>0</v>
          </cell>
          <cell r="M662">
            <v>0</v>
          </cell>
          <cell r="O662">
            <v>1.6091200000000001</v>
          </cell>
          <cell r="R662">
            <v>403.00105906313502</v>
          </cell>
          <cell r="S662">
            <v>79.8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MARIA DOS PRAZERES BARROS BEZERRA</v>
          </cell>
          <cell r="F663" t="str">
            <v>2 - Outros Profissionais da Saúde</v>
          </cell>
          <cell r="G663" t="str">
            <v>2237-10</v>
          </cell>
          <cell r="H663" t="str">
            <v>05/2023</v>
          </cell>
          <cell r="J663">
            <v>394.78</v>
          </cell>
          <cell r="L663">
            <v>0</v>
          </cell>
          <cell r="M663">
            <v>0</v>
          </cell>
          <cell r="O663">
            <v>1.6091200000000001</v>
          </cell>
          <cell r="R663">
            <v>403.00105906313502</v>
          </cell>
          <cell r="S663">
            <v>123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MARIA EDUARDA DE JESUS CONCEICAO</v>
          </cell>
          <cell r="F664" t="str">
            <v>2 - Outros Profissionais da Saúde</v>
          </cell>
          <cell r="G664" t="str">
            <v>3222-05</v>
          </cell>
          <cell r="H664" t="str">
            <v>05/2023</v>
          </cell>
          <cell r="J664">
            <v>281.1472</v>
          </cell>
          <cell r="L664">
            <v>0</v>
          </cell>
          <cell r="M664">
            <v>0</v>
          </cell>
          <cell r="O664">
            <v>1.6091200000000001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MARIA FABIANA DE MENDONCA SIMAO</v>
          </cell>
          <cell r="F665" t="str">
            <v>2 - Outros Profissionais da Saúde</v>
          </cell>
          <cell r="G665" t="str">
            <v>3222-05</v>
          </cell>
          <cell r="H665" t="str">
            <v>05/2023</v>
          </cell>
          <cell r="J665">
            <v>179.85040000000001</v>
          </cell>
          <cell r="L665">
            <v>0</v>
          </cell>
          <cell r="M665">
            <v>0</v>
          </cell>
          <cell r="O665">
            <v>1.6091200000000001</v>
          </cell>
          <cell r="R665">
            <v>403.00105906313502</v>
          </cell>
          <cell r="S665">
            <v>79.8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MARIA GABRIELLY DA ROCHA ALVES</v>
          </cell>
          <cell r="F666" t="str">
            <v>3 - Administrativo</v>
          </cell>
          <cell r="G666" t="str">
            <v>4110-10</v>
          </cell>
          <cell r="H666" t="str">
            <v>05/2023</v>
          </cell>
          <cell r="J666">
            <v>15.804</v>
          </cell>
          <cell r="L666">
            <v>0</v>
          </cell>
          <cell r="M666">
            <v>0</v>
          </cell>
          <cell r="O666">
            <v>1.6091200000000001</v>
          </cell>
          <cell r="R666">
            <v>403.00105906313502</v>
          </cell>
          <cell r="S666">
            <v>39.6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MARIA HELENA DA SILVA</v>
          </cell>
          <cell r="F667" t="str">
            <v>2 - Outros Profissionais da Saúde</v>
          </cell>
          <cell r="G667" t="str">
            <v>3222-05</v>
          </cell>
          <cell r="H667" t="str">
            <v>05/2023</v>
          </cell>
          <cell r="J667">
            <v>147.98159999999999</v>
          </cell>
          <cell r="L667">
            <v>0</v>
          </cell>
          <cell r="M667">
            <v>0</v>
          </cell>
          <cell r="O667">
            <v>1.6091200000000001</v>
          </cell>
          <cell r="R667">
            <v>403.00105906313502</v>
          </cell>
          <cell r="S667">
            <v>65.97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MARIA HELENA DA SILVA</v>
          </cell>
          <cell r="F668" t="str">
            <v>2 - Outros Profissionais da Saúde</v>
          </cell>
          <cell r="G668" t="str">
            <v>2235-05</v>
          </cell>
          <cell r="H668" t="str">
            <v>05/2023</v>
          </cell>
          <cell r="J668">
            <v>305.26639999999998</v>
          </cell>
          <cell r="L668">
            <v>0</v>
          </cell>
          <cell r="M668">
            <v>0</v>
          </cell>
          <cell r="O668">
            <v>1.6091200000000001</v>
          </cell>
          <cell r="R668">
            <v>403.00105906313502</v>
          </cell>
          <cell r="S668">
            <v>133.31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MARIA HELENA DA SILVA ARAUJO</v>
          </cell>
          <cell r="F669" t="str">
            <v>2 - Outros Profissionais da Saúde</v>
          </cell>
          <cell r="G669" t="str">
            <v>5211-30</v>
          </cell>
          <cell r="H669" t="str">
            <v>05/2023</v>
          </cell>
          <cell r="J669">
            <v>0</v>
          </cell>
          <cell r="L669">
            <v>0</v>
          </cell>
          <cell r="M669">
            <v>0</v>
          </cell>
          <cell r="O669">
            <v>1.6091200000000001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MARIA ISABEL OLIVEIRA SOUSA</v>
          </cell>
          <cell r="F670" t="str">
            <v>2 - Outros Profissionais da Saúde</v>
          </cell>
          <cell r="G670" t="str">
            <v>5211-30</v>
          </cell>
          <cell r="H670" t="str">
            <v>05/2023</v>
          </cell>
          <cell r="J670">
            <v>123.44159999999999</v>
          </cell>
          <cell r="L670">
            <v>188.42544857767999</v>
          </cell>
          <cell r="M670">
            <v>26.4</v>
          </cell>
          <cell r="O670">
            <v>1.6091200000000001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 CÂMARA - CG. Nº 018/2022</v>
          </cell>
          <cell r="E671" t="str">
            <v>MARIA JOSE DA SILVA</v>
          </cell>
          <cell r="F671" t="str">
            <v>2 - Outros Profissionais da Saúde</v>
          </cell>
          <cell r="G671" t="str">
            <v>3222-05</v>
          </cell>
          <cell r="H671" t="str">
            <v>05/2023</v>
          </cell>
          <cell r="J671">
            <v>138.7944</v>
          </cell>
          <cell r="L671">
            <v>188.42544857767999</v>
          </cell>
          <cell r="M671">
            <v>26.6</v>
          </cell>
          <cell r="O671">
            <v>1.6091200000000001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MARIA JOSE DA SILVA</v>
          </cell>
          <cell r="F672" t="str">
            <v>2 - Outros Profissionais da Saúde</v>
          </cell>
          <cell r="G672" t="str">
            <v>3222-05</v>
          </cell>
          <cell r="H672" t="str">
            <v>05/2023</v>
          </cell>
          <cell r="J672">
            <v>163.49199999999999</v>
          </cell>
          <cell r="L672">
            <v>188.42544857767999</v>
          </cell>
          <cell r="M672">
            <v>26.6</v>
          </cell>
          <cell r="O672">
            <v>1.6091200000000001</v>
          </cell>
          <cell r="R672">
            <v>403.00105906313502</v>
          </cell>
          <cell r="S672">
            <v>79.8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MARIA JOSE DA SILVA</v>
          </cell>
          <cell r="F673" t="str">
            <v>2 - Outros Profissionais da Saúde</v>
          </cell>
          <cell r="G673" t="str">
            <v>3222-05</v>
          </cell>
          <cell r="H673" t="str">
            <v>05/2023</v>
          </cell>
          <cell r="J673">
            <v>169.03919999999999</v>
          </cell>
          <cell r="L673">
            <v>0</v>
          </cell>
          <cell r="M673">
            <v>0</v>
          </cell>
          <cell r="O673">
            <v>1.6091200000000001</v>
          </cell>
          <cell r="R673">
            <v>403.00105906313502</v>
          </cell>
          <cell r="S673">
            <v>74.97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MARIA JOSE DA SILVA ALEXANDRE</v>
          </cell>
          <cell r="F674" t="str">
            <v>2 - Outros Profissionais da Saúde</v>
          </cell>
          <cell r="G674" t="str">
            <v>3222-05</v>
          </cell>
          <cell r="H674" t="str">
            <v>05/2023</v>
          </cell>
          <cell r="J674">
            <v>140.22559999999999</v>
          </cell>
          <cell r="L674">
            <v>188.42544857767999</v>
          </cell>
          <cell r="M674">
            <v>26.6</v>
          </cell>
          <cell r="O674">
            <v>1.6091200000000001</v>
          </cell>
          <cell r="R674">
            <v>403.00105906313502</v>
          </cell>
          <cell r="S674">
            <v>77.67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MARIA JOSE RICARDO</v>
          </cell>
          <cell r="F675" t="str">
            <v>2 - Outros Profissionais da Saúde</v>
          </cell>
          <cell r="G675" t="str">
            <v>3222-05</v>
          </cell>
          <cell r="H675" t="str">
            <v>05/2023</v>
          </cell>
          <cell r="J675">
            <v>152.5008</v>
          </cell>
          <cell r="L675">
            <v>0</v>
          </cell>
          <cell r="M675">
            <v>0</v>
          </cell>
          <cell r="O675">
            <v>1.6091200000000001</v>
          </cell>
          <cell r="R675">
            <v>403.00105906313502</v>
          </cell>
          <cell r="S675">
            <v>79.8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MARIA JOSEANE CARNEIRO DA SILVA</v>
          </cell>
          <cell r="F676" t="str">
            <v>2 - Outros Profissionais da Saúde</v>
          </cell>
          <cell r="G676" t="str">
            <v>3222-05</v>
          </cell>
          <cell r="H676" t="str">
            <v>05/2023</v>
          </cell>
          <cell r="J676">
            <v>154.5864</v>
          </cell>
          <cell r="L676">
            <v>0</v>
          </cell>
          <cell r="M676">
            <v>0</v>
          </cell>
          <cell r="O676">
            <v>1.6091200000000001</v>
          </cell>
          <cell r="R676">
            <v>403.00105906313502</v>
          </cell>
          <cell r="S676">
            <v>79.8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MARIA JULYANA DO NASCIMENTO SANTOS CAVALCANTE</v>
          </cell>
          <cell r="F677" t="str">
            <v>2 - Outros Profissionais da Saúde</v>
          </cell>
          <cell r="G677" t="str">
            <v>2236-05</v>
          </cell>
          <cell r="H677" t="str">
            <v>05/2023</v>
          </cell>
          <cell r="J677">
            <v>223.65280000000001</v>
          </cell>
          <cell r="L677">
            <v>0</v>
          </cell>
          <cell r="M677">
            <v>0</v>
          </cell>
          <cell r="O677">
            <v>1.6091200000000001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MARIA JURACI SOARES DA SILVA</v>
          </cell>
          <cell r="F678" t="str">
            <v>2 - Outros Profissionais da Saúde</v>
          </cell>
          <cell r="G678" t="str">
            <v>3222-05</v>
          </cell>
          <cell r="H678" t="str">
            <v>05/2023</v>
          </cell>
          <cell r="J678">
            <v>169.15600000000001</v>
          </cell>
          <cell r="L678">
            <v>0</v>
          </cell>
          <cell r="M678">
            <v>0</v>
          </cell>
          <cell r="O678">
            <v>1.6091200000000001</v>
          </cell>
          <cell r="R678">
            <v>403.00105906313502</v>
          </cell>
          <cell r="S678">
            <v>79.8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MARIA KARIN LUANA AMORIM DOS SANTOS</v>
          </cell>
          <cell r="F679" t="str">
            <v>2 - Outros Profissionais da Saúde</v>
          </cell>
          <cell r="G679" t="str">
            <v>3222-05</v>
          </cell>
          <cell r="H679" t="str">
            <v>05/2023</v>
          </cell>
          <cell r="J679">
            <v>131.2704</v>
          </cell>
          <cell r="L679">
            <v>188.42544857767999</v>
          </cell>
          <cell r="M679">
            <v>26.6</v>
          </cell>
          <cell r="O679">
            <v>1.6091200000000001</v>
          </cell>
          <cell r="R679">
            <v>403.00105906313502</v>
          </cell>
          <cell r="S679">
            <v>79.8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MARIA LADJANE LOFIEGO GODOY</v>
          </cell>
          <cell r="F680" t="str">
            <v>2 - Outros Profissionais da Saúde</v>
          </cell>
          <cell r="G680" t="str">
            <v>3222-05</v>
          </cell>
          <cell r="H680" t="str">
            <v>05/2023</v>
          </cell>
          <cell r="J680">
            <v>156.47919999999999</v>
          </cell>
          <cell r="L680">
            <v>188.42544857767999</v>
          </cell>
          <cell r="M680">
            <v>26.6</v>
          </cell>
          <cell r="O680">
            <v>1.6091200000000001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MARIA LUCIA BEZERRA BARROS DO NASCIMENTO</v>
          </cell>
          <cell r="F681" t="str">
            <v>2 - Outros Profissionais da Saúde</v>
          </cell>
          <cell r="G681" t="str">
            <v>3222-05</v>
          </cell>
          <cell r="H681" t="str">
            <v>05/2023</v>
          </cell>
          <cell r="J681">
            <v>122.2256</v>
          </cell>
          <cell r="L681">
            <v>0</v>
          </cell>
          <cell r="M681">
            <v>0</v>
          </cell>
          <cell r="O681">
            <v>1.6091200000000001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MARIA NEUMA PATRICIO GODE</v>
          </cell>
          <cell r="F682" t="str">
            <v>3 - Administrativo</v>
          </cell>
          <cell r="G682" t="str">
            <v>4110-10</v>
          </cell>
          <cell r="H682" t="str">
            <v>05/2023</v>
          </cell>
          <cell r="J682">
            <v>114.61839999999999</v>
          </cell>
          <cell r="L682">
            <v>188.42544857767999</v>
          </cell>
          <cell r="M682">
            <v>26.4</v>
          </cell>
          <cell r="O682">
            <v>1.6091200000000001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MARIA PAULINA DA SILVA</v>
          </cell>
          <cell r="F683" t="str">
            <v>2 - Outros Profissionais da Saúde</v>
          </cell>
          <cell r="G683" t="str">
            <v>3222-05</v>
          </cell>
          <cell r="H683" t="str">
            <v>05/2023</v>
          </cell>
          <cell r="J683">
            <v>148.80000000000001</v>
          </cell>
          <cell r="L683">
            <v>188.42544857767999</v>
          </cell>
          <cell r="M683">
            <v>26.6</v>
          </cell>
          <cell r="O683">
            <v>1.6091200000000001</v>
          </cell>
          <cell r="R683">
            <v>403.00105906313502</v>
          </cell>
          <cell r="S683">
            <v>77.930000000000007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MARIA REGINA SILVA DE SATURNO</v>
          </cell>
          <cell r="F684" t="str">
            <v>3 - Administrativo</v>
          </cell>
          <cell r="G684" t="str">
            <v>1312-10</v>
          </cell>
          <cell r="H684" t="str">
            <v>05/2023</v>
          </cell>
          <cell r="J684">
            <v>558.82240000000002</v>
          </cell>
          <cell r="L684">
            <v>188.42544857767999</v>
          </cell>
          <cell r="M684">
            <v>117.81</v>
          </cell>
          <cell r="O684">
            <v>1.6091200000000001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MARIA ROSALIA LIMA DE OLIVEIRA</v>
          </cell>
          <cell r="F685" t="str">
            <v>2 - Outros Profissionais da Saúde</v>
          </cell>
          <cell r="G685" t="str">
            <v>3222-05</v>
          </cell>
          <cell r="H685" t="str">
            <v>05/2023</v>
          </cell>
          <cell r="J685">
            <v>147.4504</v>
          </cell>
          <cell r="L685">
            <v>188.42544857767999</v>
          </cell>
          <cell r="M685">
            <v>26.6</v>
          </cell>
          <cell r="O685">
            <v>1.6091200000000001</v>
          </cell>
          <cell r="R685">
            <v>403.00105906313502</v>
          </cell>
          <cell r="S685">
            <v>77.94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MARIA STEPHANIA DA SILVA DE ASSIS</v>
          </cell>
          <cell r="F686" t="str">
            <v>2 - Outros Profissionais da Saúde</v>
          </cell>
          <cell r="G686" t="str">
            <v>3222-05</v>
          </cell>
          <cell r="H686" t="str">
            <v>05/2023</v>
          </cell>
          <cell r="J686">
            <v>142.20400000000001</v>
          </cell>
          <cell r="L686">
            <v>0</v>
          </cell>
          <cell r="M686">
            <v>0</v>
          </cell>
          <cell r="O686">
            <v>1.6091200000000001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MARIA SUELENE SILVA ESTEVAO</v>
          </cell>
          <cell r="F687" t="str">
            <v>2 - Outros Profissionais da Saúde</v>
          </cell>
          <cell r="G687" t="str">
            <v>3222-05</v>
          </cell>
          <cell r="H687" t="str">
            <v>05/2023</v>
          </cell>
          <cell r="J687">
            <v>163.40559999999999</v>
          </cell>
          <cell r="L687">
            <v>188.42544857767999</v>
          </cell>
          <cell r="M687">
            <v>26.6</v>
          </cell>
          <cell r="O687">
            <v>1.6091200000000001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MARIA VANESSA VENCESLAU</v>
          </cell>
          <cell r="F688" t="str">
            <v>2 - Outros Profissionais da Saúde</v>
          </cell>
          <cell r="G688" t="str">
            <v>5211-30</v>
          </cell>
          <cell r="H688" t="str">
            <v>05/2023</v>
          </cell>
          <cell r="J688">
            <v>126.7312</v>
          </cell>
          <cell r="L688">
            <v>188.42544857767999</v>
          </cell>
          <cell r="M688">
            <v>26.4</v>
          </cell>
          <cell r="O688">
            <v>1.6091200000000001</v>
          </cell>
          <cell r="R688">
            <v>403.00105906313502</v>
          </cell>
          <cell r="S688">
            <v>79.2</v>
          </cell>
          <cell r="U688">
            <v>77.569999999999993</v>
          </cell>
          <cell r="X688" t="str">
            <v>AUXÍLIO CRECHE</v>
          </cell>
        </row>
        <row r="689">
          <cell r="C689" t="str">
            <v>HOSPITAL DOM HÉLDER CÂMARA - CG. Nº 018/2022</v>
          </cell>
          <cell r="E689" t="str">
            <v>MARIA VERONICA DE LIMA MENEZES</v>
          </cell>
          <cell r="F689" t="str">
            <v>2 - Outros Profissionais da Saúde</v>
          </cell>
          <cell r="G689" t="str">
            <v>3222-05</v>
          </cell>
          <cell r="H689" t="str">
            <v>05/2023</v>
          </cell>
          <cell r="J689">
            <v>155.2208</v>
          </cell>
          <cell r="L689">
            <v>188.42544857767999</v>
          </cell>
          <cell r="M689">
            <v>26.6</v>
          </cell>
          <cell r="O689">
            <v>1.6091200000000001</v>
          </cell>
          <cell r="R689">
            <v>403.00105906313502</v>
          </cell>
          <cell r="S689">
            <v>72.349999999999994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MARIA VERONICA SIMAO DE ALMEIDA</v>
          </cell>
          <cell r="F690" t="str">
            <v>2 - Outros Profissionais da Saúde</v>
          </cell>
          <cell r="G690" t="str">
            <v>2235-05</v>
          </cell>
          <cell r="H690" t="str">
            <v>05/2023</v>
          </cell>
          <cell r="J690">
            <v>0</v>
          </cell>
          <cell r="L690">
            <v>0</v>
          </cell>
          <cell r="M690">
            <v>0</v>
          </cell>
          <cell r="O690">
            <v>1.6091200000000001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MARIA VITORIA SILVA LIMA</v>
          </cell>
          <cell r="F691" t="str">
            <v>3 - Administrativo</v>
          </cell>
          <cell r="G691" t="str">
            <v>2523-05</v>
          </cell>
          <cell r="H691" t="str">
            <v>05/2023</v>
          </cell>
          <cell r="J691">
            <v>178.4248</v>
          </cell>
          <cell r="L691">
            <v>0</v>
          </cell>
          <cell r="M691">
            <v>0</v>
          </cell>
          <cell r="O691">
            <v>1.6091200000000001</v>
          </cell>
          <cell r="R691">
            <v>403.00105906313502</v>
          </cell>
          <cell r="S691">
            <v>134.03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MARIANA DE OLIVEIRA SANTOS CABRAL</v>
          </cell>
          <cell r="F692" t="str">
            <v>3 - Administrativo</v>
          </cell>
          <cell r="G692" t="str">
            <v>1312-10</v>
          </cell>
          <cell r="H692" t="str">
            <v>05/2023</v>
          </cell>
          <cell r="J692">
            <v>419.83359999999999</v>
          </cell>
          <cell r="L692">
            <v>0</v>
          </cell>
          <cell r="M692">
            <v>0</v>
          </cell>
          <cell r="O692">
            <v>1.6091200000000001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MARIANA IENNACO DE SIQUEIRA CAMPOS</v>
          </cell>
          <cell r="F693" t="str">
            <v>1 - Médico</v>
          </cell>
          <cell r="G693" t="str">
            <v>2253-10</v>
          </cell>
          <cell r="H693" t="str">
            <v>05/2023</v>
          </cell>
          <cell r="J693">
            <v>684.6336</v>
          </cell>
          <cell r="L693">
            <v>0</v>
          </cell>
          <cell r="M693">
            <v>0</v>
          </cell>
          <cell r="O693">
            <v>1.6091200000000001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MARIANA VIANA DA SILVA</v>
          </cell>
          <cell r="F694" t="str">
            <v>3 - Administrativo</v>
          </cell>
          <cell r="G694" t="str">
            <v>4110-10</v>
          </cell>
          <cell r="H694" t="str">
            <v>05/2023</v>
          </cell>
          <cell r="J694">
            <v>0</v>
          </cell>
          <cell r="L694">
            <v>0</v>
          </cell>
          <cell r="M694">
            <v>0</v>
          </cell>
          <cell r="O694">
            <v>1.6091200000000001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MARIELLY OLIVEIRA DE SOUZA</v>
          </cell>
          <cell r="F695" t="str">
            <v>3 - Administrativo</v>
          </cell>
          <cell r="G695" t="str">
            <v>4110-10</v>
          </cell>
          <cell r="H695" t="str">
            <v>05/2023</v>
          </cell>
          <cell r="J695">
            <v>105.43600000000001</v>
          </cell>
          <cell r="L695">
            <v>188.42544857767999</v>
          </cell>
          <cell r="M695">
            <v>26.4</v>
          </cell>
          <cell r="O695">
            <v>1.6091200000000001</v>
          </cell>
          <cell r="R695">
            <v>403.00105906313502</v>
          </cell>
          <cell r="S695">
            <v>79.2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MARILIA BRASILEIRO DE CARVALHO</v>
          </cell>
          <cell r="F696" t="str">
            <v>3 - Administrativo</v>
          </cell>
          <cell r="G696" t="str">
            <v>2521-05</v>
          </cell>
          <cell r="H696" t="str">
            <v>05/2023</v>
          </cell>
          <cell r="J696">
            <v>355.82639999999998</v>
          </cell>
          <cell r="L696">
            <v>188.42544857767999</v>
          </cell>
          <cell r="M696">
            <v>73.97</v>
          </cell>
          <cell r="O696">
            <v>1.6091200000000001</v>
          </cell>
          <cell r="R696">
            <v>403.00105906313502</v>
          </cell>
          <cell r="S696">
            <v>221.92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MARILIA DO NASCIMENTO SANTOS</v>
          </cell>
          <cell r="F697" t="str">
            <v>2 - Outros Profissionais da Saúde</v>
          </cell>
          <cell r="G697" t="str">
            <v>3222-05</v>
          </cell>
          <cell r="H697" t="str">
            <v>05/2023</v>
          </cell>
          <cell r="J697">
            <v>138.21440000000001</v>
          </cell>
          <cell r="L697">
            <v>188.42544857767999</v>
          </cell>
          <cell r="M697">
            <v>26.6</v>
          </cell>
          <cell r="O697">
            <v>1.6091200000000001</v>
          </cell>
          <cell r="R697">
            <v>0</v>
          </cell>
          <cell r="S697">
            <v>0</v>
          </cell>
          <cell r="U697">
            <v>57.84</v>
          </cell>
          <cell r="X697" t="str">
            <v>AUXÍLIO CRECHE</v>
          </cell>
        </row>
        <row r="698">
          <cell r="C698" t="str">
            <v>HOSPITAL DOM HÉLDER CÂMARA - CG. Nº 018/2022</v>
          </cell>
          <cell r="E698" t="str">
            <v>MARILIA GABRIELA COSTA LEITE</v>
          </cell>
          <cell r="F698" t="str">
            <v>2 - Outros Profissionais da Saúde</v>
          </cell>
          <cell r="G698" t="str">
            <v>5211-30</v>
          </cell>
          <cell r="H698" t="str">
            <v>05/2023</v>
          </cell>
          <cell r="J698">
            <v>144.8912</v>
          </cell>
          <cell r="L698">
            <v>0</v>
          </cell>
          <cell r="M698">
            <v>0</v>
          </cell>
          <cell r="O698">
            <v>1.6091200000000001</v>
          </cell>
          <cell r="R698">
            <v>403.00105906313502</v>
          </cell>
          <cell r="S698">
            <v>79.2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MARINA SOARES DE BARROS</v>
          </cell>
          <cell r="F699" t="str">
            <v>2 - Outros Profissionais da Saúde</v>
          </cell>
          <cell r="G699" t="str">
            <v>2236-05</v>
          </cell>
          <cell r="H699" t="str">
            <v>05/2023</v>
          </cell>
          <cell r="J699">
            <v>228.4032</v>
          </cell>
          <cell r="L699">
            <v>0</v>
          </cell>
          <cell r="M699">
            <v>0</v>
          </cell>
          <cell r="O699">
            <v>1.6091200000000001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MARINALVA MAXIMINO QUEIROZ DE CARVALHO</v>
          </cell>
          <cell r="F700" t="str">
            <v>2 - Outros Profissionais da Saúde</v>
          </cell>
          <cell r="G700" t="str">
            <v>3241-15</v>
          </cell>
          <cell r="H700" t="str">
            <v>05/2023</v>
          </cell>
          <cell r="J700">
            <v>298.90879999999999</v>
          </cell>
          <cell r="L700">
            <v>0</v>
          </cell>
          <cell r="M700">
            <v>0</v>
          </cell>
          <cell r="O700">
            <v>1.6091200000000001</v>
          </cell>
          <cell r="R700">
            <v>403.00105906313502</v>
          </cell>
          <cell r="S700">
            <v>72.34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MARINEIDE JULIA CAVALCANTE SILVA</v>
          </cell>
          <cell r="F701" t="str">
            <v>2 - Outros Profissionais da Saúde</v>
          </cell>
          <cell r="G701" t="str">
            <v>3222-05</v>
          </cell>
          <cell r="H701" t="str">
            <v>05/2023</v>
          </cell>
          <cell r="J701">
            <v>139.75360000000001</v>
          </cell>
          <cell r="L701">
            <v>0</v>
          </cell>
          <cell r="M701">
            <v>0</v>
          </cell>
          <cell r="O701">
            <v>1.6091200000000001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MARIZA MARIA DE SOUZA SANTOS</v>
          </cell>
          <cell r="F702" t="str">
            <v>3 - Administrativo</v>
          </cell>
          <cell r="G702" t="str">
            <v>4110-10</v>
          </cell>
          <cell r="H702" t="str">
            <v>05/2023</v>
          </cell>
          <cell r="J702">
            <v>118.42400000000001</v>
          </cell>
          <cell r="L702">
            <v>188.42544857767999</v>
          </cell>
          <cell r="M702">
            <v>26.4</v>
          </cell>
          <cell r="O702">
            <v>1.6091200000000001</v>
          </cell>
          <cell r="R702">
            <v>403.00105906313502</v>
          </cell>
          <cell r="S702">
            <v>79.2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MARKEDONIS ALMEIDA DA SILVA</v>
          </cell>
          <cell r="F703" t="str">
            <v>2 - Outros Profissionais da Saúde</v>
          </cell>
          <cell r="G703" t="str">
            <v>2236-05</v>
          </cell>
          <cell r="H703" t="str">
            <v>05/2023</v>
          </cell>
          <cell r="J703">
            <v>253.81360000000001</v>
          </cell>
          <cell r="L703">
            <v>188.42544857767999</v>
          </cell>
          <cell r="M703">
            <v>2.83</v>
          </cell>
          <cell r="O703">
            <v>1.6091200000000001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MARKYSSA ROCHA GONCALVES DE OLIVEIRA</v>
          </cell>
          <cell r="F704" t="str">
            <v>2 - Outros Profissionais da Saúde</v>
          </cell>
          <cell r="G704" t="str">
            <v>3222-05</v>
          </cell>
          <cell r="H704" t="str">
            <v>05/2023</v>
          </cell>
          <cell r="J704">
            <v>0</v>
          </cell>
          <cell r="L704">
            <v>0</v>
          </cell>
          <cell r="M704">
            <v>0</v>
          </cell>
          <cell r="O704">
            <v>1.6091200000000001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MARTA MARQUES DA SILVA</v>
          </cell>
          <cell r="F705" t="str">
            <v>2 - Outros Profissionais da Saúde</v>
          </cell>
          <cell r="G705" t="str">
            <v>3222-05</v>
          </cell>
          <cell r="H705" t="str">
            <v>05/2023</v>
          </cell>
          <cell r="J705">
            <v>122.848</v>
          </cell>
          <cell r="L705">
            <v>188.42544857767999</v>
          </cell>
          <cell r="M705">
            <v>26.6</v>
          </cell>
          <cell r="O705">
            <v>1.6091200000000001</v>
          </cell>
          <cell r="R705">
            <v>403.00105906313502</v>
          </cell>
          <cell r="S705">
            <v>75.02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MARY EVELYN OLIVEIRA DE SANTANA LIMA</v>
          </cell>
          <cell r="F706" t="str">
            <v>3 - Administrativo</v>
          </cell>
          <cell r="G706" t="str">
            <v>4110-10</v>
          </cell>
          <cell r="H706" t="str">
            <v>05/2023</v>
          </cell>
          <cell r="J706">
            <v>114.7512</v>
          </cell>
          <cell r="L706">
            <v>188.42544857767999</v>
          </cell>
          <cell r="M706">
            <v>26.4</v>
          </cell>
          <cell r="O706">
            <v>1.6091200000000001</v>
          </cell>
          <cell r="R706">
            <v>403.00105906313502</v>
          </cell>
          <cell r="S706">
            <v>79.2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MATHEUS FELIPE GONCALVES DE LIMA LOPES</v>
          </cell>
          <cell r="F707" t="str">
            <v>2 - Outros Profissionais da Saúde</v>
          </cell>
          <cell r="G707" t="str">
            <v>2235-05</v>
          </cell>
          <cell r="H707" t="str">
            <v>05/2023</v>
          </cell>
          <cell r="J707">
            <v>113.1392</v>
          </cell>
          <cell r="L707">
            <v>0</v>
          </cell>
          <cell r="M707">
            <v>0</v>
          </cell>
          <cell r="O707">
            <v>1.6091200000000001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MAURILI MARIANA SILVA LIMA</v>
          </cell>
          <cell r="F708" t="str">
            <v>3 - Administrativo</v>
          </cell>
          <cell r="G708" t="str">
            <v>4110-10</v>
          </cell>
          <cell r="H708" t="str">
            <v>05/2023</v>
          </cell>
          <cell r="J708">
            <v>107.5864</v>
          </cell>
          <cell r="L708">
            <v>188.42544857767999</v>
          </cell>
          <cell r="M708">
            <v>26.4</v>
          </cell>
          <cell r="O708">
            <v>1.6091200000000001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MAURISIA CONCEICAO DE OLIVEIRA SANTANA</v>
          </cell>
          <cell r="F709" t="str">
            <v>2 - Outros Profissionais da Saúde</v>
          </cell>
          <cell r="G709" t="str">
            <v>3222-05</v>
          </cell>
          <cell r="H709" t="str">
            <v>05/2023</v>
          </cell>
          <cell r="J709">
            <v>0</v>
          </cell>
          <cell r="L709">
            <v>0</v>
          </cell>
          <cell r="M709">
            <v>0</v>
          </cell>
          <cell r="O709">
            <v>1.6091200000000001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MAURO EDUARDO DOS SANTOS DE SANTANA</v>
          </cell>
          <cell r="F710" t="str">
            <v>2 - Outros Profissionais da Saúde</v>
          </cell>
          <cell r="G710" t="str">
            <v>3222-05</v>
          </cell>
          <cell r="H710" t="str">
            <v>05/2023</v>
          </cell>
          <cell r="J710">
            <v>150.8896</v>
          </cell>
          <cell r="L710">
            <v>0</v>
          </cell>
          <cell r="M710">
            <v>0</v>
          </cell>
          <cell r="O710">
            <v>1.6091200000000001</v>
          </cell>
          <cell r="R710">
            <v>403.00105906313502</v>
          </cell>
          <cell r="S710">
            <v>79.8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MAURO JOSE MENDES DA SILVA JUNIOR</v>
          </cell>
          <cell r="F711" t="str">
            <v>2 - Outros Profissionais da Saúde</v>
          </cell>
          <cell r="G711" t="str">
            <v>3226-05</v>
          </cell>
          <cell r="H711" t="str">
            <v>05/2023</v>
          </cell>
          <cell r="J711">
            <v>125.25839999999999</v>
          </cell>
          <cell r="L711">
            <v>188.42544857767999</v>
          </cell>
          <cell r="M711">
            <v>26.4</v>
          </cell>
          <cell r="O711">
            <v>1.6091200000000001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MAX DE ARAUJO MELO</v>
          </cell>
          <cell r="F712" t="str">
            <v>2 - Outros Profissionais da Saúde</v>
          </cell>
          <cell r="G712" t="str">
            <v>2236-05</v>
          </cell>
          <cell r="H712" t="str">
            <v>05/2023</v>
          </cell>
          <cell r="J712">
            <v>213.28</v>
          </cell>
          <cell r="L712">
            <v>0</v>
          </cell>
          <cell r="M712">
            <v>0</v>
          </cell>
          <cell r="O712">
            <v>1.6091200000000001</v>
          </cell>
          <cell r="R712">
            <v>403.00105906313502</v>
          </cell>
          <cell r="S712">
            <v>96.77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MAXA BLEYA GALDINO DO CARMO</v>
          </cell>
          <cell r="F713" t="str">
            <v>2 - Outros Profissionais da Saúde</v>
          </cell>
          <cell r="G713" t="str">
            <v>2234-05</v>
          </cell>
          <cell r="H713" t="str">
            <v>05/2023</v>
          </cell>
          <cell r="J713">
            <v>451.08159999999998</v>
          </cell>
          <cell r="L713">
            <v>0</v>
          </cell>
          <cell r="M713">
            <v>0</v>
          </cell>
          <cell r="O713">
            <v>1.6091200000000001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MAYARA ANDREZA DE SOUZA</v>
          </cell>
          <cell r="F714" t="str">
            <v>2 - Outros Profissionais da Saúde</v>
          </cell>
          <cell r="G714" t="str">
            <v>3222-05</v>
          </cell>
          <cell r="H714" t="str">
            <v>05/2023</v>
          </cell>
          <cell r="J714">
            <v>134.34399999999999</v>
          </cell>
          <cell r="L714">
            <v>188.42544857767999</v>
          </cell>
          <cell r="M714">
            <v>26.6</v>
          </cell>
          <cell r="O714">
            <v>1.6091200000000001</v>
          </cell>
          <cell r="R714">
            <v>403.00105906313502</v>
          </cell>
          <cell r="S714">
            <v>79.8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MAYARA ELISABETH CARVALHO DE LIMA IGNACIO</v>
          </cell>
          <cell r="F715" t="str">
            <v>3 - Administrativo</v>
          </cell>
          <cell r="G715" t="str">
            <v>3912-10</v>
          </cell>
          <cell r="H715" t="str">
            <v>05/2023</v>
          </cell>
          <cell r="J715">
            <v>557.42320000000007</v>
          </cell>
          <cell r="L715">
            <v>0</v>
          </cell>
          <cell r="M715">
            <v>0</v>
          </cell>
          <cell r="O715">
            <v>1.6091200000000001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MAYARA MARIA SILVA DE ABREU</v>
          </cell>
          <cell r="F716" t="str">
            <v>2 - Outros Profissionais da Saúde</v>
          </cell>
          <cell r="G716" t="str">
            <v>3222-05</v>
          </cell>
          <cell r="H716" t="str">
            <v>05/2023</v>
          </cell>
          <cell r="J716">
            <v>258.73439999999999</v>
          </cell>
          <cell r="L716">
            <v>0</v>
          </cell>
          <cell r="M716">
            <v>0</v>
          </cell>
          <cell r="O716">
            <v>1.6091200000000001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MAYRA MARIA DE LOURDES SILVA DE MELO SANTOS</v>
          </cell>
          <cell r="F717" t="str">
            <v>2 - Outros Profissionais da Saúde</v>
          </cell>
          <cell r="G717" t="str">
            <v>2235-05</v>
          </cell>
          <cell r="H717" t="str">
            <v>05/2023</v>
          </cell>
          <cell r="J717">
            <v>377.78559999999999</v>
          </cell>
          <cell r="L717">
            <v>188.42544857767999</v>
          </cell>
          <cell r="M717">
            <v>3.59</v>
          </cell>
          <cell r="O717">
            <v>1.6091200000000001</v>
          </cell>
          <cell r="R717">
            <v>403.00105906313502</v>
          </cell>
          <cell r="S717">
            <v>143.65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MAYSA ALVES CORREIA</v>
          </cell>
          <cell r="F718" t="str">
            <v>2 - Outros Profissionais da Saúde</v>
          </cell>
          <cell r="G718" t="str">
            <v>3222-05</v>
          </cell>
          <cell r="H718" t="str">
            <v>05/2023</v>
          </cell>
          <cell r="J718">
            <v>0</v>
          </cell>
          <cell r="L718">
            <v>0</v>
          </cell>
          <cell r="M718">
            <v>0</v>
          </cell>
          <cell r="O718">
            <v>1.6091200000000001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MELQUISEDEQUE DE SOUSA SABINO</v>
          </cell>
          <cell r="F719" t="str">
            <v>3 - Administrativo</v>
          </cell>
          <cell r="G719" t="str">
            <v>4110-10</v>
          </cell>
          <cell r="H719" t="str">
            <v>05/2023</v>
          </cell>
          <cell r="J719">
            <v>187.6448</v>
          </cell>
          <cell r="L719">
            <v>188.42544857767999</v>
          </cell>
          <cell r="M719">
            <v>44.68</v>
          </cell>
          <cell r="O719">
            <v>1.6091200000000001</v>
          </cell>
          <cell r="R719">
            <v>403.00105906313502</v>
          </cell>
          <cell r="S719">
            <v>134.03</v>
          </cell>
          <cell r="U719">
            <v>0</v>
          </cell>
        </row>
        <row r="720">
          <cell r="C720" t="str">
            <v>HOSPITAL DOM HÉLDER CÂMARA - CG. Nº 018/2022</v>
          </cell>
          <cell r="E720" t="str">
            <v>MENANDRO BEZERRA DE MELO MARTINS</v>
          </cell>
          <cell r="F720" t="str">
            <v>1 - Médico</v>
          </cell>
          <cell r="G720" t="str">
            <v>2252-25</v>
          </cell>
          <cell r="H720" t="str">
            <v>05/2023</v>
          </cell>
          <cell r="J720">
            <v>789.71199999999999</v>
          </cell>
          <cell r="L720">
            <v>0</v>
          </cell>
          <cell r="M720">
            <v>0</v>
          </cell>
          <cell r="O720">
            <v>1.6091200000000001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MERCIA DA SILVA CAETANO</v>
          </cell>
          <cell r="F721" t="str">
            <v>2 - Outros Profissionais da Saúde</v>
          </cell>
          <cell r="G721" t="str">
            <v>2235-05</v>
          </cell>
          <cell r="H721" t="str">
            <v>05/2023</v>
          </cell>
          <cell r="J721">
            <v>313.98079999999999</v>
          </cell>
          <cell r="L721">
            <v>188.42544857767999</v>
          </cell>
          <cell r="M721">
            <v>3.59</v>
          </cell>
          <cell r="O721">
            <v>1.6091200000000001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DOM HÉLDER CÂMARA - CG. Nº 018/2022</v>
          </cell>
          <cell r="E722" t="str">
            <v>MERCIA ELIZABETE DA SILVA</v>
          </cell>
          <cell r="F722" t="str">
            <v>2 - Outros Profissionais da Saúde</v>
          </cell>
          <cell r="G722" t="str">
            <v>3222-05</v>
          </cell>
          <cell r="H722" t="str">
            <v>05/2023</v>
          </cell>
          <cell r="J722">
            <v>5.8928000000000003</v>
          </cell>
          <cell r="L722">
            <v>0</v>
          </cell>
          <cell r="M722">
            <v>0</v>
          </cell>
          <cell r="O722">
            <v>1.6091200000000001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MICAELY KELLY SILVA DOS SANTOS</v>
          </cell>
          <cell r="F723" t="str">
            <v>2 - Outros Profissionais da Saúde</v>
          </cell>
          <cell r="G723" t="str">
            <v>2235-05</v>
          </cell>
          <cell r="H723" t="str">
            <v>05/2023</v>
          </cell>
          <cell r="J723">
            <v>274.46559999999999</v>
          </cell>
          <cell r="L723">
            <v>0</v>
          </cell>
          <cell r="M723">
            <v>0</v>
          </cell>
          <cell r="O723">
            <v>1.6091200000000001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DOM HÉLDER CÂMARA - CG. Nº 018/2022</v>
          </cell>
          <cell r="E724" t="str">
            <v>MICHELE MARIA SANTOS DA SILVA</v>
          </cell>
          <cell r="F724" t="str">
            <v>3 - Administrativo</v>
          </cell>
          <cell r="G724" t="str">
            <v>4110-10</v>
          </cell>
          <cell r="H724" t="str">
            <v>05/2023</v>
          </cell>
          <cell r="J724">
            <v>165.87440000000001</v>
          </cell>
          <cell r="L724">
            <v>188.42544857767999</v>
          </cell>
          <cell r="M724">
            <v>26.4</v>
          </cell>
          <cell r="O724">
            <v>1.6091200000000001</v>
          </cell>
          <cell r="R724">
            <v>403.00105906313502</v>
          </cell>
          <cell r="S724">
            <v>79.2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MICHELINE LUCIA SANTOS VIEIRA</v>
          </cell>
          <cell r="F725" t="str">
            <v>2 - Outros Profissionais da Saúde</v>
          </cell>
          <cell r="G725" t="str">
            <v>2235-05</v>
          </cell>
          <cell r="H725" t="str">
            <v>05/2023</v>
          </cell>
          <cell r="J725">
            <v>376.47760000000011</v>
          </cell>
          <cell r="L725">
            <v>0</v>
          </cell>
          <cell r="M725">
            <v>0</v>
          </cell>
          <cell r="O725">
            <v>1.6091200000000001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MICHELLINE SANTANA DE MORAIS</v>
          </cell>
          <cell r="F726" t="str">
            <v>3 - Administrativo</v>
          </cell>
          <cell r="G726" t="str">
            <v>4110-10</v>
          </cell>
          <cell r="H726" t="str">
            <v>05/2023</v>
          </cell>
          <cell r="J726">
            <v>0</v>
          </cell>
          <cell r="L726">
            <v>0</v>
          </cell>
          <cell r="M726">
            <v>0</v>
          </cell>
          <cell r="O726">
            <v>1.6091200000000001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MICILENE ALEXANDRE DA SILVA</v>
          </cell>
          <cell r="F727" t="str">
            <v>2 - Outros Profissionais da Saúde</v>
          </cell>
          <cell r="G727" t="str">
            <v>3222-05</v>
          </cell>
          <cell r="H727" t="str">
            <v>05/2023</v>
          </cell>
          <cell r="J727">
            <v>151.42080000000001</v>
          </cell>
          <cell r="L727">
            <v>188.42544857767999</v>
          </cell>
          <cell r="M727">
            <v>26.6</v>
          </cell>
          <cell r="O727">
            <v>1.6091200000000001</v>
          </cell>
          <cell r="R727">
            <v>403.00105906313502</v>
          </cell>
          <cell r="S727">
            <v>75.02</v>
          </cell>
          <cell r="U727">
            <v>0</v>
          </cell>
        </row>
        <row r="728">
          <cell r="C728" t="str">
            <v>HOSPITAL DOM HÉLDER CÂMARA - CG. Nº 018/2022</v>
          </cell>
          <cell r="E728" t="str">
            <v>MIDIAM CRISTINA DO CARMO</v>
          </cell>
          <cell r="F728" t="str">
            <v>3 - Administrativo</v>
          </cell>
          <cell r="G728" t="str">
            <v>4110-10</v>
          </cell>
          <cell r="H728" t="str">
            <v>05/2023</v>
          </cell>
          <cell r="J728">
            <v>15.4786</v>
          </cell>
          <cell r="L728">
            <v>0</v>
          </cell>
          <cell r="M728">
            <v>0</v>
          </cell>
          <cell r="O728">
            <v>1.6091200000000001</v>
          </cell>
          <cell r="R728">
            <v>403.00105906313502</v>
          </cell>
          <cell r="S728">
            <v>39.6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MIKAEL DO NASCIMENTO HENRIQUE</v>
          </cell>
          <cell r="F729" t="str">
            <v>3 - Administrativo</v>
          </cell>
          <cell r="G729" t="str">
            <v>4110-10</v>
          </cell>
          <cell r="H729" t="str">
            <v>05/2023</v>
          </cell>
          <cell r="J729">
            <v>107.29040000000001</v>
          </cell>
          <cell r="L729">
            <v>188.42544857767999</v>
          </cell>
          <cell r="M729">
            <v>26.4</v>
          </cell>
          <cell r="O729">
            <v>1.6091200000000001</v>
          </cell>
          <cell r="R729">
            <v>403.00105906313502</v>
          </cell>
          <cell r="S729">
            <v>76.56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MILENE MARIA DOS SANTOS SANTANA</v>
          </cell>
          <cell r="F730" t="str">
            <v>2 - Outros Profissionais da Saúde</v>
          </cell>
          <cell r="G730" t="str">
            <v>3222-05</v>
          </cell>
          <cell r="H730" t="str">
            <v>05/2023</v>
          </cell>
          <cell r="J730">
            <v>154.17359999999999</v>
          </cell>
          <cell r="L730">
            <v>188.42544857767999</v>
          </cell>
          <cell r="M730">
            <v>26.6</v>
          </cell>
          <cell r="O730">
            <v>1.6091200000000001</v>
          </cell>
          <cell r="R730">
            <v>403.00105906313502</v>
          </cell>
          <cell r="S730">
            <v>79.8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MILLENA LAYANE DE SANTANA</v>
          </cell>
          <cell r="F731" t="str">
            <v>2 - Outros Profissionais da Saúde</v>
          </cell>
          <cell r="G731" t="str">
            <v>3222-05</v>
          </cell>
          <cell r="H731" t="str">
            <v>05/2023</v>
          </cell>
          <cell r="J731">
            <v>131.9624</v>
          </cell>
          <cell r="L731">
            <v>188.42544857767999</v>
          </cell>
          <cell r="M731">
            <v>26.6</v>
          </cell>
          <cell r="O731">
            <v>1.6091200000000001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MIQUEIAS DE SANTANA LOURENCO</v>
          </cell>
          <cell r="F732" t="str">
            <v>3 - Administrativo</v>
          </cell>
          <cell r="G732" t="str">
            <v>5174-10</v>
          </cell>
          <cell r="H732" t="str">
            <v>05/2023</v>
          </cell>
          <cell r="J732">
            <v>173.87440000000001</v>
          </cell>
          <cell r="L732">
            <v>0</v>
          </cell>
          <cell r="M732">
            <v>0</v>
          </cell>
          <cell r="O732">
            <v>1.6091200000000001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MIRELA SANTOS DA SILVA</v>
          </cell>
          <cell r="F733" t="str">
            <v>2 - Outros Profissionais da Saúde</v>
          </cell>
          <cell r="G733" t="str">
            <v>3222-05</v>
          </cell>
          <cell r="H733" t="str">
            <v>05/2023</v>
          </cell>
          <cell r="J733">
            <v>149.4496</v>
          </cell>
          <cell r="L733">
            <v>0</v>
          </cell>
          <cell r="M733">
            <v>0</v>
          </cell>
          <cell r="O733">
            <v>1.6091200000000001</v>
          </cell>
          <cell r="R733">
            <v>403.00105906313502</v>
          </cell>
          <cell r="S733">
            <v>79.8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MIRTS LOPES VASCONCELOS AMORIM</v>
          </cell>
          <cell r="F734" t="str">
            <v>2 - Outros Profissionais da Saúde</v>
          </cell>
          <cell r="G734" t="str">
            <v>2516-05</v>
          </cell>
          <cell r="H734" t="str">
            <v>05/2023</v>
          </cell>
          <cell r="J734">
            <v>253.40559999999999</v>
          </cell>
          <cell r="L734">
            <v>188.42544857767999</v>
          </cell>
          <cell r="M734">
            <v>43.87</v>
          </cell>
          <cell r="O734">
            <v>1.6091200000000001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MITILENE FERNANDA CAVALCANTI XAVIER</v>
          </cell>
          <cell r="F735" t="str">
            <v>3 - Administrativo</v>
          </cell>
          <cell r="G735" t="str">
            <v>5163-45</v>
          </cell>
          <cell r="H735" t="str">
            <v>05/2023</v>
          </cell>
          <cell r="J735">
            <v>158.4024</v>
          </cell>
          <cell r="L735">
            <v>0</v>
          </cell>
          <cell r="M735">
            <v>0</v>
          </cell>
          <cell r="O735">
            <v>1.6091200000000001</v>
          </cell>
          <cell r="R735">
            <v>403.00105906313502</v>
          </cell>
          <cell r="S735">
            <v>79.2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MOANNA KALLINY VITAL FERREIRA</v>
          </cell>
          <cell r="F736" t="str">
            <v>3 - Administrativo</v>
          </cell>
          <cell r="G736" t="str">
            <v>4110-10</v>
          </cell>
          <cell r="H736" t="str">
            <v>05/2023</v>
          </cell>
          <cell r="J736">
            <v>0</v>
          </cell>
          <cell r="L736">
            <v>0</v>
          </cell>
          <cell r="M736">
            <v>0</v>
          </cell>
          <cell r="O736">
            <v>1.6091200000000001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MOISES GOMES DA SILVA</v>
          </cell>
          <cell r="F737" t="str">
            <v>2 - Outros Profissionais da Saúde</v>
          </cell>
          <cell r="G737" t="str">
            <v>3222-05</v>
          </cell>
          <cell r="H737" t="str">
            <v>05/2023</v>
          </cell>
          <cell r="J737">
            <v>0</v>
          </cell>
          <cell r="L737">
            <v>0</v>
          </cell>
          <cell r="M737">
            <v>0</v>
          </cell>
          <cell r="O737">
            <v>1.6091200000000001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MONICA CRISTINA FERREIRA DA COSTA</v>
          </cell>
          <cell r="F738" t="str">
            <v>2 - Outros Profissionais da Saúde</v>
          </cell>
          <cell r="G738" t="str">
            <v>3241-15</v>
          </cell>
          <cell r="H738" t="str">
            <v>05/2023</v>
          </cell>
          <cell r="J738">
            <v>318.93759999999997</v>
          </cell>
          <cell r="L738">
            <v>0</v>
          </cell>
          <cell r="M738">
            <v>0</v>
          </cell>
          <cell r="O738">
            <v>1.6091200000000001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DOM HÉLDER CÂMARA - CG. Nº 018/2022</v>
          </cell>
          <cell r="E739" t="str">
            <v>MONICA MARIA PAIVA DA SILVA LIMA</v>
          </cell>
          <cell r="F739" t="str">
            <v>2 - Outros Profissionais da Saúde</v>
          </cell>
          <cell r="G739" t="str">
            <v>5152-05</v>
          </cell>
          <cell r="H739" t="str">
            <v>05/2023</v>
          </cell>
          <cell r="J739">
            <v>134.33439999999999</v>
          </cell>
          <cell r="L739">
            <v>188.42544857767999</v>
          </cell>
          <cell r="M739">
            <v>26.4</v>
          </cell>
          <cell r="O739">
            <v>1.6091200000000001</v>
          </cell>
          <cell r="R739">
            <v>403.00105906313502</v>
          </cell>
          <cell r="S739">
            <v>74.45</v>
          </cell>
          <cell r="U739">
            <v>61</v>
          </cell>
          <cell r="X739" t="str">
            <v>AUXÍLIO CRECHE</v>
          </cell>
        </row>
        <row r="740">
          <cell r="C740" t="str">
            <v>HOSPITAL DOM HÉLDER CÂMARA - CG. Nº 018/2022</v>
          </cell>
          <cell r="E740" t="str">
            <v>MONICA SUENIA DA SILVA</v>
          </cell>
          <cell r="F740" t="str">
            <v>2 - Outros Profissionais da Saúde</v>
          </cell>
          <cell r="G740" t="str">
            <v>3222-05</v>
          </cell>
          <cell r="H740" t="str">
            <v>05/2023</v>
          </cell>
          <cell r="J740">
            <v>132.84</v>
          </cell>
          <cell r="L740">
            <v>0</v>
          </cell>
          <cell r="M740">
            <v>0</v>
          </cell>
          <cell r="O740">
            <v>1.6091200000000001</v>
          </cell>
          <cell r="R740">
            <v>403.00105906313502</v>
          </cell>
          <cell r="S740">
            <v>79.8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MONIQUE RAYANE MIRANDA FLORENTINO</v>
          </cell>
          <cell r="F741" t="str">
            <v>2 - Outros Profissionais da Saúde</v>
          </cell>
          <cell r="G741" t="str">
            <v>2236-05</v>
          </cell>
          <cell r="H741" t="str">
            <v>05/2023</v>
          </cell>
          <cell r="J741">
            <v>279.07440000000003</v>
          </cell>
          <cell r="L741">
            <v>0</v>
          </cell>
          <cell r="M741">
            <v>0</v>
          </cell>
          <cell r="O741">
            <v>1.6091200000000001</v>
          </cell>
          <cell r="R741">
            <v>0</v>
          </cell>
          <cell r="S741">
            <v>0</v>
          </cell>
          <cell r="U741">
            <v>112.22</v>
          </cell>
          <cell r="X741" t="str">
            <v>AUXÍLIO CRECHE</v>
          </cell>
        </row>
        <row r="742">
          <cell r="C742" t="str">
            <v>HOSPITAL DOM HÉLDER CÂMARA - CG. Nº 018/2022</v>
          </cell>
          <cell r="E742" t="str">
            <v>MURILO HENRIQUE DOS SANTOS</v>
          </cell>
          <cell r="F742" t="str">
            <v>2 - Outros Profissionais da Saúde</v>
          </cell>
          <cell r="G742" t="str">
            <v>5211-30</v>
          </cell>
          <cell r="H742" t="str">
            <v>05/2023</v>
          </cell>
          <cell r="J742">
            <v>105.1336</v>
          </cell>
          <cell r="L742">
            <v>0</v>
          </cell>
          <cell r="M742">
            <v>0</v>
          </cell>
          <cell r="O742">
            <v>1.6091200000000001</v>
          </cell>
          <cell r="R742">
            <v>403.00105906313502</v>
          </cell>
          <cell r="S742">
            <v>66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NARA LUCIA SOUZA DA SILVA</v>
          </cell>
          <cell r="F743" t="str">
            <v>2 - Outros Profissionais da Saúde</v>
          </cell>
          <cell r="G743" t="str">
            <v>2237-10</v>
          </cell>
          <cell r="H743" t="str">
            <v>05/2023</v>
          </cell>
          <cell r="J743">
            <v>799.07759999999996</v>
          </cell>
          <cell r="L743">
            <v>0</v>
          </cell>
          <cell r="M743">
            <v>0</v>
          </cell>
          <cell r="O743">
            <v>1.6091200000000001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NATALIA BARBOSA DA SILVA</v>
          </cell>
          <cell r="F744" t="str">
            <v>3 - Administrativo</v>
          </cell>
          <cell r="G744" t="str">
            <v>5134-30</v>
          </cell>
          <cell r="H744" t="str">
            <v>05/2023</v>
          </cell>
          <cell r="J744">
            <v>129.0592</v>
          </cell>
          <cell r="L744">
            <v>0</v>
          </cell>
          <cell r="M744">
            <v>0</v>
          </cell>
          <cell r="O744">
            <v>1.6091200000000001</v>
          </cell>
          <cell r="R744">
            <v>403.00105906313502</v>
          </cell>
          <cell r="S744">
            <v>79.2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NATALIA CRISTINA DA SILVA CANDIDO</v>
          </cell>
          <cell r="F745" t="str">
            <v>2 - Outros Profissionais da Saúde</v>
          </cell>
          <cell r="G745" t="str">
            <v>5152-05</v>
          </cell>
          <cell r="H745" t="str">
            <v>05/2023</v>
          </cell>
          <cell r="J745">
            <v>126.87520000000001</v>
          </cell>
          <cell r="L745">
            <v>188.42544857767999</v>
          </cell>
          <cell r="M745">
            <v>26.4</v>
          </cell>
          <cell r="O745">
            <v>1.6091200000000001</v>
          </cell>
          <cell r="R745">
            <v>403.00105906313502</v>
          </cell>
          <cell r="S745">
            <v>79.2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NATALIA DE BARROS MELO</v>
          </cell>
          <cell r="F746" t="str">
            <v>2 - Outros Profissionais da Saúde</v>
          </cell>
          <cell r="G746" t="str">
            <v>2236-05</v>
          </cell>
          <cell r="H746" t="str">
            <v>05/2023</v>
          </cell>
          <cell r="J746">
            <v>329.024</v>
          </cell>
          <cell r="L746">
            <v>188.42544857767999</v>
          </cell>
          <cell r="M746">
            <v>2.83</v>
          </cell>
          <cell r="O746">
            <v>1.6091200000000001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NATALIA MARIA BATISTA DA SILVA</v>
          </cell>
          <cell r="F747" t="str">
            <v>3 - Administrativo</v>
          </cell>
          <cell r="G747" t="str">
            <v>4110-10</v>
          </cell>
          <cell r="H747" t="str">
            <v>05/2023</v>
          </cell>
          <cell r="J747">
            <v>105.7336</v>
          </cell>
          <cell r="L747">
            <v>188.42544857767999</v>
          </cell>
          <cell r="M747">
            <v>26.4</v>
          </cell>
          <cell r="O747">
            <v>1.6091200000000001</v>
          </cell>
          <cell r="R747">
            <v>403.00105906313502</v>
          </cell>
          <cell r="S747">
            <v>73.92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NATALIA SALES DE ALCANTARA MELO</v>
          </cell>
          <cell r="F748" t="str">
            <v>2 - Outros Profissionais da Saúde</v>
          </cell>
          <cell r="G748" t="str">
            <v>2235-05</v>
          </cell>
          <cell r="H748" t="str">
            <v>05/2023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O748">
            <v>1.6091200000000001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NATALIE DE BARROS BERNARDINI MENDES</v>
          </cell>
          <cell r="F749" t="str">
            <v>2 - Outros Profissionais da Saúde</v>
          </cell>
          <cell r="G749" t="str">
            <v>3222-05</v>
          </cell>
          <cell r="H749" t="str">
            <v>05/2023</v>
          </cell>
          <cell r="J749">
            <v>138.16</v>
          </cell>
          <cell r="L749">
            <v>0</v>
          </cell>
          <cell r="M749">
            <v>0</v>
          </cell>
          <cell r="O749">
            <v>1.6091200000000001</v>
          </cell>
          <cell r="R749">
            <v>403.00105906313502</v>
          </cell>
          <cell r="S749">
            <v>79.8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NATALLY RANIELLY DE ALMEIDA</v>
          </cell>
          <cell r="F750" t="str">
            <v>2 - Outros Profissionais da Saúde</v>
          </cell>
          <cell r="G750" t="str">
            <v>2235-05</v>
          </cell>
          <cell r="H750" t="str">
            <v>05/2023</v>
          </cell>
          <cell r="J750">
            <v>332.26479999999998</v>
          </cell>
          <cell r="L750">
            <v>188.42544857767999</v>
          </cell>
          <cell r="M750">
            <v>3.33</v>
          </cell>
          <cell r="O750">
            <v>1.6091200000000001</v>
          </cell>
          <cell r="R750">
            <v>403.00105906313502</v>
          </cell>
          <cell r="S750">
            <v>143.65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NATALYA FERNANDA  BELTRAO CARDOSO LOPES</v>
          </cell>
          <cell r="F751" t="str">
            <v>2 - Outros Profissionais da Saúde</v>
          </cell>
          <cell r="G751" t="str">
            <v>2236-05</v>
          </cell>
          <cell r="H751" t="str">
            <v>05/2023</v>
          </cell>
          <cell r="J751">
            <v>254.1208</v>
          </cell>
          <cell r="L751">
            <v>188.42544857767999</v>
          </cell>
          <cell r="M751">
            <v>2.83</v>
          </cell>
          <cell r="O751">
            <v>1.6091200000000001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NATASHA DE FREITAS SILVA</v>
          </cell>
          <cell r="F752" t="str">
            <v>2 - Outros Profissionais da Saúde</v>
          </cell>
          <cell r="G752" t="str">
            <v>3222-05</v>
          </cell>
          <cell r="H752" t="str">
            <v>05/2023</v>
          </cell>
          <cell r="J752">
            <v>165.876</v>
          </cell>
          <cell r="L752">
            <v>0</v>
          </cell>
          <cell r="M752">
            <v>0</v>
          </cell>
          <cell r="O752">
            <v>1.6091200000000001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NATHALIA PATRICIA DO NASCIMENTO BEZERRA</v>
          </cell>
          <cell r="F753" t="str">
            <v>2 - Outros Profissionais da Saúde</v>
          </cell>
          <cell r="G753" t="str">
            <v>3222-05</v>
          </cell>
          <cell r="H753" t="str">
            <v>05/2023</v>
          </cell>
          <cell r="J753">
            <v>403.30560000000003</v>
          </cell>
          <cell r="L753">
            <v>0</v>
          </cell>
          <cell r="M753">
            <v>0</v>
          </cell>
          <cell r="O753">
            <v>1.6091200000000001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NAYARA ROSANE VASCONCELOS SILVA</v>
          </cell>
          <cell r="F754" t="str">
            <v>3 - Administrativo</v>
          </cell>
          <cell r="G754" t="str">
            <v>1312-05</v>
          </cell>
          <cell r="H754" t="str">
            <v>05/2023</v>
          </cell>
          <cell r="J754">
            <v>1578.5504000000001</v>
          </cell>
          <cell r="L754">
            <v>0</v>
          </cell>
          <cell r="M754">
            <v>0</v>
          </cell>
          <cell r="O754">
            <v>1.6091200000000001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NICOLLE FLAVIA FONSECA VASCONCELOS</v>
          </cell>
          <cell r="F755" t="str">
            <v>2 - Outros Profissionais da Saúde</v>
          </cell>
          <cell r="G755" t="str">
            <v>2235-05</v>
          </cell>
          <cell r="H755" t="str">
            <v>05/2023</v>
          </cell>
          <cell r="J755">
            <v>322.8</v>
          </cell>
          <cell r="L755">
            <v>188.42544857767999</v>
          </cell>
          <cell r="M755">
            <v>3.59</v>
          </cell>
          <cell r="O755">
            <v>1.6091200000000001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NIEDJA CAETANA ALVES</v>
          </cell>
          <cell r="F756" t="str">
            <v>2 - Outros Profissionais da Saúde</v>
          </cell>
          <cell r="G756" t="str">
            <v>3222-05</v>
          </cell>
          <cell r="H756" t="str">
            <v>05/2023</v>
          </cell>
          <cell r="J756">
            <v>153.76240000000001</v>
          </cell>
          <cell r="L756">
            <v>188.42544857767999</v>
          </cell>
          <cell r="M756">
            <v>26.6</v>
          </cell>
          <cell r="O756">
            <v>1.6091200000000001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NIEDJA MORAIS DA SILVA</v>
          </cell>
          <cell r="F757" t="str">
            <v>2 - Outros Profissionais da Saúde</v>
          </cell>
          <cell r="G757" t="str">
            <v>3222-05</v>
          </cell>
          <cell r="H757" t="str">
            <v>05/2023</v>
          </cell>
          <cell r="J757">
            <v>139.25200000000001</v>
          </cell>
          <cell r="L757">
            <v>0</v>
          </cell>
          <cell r="M757">
            <v>0</v>
          </cell>
          <cell r="O757">
            <v>1.6091200000000001</v>
          </cell>
          <cell r="R757">
            <v>403.00105906313502</v>
          </cell>
          <cell r="S757">
            <v>79.8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NIEDSON GOMES DOS SANTOS</v>
          </cell>
          <cell r="F758" t="str">
            <v>3 - Administrativo</v>
          </cell>
          <cell r="G758" t="str">
            <v>5163-45</v>
          </cell>
          <cell r="H758" t="str">
            <v>05/2023</v>
          </cell>
          <cell r="J758">
            <v>137.28</v>
          </cell>
          <cell r="L758">
            <v>188.42544857767999</v>
          </cell>
          <cell r="M758">
            <v>26.4</v>
          </cell>
          <cell r="O758">
            <v>1.6091200000000001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NIVEA LENILDA ALVES</v>
          </cell>
          <cell r="F759" t="str">
            <v>3 - Administrativo</v>
          </cell>
          <cell r="G759" t="str">
            <v>4110-10</v>
          </cell>
          <cell r="H759" t="str">
            <v>05/2023</v>
          </cell>
          <cell r="J759">
            <v>204.70959999999999</v>
          </cell>
          <cell r="L759">
            <v>188.42544857767999</v>
          </cell>
          <cell r="M759">
            <v>44.68</v>
          </cell>
          <cell r="O759">
            <v>1.6091200000000001</v>
          </cell>
          <cell r="R759">
            <v>403.00105906313502</v>
          </cell>
          <cell r="S759">
            <v>123.2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NOEMI PATRICIA DA SILVA</v>
          </cell>
          <cell r="F760" t="str">
            <v>3 - Administrativo</v>
          </cell>
          <cell r="G760" t="str">
            <v>4110-10</v>
          </cell>
          <cell r="H760" t="str">
            <v>05/2023</v>
          </cell>
          <cell r="J760">
            <v>13.807600000000001</v>
          </cell>
          <cell r="L760">
            <v>0</v>
          </cell>
          <cell r="M760">
            <v>0</v>
          </cell>
          <cell r="O760">
            <v>1.6091200000000001</v>
          </cell>
          <cell r="R760">
            <v>403.00105906313502</v>
          </cell>
          <cell r="S760">
            <v>39.6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ORLEIDE BEZERRA DE ARAUJO</v>
          </cell>
          <cell r="F761" t="str">
            <v>2 - Outros Profissionais da Saúde</v>
          </cell>
          <cell r="G761" t="str">
            <v>3222-05</v>
          </cell>
          <cell r="H761" t="str">
            <v>05/2023</v>
          </cell>
          <cell r="J761">
            <v>176.62639999999999</v>
          </cell>
          <cell r="L761">
            <v>0</v>
          </cell>
          <cell r="M761">
            <v>0</v>
          </cell>
          <cell r="O761">
            <v>1.6091200000000001</v>
          </cell>
          <cell r="R761">
            <v>403.00105906313502</v>
          </cell>
          <cell r="S761">
            <v>79.8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OSVALDO GOMES DA SILVA</v>
          </cell>
          <cell r="F762" t="str">
            <v>3 - Administrativo</v>
          </cell>
          <cell r="G762" t="str">
            <v>5174-10</v>
          </cell>
          <cell r="H762" t="str">
            <v>05/2023</v>
          </cell>
          <cell r="J762">
            <v>0</v>
          </cell>
          <cell r="L762">
            <v>0</v>
          </cell>
          <cell r="M762">
            <v>0</v>
          </cell>
          <cell r="O762">
            <v>1.6091200000000001</v>
          </cell>
          <cell r="R762">
            <v>0</v>
          </cell>
          <cell r="S762">
            <v>0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OZIEL BARBOSA BEZERRA</v>
          </cell>
          <cell r="F763" t="str">
            <v>2 - Outros Profissionais da Saúde</v>
          </cell>
          <cell r="G763" t="str">
            <v>3222-05</v>
          </cell>
          <cell r="H763" t="str">
            <v>05/2023</v>
          </cell>
          <cell r="J763">
            <v>164.2792</v>
          </cell>
          <cell r="L763">
            <v>0</v>
          </cell>
          <cell r="M763">
            <v>0</v>
          </cell>
          <cell r="O763">
            <v>1.6091200000000001</v>
          </cell>
          <cell r="R763">
            <v>403.00105906313502</v>
          </cell>
          <cell r="S763">
            <v>79.8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PALLOMA DE FRANCA SILVA</v>
          </cell>
          <cell r="F764" t="str">
            <v>2 - Outros Profissionais da Saúde</v>
          </cell>
          <cell r="G764" t="str">
            <v>3222-05</v>
          </cell>
          <cell r="H764" t="str">
            <v>05/2023</v>
          </cell>
          <cell r="J764">
            <v>145.416</v>
          </cell>
          <cell r="L764">
            <v>188.42544857767999</v>
          </cell>
          <cell r="M764">
            <v>26.6</v>
          </cell>
          <cell r="O764">
            <v>1.6091200000000001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DOM HÉLDER CÂMARA - CG. Nº 018/2022</v>
          </cell>
          <cell r="E765" t="str">
            <v>PAMELA MYKAELY DE LIMA TORRES</v>
          </cell>
          <cell r="F765" t="str">
            <v>2 - Outros Profissionais da Saúde</v>
          </cell>
          <cell r="G765" t="str">
            <v>3222-05</v>
          </cell>
          <cell r="H765" t="str">
            <v>05/2023</v>
          </cell>
          <cell r="J765">
            <v>195.53039999999999</v>
          </cell>
          <cell r="L765">
            <v>0</v>
          </cell>
          <cell r="M765">
            <v>0</v>
          </cell>
          <cell r="O765">
            <v>1.6091200000000001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PATRICIA ALVES DO NASCIMENTO</v>
          </cell>
          <cell r="F766" t="str">
            <v>2 - Outros Profissionais da Saúde</v>
          </cell>
          <cell r="G766" t="str">
            <v>3222-05</v>
          </cell>
          <cell r="H766" t="str">
            <v>05/2023</v>
          </cell>
          <cell r="J766">
            <v>142.13919999999999</v>
          </cell>
          <cell r="L766">
            <v>0</v>
          </cell>
          <cell r="M766">
            <v>0</v>
          </cell>
          <cell r="O766">
            <v>1.6091200000000001</v>
          </cell>
          <cell r="R766">
            <v>403.00105906313502</v>
          </cell>
          <cell r="S766">
            <v>79.8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PATRICIA BEZERRA DE PONTES SILVA</v>
          </cell>
          <cell r="F767" t="str">
            <v>2 - Outros Profissionais da Saúde</v>
          </cell>
          <cell r="G767" t="str">
            <v>3222-05</v>
          </cell>
          <cell r="H767" t="str">
            <v>05/2023</v>
          </cell>
          <cell r="J767">
            <v>159.11680000000001</v>
          </cell>
          <cell r="L767">
            <v>188.42544857767999</v>
          </cell>
          <cell r="M767">
            <v>26.6</v>
          </cell>
          <cell r="O767">
            <v>1.6091200000000001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PATRICIA FERREIRA LOPES</v>
          </cell>
          <cell r="F768" t="str">
            <v>2 - Outros Profissionais da Saúde</v>
          </cell>
          <cell r="G768" t="str">
            <v>3222-05</v>
          </cell>
          <cell r="H768" t="str">
            <v>05/2023</v>
          </cell>
          <cell r="J768">
            <v>152.50880000000001</v>
          </cell>
          <cell r="L768">
            <v>0</v>
          </cell>
          <cell r="M768">
            <v>0</v>
          </cell>
          <cell r="O768">
            <v>1.6091200000000001</v>
          </cell>
          <cell r="R768">
            <v>403.00105906313502</v>
          </cell>
          <cell r="S768">
            <v>58.48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PATRICIA JOSE DE SANTANA QUEIROZ DE LIMA</v>
          </cell>
          <cell r="F769" t="str">
            <v>2 - Outros Profissionais da Saúde</v>
          </cell>
          <cell r="G769" t="str">
            <v>2235-05</v>
          </cell>
          <cell r="H769" t="str">
            <v>05/2023</v>
          </cell>
          <cell r="J769">
            <v>322.44799999999998</v>
          </cell>
          <cell r="L769">
            <v>188.42544857767999</v>
          </cell>
          <cell r="M769">
            <v>3.05</v>
          </cell>
          <cell r="O769">
            <v>1.6091200000000001</v>
          </cell>
          <cell r="R769">
            <v>403.00105906313502</v>
          </cell>
          <cell r="S769">
            <v>113.98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PATRICIA LUIZA OLIVEIRA</v>
          </cell>
          <cell r="F770" t="str">
            <v>2 - Outros Profissionais da Saúde</v>
          </cell>
          <cell r="G770" t="str">
            <v>3222-05</v>
          </cell>
          <cell r="H770" t="str">
            <v>05/2023</v>
          </cell>
          <cell r="J770">
            <v>166.0248</v>
          </cell>
          <cell r="L770">
            <v>0</v>
          </cell>
          <cell r="M770">
            <v>0</v>
          </cell>
          <cell r="O770">
            <v>1.6091200000000001</v>
          </cell>
          <cell r="R770">
            <v>403.00105906313502</v>
          </cell>
          <cell r="S770">
            <v>75.8</v>
          </cell>
          <cell r="U770">
            <v>0</v>
          </cell>
        </row>
        <row r="771">
          <cell r="C771" t="str">
            <v>HOSPITAL DOM HÉLDER CÂMARA - CG. Nº 018/2022</v>
          </cell>
          <cell r="E771" t="str">
            <v>PATRICIA MARIA DA PAIXAO</v>
          </cell>
          <cell r="F771" t="str">
            <v>2 - Outros Profissionais da Saúde</v>
          </cell>
          <cell r="G771" t="str">
            <v>3222-05</v>
          </cell>
          <cell r="H771" t="str">
            <v>05/2023</v>
          </cell>
          <cell r="J771">
            <v>138.16</v>
          </cell>
          <cell r="L771">
            <v>188.42544857767999</v>
          </cell>
          <cell r="M771">
            <v>26.6</v>
          </cell>
          <cell r="O771">
            <v>1.6091200000000001</v>
          </cell>
          <cell r="R771">
            <v>403.00105906313502</v>
          </cell>
          <cell r="S771">
            <v>79.8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PATRICIA NOGUEIRA DANTAS DA SILVA</v>
          </cell>
          <cell r="F772" t="str">
            <v>2 - Outros Profissionais da Saúde</v>
          </cell>
          <cell r="G772" t="str">
            <v>2235-05</v>
          </cell>
          <cell r="H772" t="str">
            <v>05/2023</v>
          </cell>
          <cell r="J772">
            <v>326.97359999999998</v>
          </cell>
          <cell r="L772">
            <v>188.42544857767999</v>
          </cell>
          <cell r="M772">
            <v>3.59</v>
          </cell>
          <cell r="O772">
            <v>1.6091200000000001</v>
          </cell>
          <cell r="R772">
            <v>0</v>
          </cell>
          <cell r="S772">
            <v>0</v>
          </cell>
          <cell r="U772">
            <v>139.76</v>
          </cell>
          <cell r="X772" t="str">
            <v>AUXÍLIO CRECHE</v>
          </cell>
        </row>
        <row r="773">
          <cell r="C773" t="str">
            <v>HOSPITAL DOM HÉLDER CÂMARA - CG. Nº 018/2022</v>
          </cell>
          <cell r="E773" t="str">
            <v>PAULA CARINA MENDONCA</v>
          </cell>
          <cell r="F773" t="str">
            <v>2 - Outros Profissionais da Saúde</v>
          </cell>
          <cell r="G773" t="str">
            <v>3241-15</v>
          </cell>
          <cell r="H773" t="str">
            <v>05/2023</v>
          </cell>
          <cell r="J773">
            <v>307.74160000000001</v>
          </cell>
          <cell r="L773">
            <v>0</v>
          </cell>
          <cell r="M773">
            <v>0</v>
          </cell>
          <cell r="O773">
            <v>1.6091200000000001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PAULA GOMES DOS SANTOS ROCHA</v>
          </cell>
          <cell r="F774" t="str">
            <v>3 - Administrativo</v>
          </cell>
          <cell r="G774" t="str">
            <v>4110-10</v>
          </cell>
          <cell r="H774" t="str">
            <v>05/2023</v>
          </cell>
          <cell r="J774">
            <v>15.6412</v>
          </cell>
          <cell r="L774">
            <v>0</v>
          </cell>
          <cell r="M774">
            <v>0</v>
          </cell>
          <cell r="O774">
            <v>1.6091200000000001</v>
          </cell>
          <cell r="R774">
            <v>403.00105906313502</v>
          </cell>
          <cell r="S774">
            <v>36.96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PAULA GRACIELA NASCIMENTO DE LIMA</v>
          </cell>
          <cell r="F775" t="str">
            <v>2 - Outros Profissionais da Saúde</v>
          </cell>
          <cell r="G775" t="str">
            <v>3242-05</v>
          </cell>
          <cell r="H775" t="str">
            <v>05/2023</v>
          </cell>
          <cell r="J775">
            <v>277.39600000000002</v>
          </cell>
          <cell r="L775">
            <v>0</v>
          </cell>
          <cell r="M775">
            <v>0</v>
          </cell>
          <cell r="O775">
            <v>1.6091200000000001</v>
          </cell>
          <cell r="R775">
            <v>403.00105906313502</v>
          </cell>
          <cell r="S775">
            <v>90.2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PAULA MARIA DA CONCEICAO DA SILVA</v>
          </cell>
          <cell r="F776" t="str">
            <v>2 - Outros Profissionais da Saúde</v>
          </cell>
          <cell r="G776" t="str">
            <v>5152-05</v>
          </cell>
          <cell r="H776" t="str">
            <v>05/2023</v>
          </cell>
          <cell r="J776">
            <v>246.11840000000001</v>
          </cell>
          <cell r="L776">
            <v>0</v>
          </cell>
          <cell r="M776">
            <v>0</v>
          </cell>
          <cell r="O776">
            <v>1.6091200000000001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PAULA NATALY MONTEIRO SANTOS</v>
          </cell>
          <cell r="F777" t="str">
            <v>2 - Outros Profissionais da Saúde</v>
          </cell>
          <cell r="G777" t="str">
            <v>3222-05</v>
          </cell>
          <cell r="H777" t="str">
            <v>05/2023</v>
          </cell>
          <cell r="J777">
            <v>152.48560000000001</v>
          </cell>
          <cell r="L777">
            <v>0</v>
          </cell>
          <cell r="M777">
            <v>0</v>
          </cell>
          <cell r="O777">
            <v>1.6091200000000001</v>
          </cell>
          <cell r="R777">
            <v>403.00105906313502</v>
          </cell>
          <cell r="S777">
            <v>79.8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PAULA VALERIA RAMOS VERAS DA SILVA</v>
          </cell>
          <cell r="F778" t="str">
            <v>2 - Outros Profissionais da Saúde</v>
          </cell>
          <cell r="G778" t="str">
            <v>2235-05</v>
          </cell>
          <cell r="H778" t="str">
            <v>05/2023</v>
          </cell>
          <cell r="J778">
            <v>368.524</v>
          </cell>
          <cell r="L778">
            <v>188.42544857767999</v>
          </cell>
          <cell r="M778">
            <v>3.33</v>
          </cell>
          <cell r="O778">
            <v>1.6091200000000001</v>
          </cell>
          <cell r="R778">
            <v>403.00105906313502</v>
          </cell>
          <cell r="S778">
            <v>133.31</v>
          </cell>
          <cell r="U778">
            <v>278.64999999999998</v>
          </cell>
          <cell r="X778" t="str">
            <v>AUXÍLIO CRECHE</v>
          </cell>
        </row>
        <row r="779">
          <cell r="C779" t="str">
            <v>HOSPITAL DOM HÉLDER CÂMARA - CG. Nº 018/2022</v>
          </cell>
          <cell r="E779" t="str">
            <v>PAULA VIEIRA DE MOURA</v>
          </cell>
          <cell r="F779" t="str">
            <v>2 - Outros Profissionais da Saúde</v>
          </cell>
          <cell r="G779" t="str">
            <v>2235-05</v>
          </cell>
          <cell r="H779" t="str">
            <v>05/2023</v>
          </cell>
          <cell r="J779">
            <v>447.3168</v>
          </cell>
          <cell r="L779">
            <v>0</v>
          </cell>
          <cell r="M779">
            <v>0</v>
          </cell>
          <cell r="O779">
            <v>1.6091200000000001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PAULO FERNANDO ANTONIO DA SILVA</v>
          </cell>
          <cell r="F780" t="str">
            <v>3 - Administrativo</v>
          </cell>
          <cell r="G780" t="str">
            <v>5142-25</v>
          </cell>
          <cell r="H780" t="str">
            <v>05/2023</v>
          </cell>
          <cell r="J780">
            <v>126.72</v>
          </cell>
          <cell r="L780">
            <v>0</v>
          </cell>
          <cell r="M780">
            <v>0</v>
          </cell>
          <cell r="O780">
            <v>1.6091200000000001</v>
          </cell>
          <cell r="R780">
            <v>403.00105906313502</v>
          </cell>
          <cell r="S780">
            <v>79.2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PAULO HENRIQUE DO NASCIMENTO BEM</v>
          </cell>
          <cell r="F781" t="str">
            <v>2 - Outros Profissionais da Saúde</v>
          </cell>
          <cell r="G781" t="str">
            <v>2235-05</v>
          </cell>
          <cell r="H781" t="str">
            <v>05/2023</v>
          </cell>
          <cell r="J781">
            <v>0</v>
          </cell>
          <cell r="L781">
            <v>0</v>
          </cell>
          <cell r="M781">
            <v>0</v>
          </cell>
          <cell r="O781">
            <v>1.6091200000000001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PEDRO AUGUSTO MESQUITA GALINDO</v>
          </cell>
          <cell r="F782" t="str">
            <v>2 - Outros Profissionais da Saúde</v>
          </cell>
          <cell r="G782" t="str">
            <v>3222-05</v>
          </cell>
          <cell r="H782" t="str">
            <v>05/2023</v>
          </cell>
          <cell r="J782">
            <v>139.9736</v>
          </cell>
          <cell r="L782">
            <v>188.42544857767999</v>
          </cell>
          <cell r="M782">
            <v>26.6</v>
          </cell>
          <cell r="O782">
            <v>1.6091200000000001</v>
          </cell>
          <cell r="R782">
            <v>403.00105906313502</v>
          </cell>
          <cell r="S782">
            <v>79.8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PEDRO MOTA FAJARDO DE VASCONCELOS</v>
          </cell>
          <cell r="F783" t="str">
            <v>2 - Outros Profissionais da Saúde</v>
          </cell>
          <cell r="G783" t="str">
            <v>3222-05</v>
          </cell>
          <cell r="H783" t="str">
            <v>05/2023</v>
          </cell>
          <cell r="J783">
            <v>152.96080000000001</v>
          </cell>
          <cell r="L783">
            <v>0</v>
          </cell>
          <cell r="M783">
            <v>0</v>
          </cell>
          <cell r="O783">
            <v>1.6091200000000001</v>
          </cell>
          <cell r="R783">
            <v>403.00105906313502</v>
          </cell>
          <cell r="S783">
            <v>73.400000000000006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POLIANA BARROS BARRETO</v>
          </cell>
          <cell r="F784" t="str">
            <v>2 - Outros Profissionais da Saúde</v>
          </cell>
          <cell r="G784" t="str">
            <v>2235-05</v>
          </cell>
          <cell r="H784" t="str">
            <v>05/2023</v>
          </cell>
          <cell r="J784">
            <v>460.14240000000001</v>
          </cell>
          <cell r="L784">
            <v>0</v>
          </cell>
          <cell r="M784">
            <v>0</v>
          </cell>
          <cell r="O784">
            <v>1.6091200000000001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POLIANA PEDROSA DA SILVA</v>
          </cell>
          <cell r="F785" t="str">
            <v>2 - Outros Profissionais da Saúde</v>
          </cell>
          <cell r="G785" t="str">
            <v>3222-05</v>
          </cell>
          <cell r="H785" t="str">
            <v>05/2023</v>
          </cell>
          <cell r="J785">
            <v>168.27600000000001</v>
          </cell>
          <cell r="L785">
            <v>188.42544857767999</v>
          </cell>
          <cell r="M785">
            <v>26.6</v>
          </cell>
          <cell r="O785">
            <v>1.6091200000000001</v>
          </cell>
          <cell r="R785">
            <v>403.00105906313502</v>
          </cell>
          <cell r="S785">
            <v>73.8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POLIANA SIQUEIRA MARTINS</v>
          </cell>
          <cell r="F786" t="str">
            <v>2 - Outros Profissionais da Saúde</v>
          </cell>
          <cell r="G786" t="str">
            <v>2236-05</v>
          </cell>
          <cell r="H786" t="str">
            <v>05/2023</v>
          </cell>
          <cell r="J786">
            <v>414.16239999999999</v>
          </cell>
          <cell r="L786">
            <v>0</v>
          </cell>
          <cell r="M786">
            <v>0</v>
          </cell>
          <cell r="O786">
            <v>1.6091200000000001</v>
          </cell>
          <cell r="R786">
            <v>0</v>
          </cell>
          <cell r="S786">
            <v>0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PRISCILA BEZERRA DA SILVA</v>
          </cell>
          <cell r="F787" t="str">
            <v>2 - Outros Profissionais da Saúde</v>
          </cell>
          <cell r="G787" t="str">
            <v>3222-05</v>
          </cell>
          <cell r="H787" t="str">
            <v>05/2023</v>
          </cell>
          <cell r="J787">
            <v>138.22880000000001</v>
          </cell>
          <cell r="L787">
            <v>188.42544857767999</v>
          </cell>
          <cell r="M787">
            <v>26.6</v>
          </cell>
          <cell r="O787">
            <v>1.6091200000000001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PRISCILA CHRISTIANA MARQUES DE LIMA</v>
          </cell>
          <cell r="F788" t="str">
            <v>2 - Outros Profissionais da Saúde</v>
          </cell>
          <cell r="G788" t="str">
            <v>2235-05</v>
          </cell>
          <cell r="H788" t="str">
            <v>05/2023</v>
          </cell>
          <cell r="J788">
            <v>429.94160000000011</v>
          </cell>
          <cell r="L788">
            <v>188.42544857767999</v>
          </cell>
          <cell r="M788">
            <v>3.59</v>
          </cell>
          <cell r="O788">
            <v>1.6091200000000001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PRISCILA MARIA FERREIRA</v>
          </cell>
          <cell r="F789" t="str">
            <v>2 - Outros Profissionais da Saúde</v>
          </cell>
          <cell r="G789" t="str">
            <v>3222-05</v>
          </cell>
          <cell r="H789" t="str">
            <v>05/2023</v>
          </cell>
          <cell r="J789">
            <v>149.048</v>
          </cell>
          <cell r="L789">
            <v>0</v>
          </cell>
          <cell r="M789">
            <v>0</v>
          </cell>
          <cell r="O789">
            <v>1.6091200000000001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PRISCILA ROBERTA OTACIA DA SILVA</v>
          </cell>
          <cell r="F790" t="str">
            <v>2 - Outros Profissionais da Saúde</v>
          </cell>
          <cell r="G790" t="str">
            <v>3241-15</v>
          </cell>
          <cell r="H790" t="str">
            <v>05/2023</v>
          </cell>
          <cell r="J790">
            <v>366.93279999999999</v>
          </cell>
          <cell r="L790">
            <v>0</v>
          </cell>
          <cell r="M790">
            <v>0</v>
          </cell>
          <cell r="O790">
            <v>1.6091200000000001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QUESIA CLARINDO SALES DE SANTANA</v>
          </cell>
          <cell r="F791" t="str">
            <v>2 - Outros Profissionais da Saúde</v>
          </cell>
          <cell r="G791" t="str">
            <v>2235-05</v>
          </cell>
          <cell r="H791" t="str">
            <v>05/2023</v>
          </cell>
          <cell r="J791">
            <v>313.18400000000003</v>
          </cell>
          <cell r="L791">
            <v>188.42544857767999</v>
          </cell>
          <cell r="M791">
            <v>3.33</v>
          </cell>
          <cell r="O791">
            <v>1.6091200000000001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RAFAEL ALESSANDRO FERREIRA GOMES</v>
          </cell>
          <cell r="F792" t="str">
            <v>3 - Administrativo</v>
          </cell>
          <cell r="G792" t="str">
            <v>1426-05</v>
          </cell>
          <cell r="H792" t="str">
            <v>05/2023</v>
          </cell>
          <cell r="J792">
            <v>996.2192</v>
          </cell>
          <cell r="L792">
            <v>0</v>
          </cell>
          <cell r="M792">
            <v>0</v>
          </cell>
          <cell r="O792">
            <v>1.6091200000000001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RAFAEL ALVES DA SILVA</v>
          </cell>
          <cell r="F793" t="str">
            <v>2 - Outros Profissionais da Saúde</v>
          </cell>
          <cell r="G793" t="str">
            <v>5151-10</v>
          </cell>
          <cell r="H793" t="str">
            <v>05/2023</v>
          </cell>
          <cell r="J793">
            <v>154.12559999999999</v>
          </cell>
          <cell r="L793">
            <v>0</v>
          </cell>
          <cell r="M793">
            <v>0</v>
          </cell>
          <cell r="O793">
            <v>1.6091200000000001</v>
          </cell>
          <cell r="R793">
            <v>403.00105906313502</v>
          </cell>
          <cell r="S793">
            <v>79.2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RAFAEL FRUTUOSO COELHO</v>
          </cell>
          <cell r="F794" t="str">
            <v>2 - Outros Profissionais da Saúde</v>
          </cell>
          <cell r="G794" t="str">
            <v>2236-05</v>
          </cell>
          <cell r="H794" t="str">
            <v>05/2023</v>
          </cell>
          <cell r="J794">
            <v>0</v>
          </cell>
          <cell r="L794">
            <v>0</v>
          </cell>
          <cell r="M794">
            <v>0</v>
          </cell>
          <cell r="O794">
            <v>1.6091200000000001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RAFAELA ANDRADE PAIVA LYRA DA FONSECA</v>
          </cell>
          <cell r="F795" t="str">
            <v>2 - Outros Profissionais da Saúde</v>
          </cell>
          <cell r="G795" t="str">
            <v>2516-05</v>
          </cell>
          <cell r="H795" t="str">
            <v>05/2023</v>
          </cell>
          <cell r="J795">
            <v>239.38560000000001</v>
          </cell>
          <cell r="L795">
            <v>0</v>
          </cell>
          <cell r="M795">
            <v>0</v>
          </cell>
          <cell r="O795">
            <v>1.6091200000000001</v>
          </cell>
          <cell r="R795">
            <v>403.00105906313502</v>
          </cell>
          <cell r="S795">
            <v>131.6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RAFAELA COLACO DE VASCONCELOS CAVALCANTE</v>
          </cell>
          <cell r="F796" t="str">
            <v>2 - Outros Profissionais da Saúde</v>
          </cell>
          <cell r="G796" t="str">
            <v>3222-05</v>
          </cell>
          <cell r="H796" t="str">
            <v>05/2023</v>
          </cell>
          <cell r="J796">
            <v>171.876</v>
          </cell>
          <cell r="L796">
            <v>0</v>
          </cell>
          <cell r="M796">
            <v>0</v>
          </cell>
          <cell r="O796">
            <v>1.6091200000000001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RAFAELA DE MELO OLIVEIRA</v>
          </cell>
          <cell r="F797" t="str">
            <v>2 - Outros Profissionais da Saúde</v>
          </cell>
          <cell r="G797" t="str">
            <v>3222-05</v>
          </cell>
          <cell r="H797" t="str">
            <v>05/2023</v>
          </cell>
          <cell r="J797">
            <v>132.28639999999999</v>
          </cell>
          <cell r="L797">
            <v>188.42544857767999</v>
          </cell>
          <cell r="M797">
            <v>26.6</v>
          </cell>
          <cell r="O797">
            <v>1.6091200000000001</v>
          </cell>
          <cell r="R797">
            <v>403.00105906313502</v>
          </cell>
          <cell r="S797">
            <v>67.81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RAFAELA HENRIQUE DA SILVA</v>
          </cell>
          <cell r="F798" t="str">
            <v>2 - Outros Profissionais da Saúde</v>
          </cell>
          <cell r="G798" t="str">
            <v>2235-05</v>
          </cell>
          <cell r="H798" t="str">
            <v>05/2023</v>
          </cell>
          <cell r="J798">
            <v>398.21120000000002</v>
          </cell>
          <cell r="L798">
            <v>0</v>
          </cell>
          <cell r="M798">
            <v>0</v>
          </cell>
          <cell r="O798">
            <v>1.6091200000000001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RAFAELA MARIA SILVA DE SOUZA</v>
          </cell>
          <cell r="F799" t="str">
            <v>2 - Outros Profissionais da Saúde</v>
          </cell>
          <cell r="G799" t="str">
            <v>3222-05</v>
          </cell>
          <cell r="H799" t="str">
            <v>05/2023</v>
          </cell>
          <cell r="J799">
            <v>147.5248</v>
          </cell>
          <cell r="L799">
            <v>188.42544857767999</v>
          </cell>
          <cell r="M799">
            <v>26.6</v>
          </cell>
          <cell r="O799">
            <v>1.6091200000000001</v>
          </cell>
          <cell r="R799">
            <v>403.00105906313502</v>
          </cell>
          <cell r="S799">
            <v>79.8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RAFAELA MARTINS DOS SANTOS</v>
          </cell>
          <cell r="F800" t="str">
            <v>2 - Outros Profissionais da Saúde</v>
          </cell>
          <cell r="G800" t="str">
            <v>3222-05</v>
          </cell>
          <cell r="H800" t="str">
            <v>05/2023</v>
          </cell>
          <cell r="J800">
            <v>175.52799999999999</v>
          </cell>
          <cell r="L800">
            <v>0</v>
          </cell>
          <cell r="M800">
            <v>0</v>
          </cell>
          <cell r="O800">
            <v>1.6091200000000001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 CÂMARA - CG. Nº 018/2022</v>
          </cell>
          <cell r="E801" t="str">
            <v>RAIANA FERNANDA DA SILVA SANTOS</v>
          </cell>
          <cell r="F801" t="str">
            <v>2 - Outros Profissionais da Saúde</v>
          </cell>
          <cell r="G801" t="str">
            <v>2235-05</v>
          </cell>
          <cell r="H801" t="str">
            <v>05/2023</v>
          </cell>
          <cell r="J801">
            <v>400.37279999999998</v>
          </cell>
          <cell r="L801">
            <v>188.42544857767999</v>
          </cell>
          <cell r="M801">
            <v>3.59</v>
          </cell>
          <cell r="O801">
            <v>1.6091200000000001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RAIANE MAGDA DE ALMEIDA CAVALCANTI</v>
          </cell>
          <cell r="F802" t="str">
            <v>2 - Outros Profissionais da Saúde</v>
          </cell>
          <cell r="G802" t="str">
            <v>3222-05</v>
          </cell>
          <cell r="H802" t="str">
            <v>05/2023</v>
          </cell>
          <cell r="J802">
            <v>131.2704</v>
          </cell>
          <cell r="L802">
            <v>0</v>
          </cell>
          <cell r="M802">
            <v>0</v>
          </cell>
          <cell r="O802">
            <v>1.6091200000000001</v>
          </cell>
          <cell r="R802">
            <v>403.00105906313502</v>
          </cell>
          <cell r="S802">
            <v>79.8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RAIMER FERREIRA SOUZA SANTOS LEAL</v>
          </cell>
          <cell r="F803" t="str">
            <v>2 - Outros Profissionais da Saúde</v>
          </cell>
          <cell r="G803" t="str">
            <v>3241-15</v>
          </cell>
          <cell r="H803" t="str">
            <v>05/2023</v>
          </cell>
          <cell r="J803">
            <v>642.41600000000005</v>
          </cell>
          <cell r="L803">
            <v>0</v>
          </cell>
          <cell r="M803">
            <v>0</v>
          </cell>
          <cell r="O803">
            <v>1.6091200000000001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RAINIER LUZ REIS</v>
          </cell>
          <cell r="F804" t="str">
            <v>1 - Médico</v>
          </cell>
          <cell r="G804" t="str">
            <v>2251-25</v>
          </cell>
          <cell r="H804" t="str">
            <v>05/2023</v>
          </cell>
          <cell r="J804">
            <v>789.71199999999999</v>
          </cell>
          <cell r="L804">
            <v>0</v>
          </cell>
          <cell r="M804">
            <v>0</v>
          </cell>
          <cell r="O804">
            <v>1.6091200000000001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RAISSA ALVES FALCAO RODRIGUES</v>
          </cell>
          <cell r="F805" t="str">
            <v>2 - Outros Profissionais da Saúde</v>
          </cell>
          <cell r="G805" t="str">
            <v>2235-05</v>
          </cell>
          <cell r="H805" t="str">
            <v>05/2023</v>
          </cell>
          <cell r="J805">
            <v>490.57839999999999</v>
          </cell>
          <cell r="L805">
            <v>0</v>
          </cell>
          <cell r="M805">
            <v>0</v>
          </cell>
          <cell r="O805">
            <v>1.6091200000000001</v>
          </cell>
          <cell r="R805">
            <v>403.00105906313502</v>
          </cell>
          <cell r="S805">
            <v>82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RALPH MOREIRA DE BARROS</v>
          </cell>
          <cell r="F806" t="str">
            <v>3 - Administrativo</v>
          </cell>
          <cell r="G806" t="str">
            <v>2521-05</v>
          </cell>
          <cell r="H806" t="str">
            <v>05/2023</v>
          </cell>
          <cell r="J806">
            <v>423.18480000000011</v>
          </cell>
          <cell r="L806">
            <v>188.42544857767999</v>
          </cell>
          <cell r="M806">
            <v>73.97</v>
          </cell>
          <cell r="O806">
            <v>1.6091200000000001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RAQUEL BEZERRA CHAVES FERNANDES</v>
          </cell>
          <cell r="F807" t="str">
            <v>2 - Outros Profissionais da Saúde</v>
          </cell>
          <cell r="G807" t="str">
            <v>2235-05</v>
          </cell>
          <cell r="H807" t="str">
            <v>05/2023</v>
          </cell>
          <cell r="J807">
            <v>376.06720000000001</v>
          </cell>
          <cell r="L807">
            <v>188.42544857767999</v>
          </cell>
          <cell r="M807">
            <v>3.05</v>
          </cell>
          <cell r="O807">
            <v>1.6091200000000001</v>
          </cell>
          <cell r="R807">
            <v>403.00105906313502</v>
          </cell>
          <cell r="S807">
            <v>120.5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RAQUEL FERREIRA DA SILVA</v>
          </cell>
          <cell r="F808" t="str">
            <v>3 - Administrativo</v>
          </cell>
          <cell r="G808" t="str">
            <v>4110-10</v>
          </cell>
          <cell r="H808" t="str">
            <v>05/2023</v>
          </cell>
          <cell r="J808">
            <v>105.4504</v>
          </cell>
          <cell r="L808">
            <v>188.42544857767999</v>
          </cell>
          <cell r="M808">
            <v>26.4</v>
          </cell>
          <cell r="O808">
            <v>1.6091200000000001</v>
          </cell>
          <cell r="R808">
            <v>403.00105906313502</v>
          </cell>
          <cell r="S808">
            <v>79.2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RAQUEL PRATA CAMPOS BELTRAO</v>
          </cell>
          <cell r="F809" t="str">
            <v>2 - Outros Profissionais da Saúde</v>
          </cell>
          <cell r="G809" t="str">
            <v>2235-05</v>
          </cell>
          <cell r="H809" t="str">
            <v>05/2023</v>
          </cell>
          <cell r="J809">
            <v>348.916</v>
          </cell>
          <cell r="L809">
            <v>188.42544857767999</v>
          </cell>
          <cell r="M809">
            <v>3.33</v>
          </cell>
          <cell r="O809">
            <v>1.6091200000000001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RAQUEL VITORIA MARIA DA SILVA</v>
          </cell>
          <cell r="F810" t="str">
            <v>3 - Administrativo</v>
          </cell>
          <cell r="G810" t="str">
            <v>4110-10</v>
          </cell>
          <cell r="H810" t="str">
            <v>05/2023</v>
          </cell>
          <cell r="J810">
            <v>13.2</v>
          </cell>
          <cell r="L810">
            <v>0</v>
          </cell>
          <cell r="M810">
            <v>0</v>
          </cell>
          <cell r="O810">
            <v>1.6091200000000001</v>
          </cell>
          <cell r="R810">
            <v>403.00105906313502</v>
          </cell>
          <cell r="S810">
            <v>39.6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RAYANA CAROLINE PEREIRA DE SOUZA</v>
          </cell>
          <cell r="F811" t="str">
            <v>2 - Outros Profissionais da Saúde</v>
          </cell>
          <cell r="G811" t="str">
            <v>2515-10</v>
          </cell>
          <cell r="H811" t="str">
            <v>05/2023</v>
          </cell>
          <cell r="J811">
            <v>231.5736</v>
          </cell>
          <cell r="L811">
            <v>0</v>
          </cell>
          <cell r="M811">
            <v>0</v>
          </cell>
          <cell r="O811">
            <v>1.6091200000000001</v>
          </cell>
          <cell r="R811">
            <v>403.00105906313502</v>
          </cell>
          <cell r="S811">
            <v>115.88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RAYANE CAROL DE ABREU</v>
          </cell>
          <cell r="F812" t="str">
            <v>2 - Outros Profissionais da Saúde</v>
          </cell>
          <cell r="G812" t="str">
            <v>3222-05</v>
          </cell>
          <cell r="H812" t="str">
            <v>05/2023</v>
          </cell>
          <cell r="J812">
            <v>148.96</v>
          </cell>
          <cell r="L812">
            <v>0</v>
          </cell>
          <cell r="M812">
            <v>0</v>
          </cell>
          <cell r="O812">
            <v>1.6091200000000001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RAYANE DE ARRUDA SANTIAGO</v>
          </cell>
          <cell r="F813" t="str">
            <v>3 - Administrativo</v>
          </cell>
          <cell r="G813" t="str">
            <v>4110-10</v>
          </cell>
          <cell r="H813" t="str">
            <v>05/2023</v>
          </cell>
          <cell r="J813">
            <v>15.0228</v>
          </cell>
          <cell r="L813">
            <v>0</v>
          </cell>
          <cell r="M813">
            <v>0</v>
          </cell>
          <cell r="O813">
            <v>1.6091200000000001</v>
          </cell>
          <cell r="R813">
            <v>403.00105906313502</v>
          </cell>
          <cell r="S813">
            <v>39.6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RAYANNA THAIS PINHEIRO</v>
          </cell>
          <cell r="F814" t="str">
            <v>2 - Outros Profissionais da Saúde</v>
          </cell>
          <cell r="G814" t="str">
            <v>2235-05</v>
          </cell>
          <cell r="H814" t="str">
            <v>05/2023</v>
          </cell>
          <cell r="J814">
            <v>376.39359999999999</v>
          </cell>
          <cell r="L814">
            <v>0</v>
          </cell>
          <cell r="M814">
            <v>0</v>
          </cell>
          <cell r="O814">
            <v>1.6091200000000001</v>
          </cell>
          <cell r="R814">
            <v>403.00105906313502</v>
          </cell>
          <cell r="S814">
            <v>98.4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RAYANNE CAROLINE RIBEIRO DOS SANTOS</v>
          </cell>
          <cell r="F815" t="str">
            <v>2 - Outros Profissionais da Saúde</v>
          </cell>
          <cell r="G815" t="str">
            <v>3222-05</v>
          </cell>
          <cell r="H815" t="str">
            <v>05/2023</v>
          </cell>
          <cell r="J815">
            <v>135.7912</v>
          </cell>
          <cell r="L815">
            <v>188.42544857767999</v>
          </cell>
          <cell r="M815">
            <v>26.6</v>
          </cell>
          <cell r="O815">
            <v>1.6091200000000001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RAYELE DE SOUSA LINDOSO</v>
          </cell>
          <cell r="F816" t="str">
            <v>3 - Administrativo</v>
          </cell>
          <cell r="G816" t="str">
            <v>4110-10</v>
          </cell>
          <cell r="H816" t="str">
            <v>05/2023</v>
          </cell>
          <cell r="J816">
            <v>42.24</v>
          </cell>
          <cell r="L816">
            <v>0</v>
          </cell>
          <cell r="M816">
            <v>0</v>
          </cell>
          <cell r="O816">
            <v>1.6091200000000001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RAYSSA KARLA DE OLIVEIRA</v>
          </cell>
          <cell r="F817" t="str">
            <v>2 - Outros Profissionais da Saúde</v>
          </cell>
          <cell r="G817" t="str">
            <v>5211-30</v>
          </cell>
          <cell r="H817" t="str">
            <v>05/2023</v>
          </cell>
          <cell r="J817">
            <v>118.0672</v>
          </cell>
          <cell r="L817">
            <v>0</v>
          </cell>
          <cell r="M817">
            <v>0</v>
          </cell>
          <cell r="O817">
            <v>1.6091200000000001</v>
          </cell>
          <cell r="R817">
            <v>403.00105906313502</v>
          </cell>
          <cell r="S817">
            <v>61.5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REBECA AGUIAR MARINHO</v>
          </cell>
          <cell r="F818" t="str">
            <v>2 - Outros Profissionais da Saúde</v>
          </cell>
          <cell r="G818" t="str">
            <v>3222-05</v>
          </cell>
          <cell r="H818" t="str">
            <v>05/2023</v>
          </cell>
          <cell r="J818">
            <v>140.68719999999999</v>
          </cell>
          <cell r="L818">
            <v>0</v>
          </cell>
          <cell r="M818">
            <v>0</v>
          </cell>
          <cell r="O818">
            <v>1.6091200000000001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REGINALDO SANTANA DA SILVA FILHO</v>
          </cell>
          <cell r="F819" t="str">
            <v>2 - Outros Profissionais da Saúde</v>
          </cell>
          <cell r="G819" t="str">
            <v>5151-10</v>
          </cell>
          <cell r="H819" t="str">
            <v>05/2023</v>
          </cell>
          <cell r="J819">
            <v>127.23439999999999</v>
          </cell>
          <cell r="L819">
            <v>188.42544857767999</v>
          </cell>
          <cell r="M819">
            <v>26.4</v>
          </cell>
          <cell r="O819">
            <v>1.6091200000000001</v>
          </cell>
          <cell r="R819">
            <v>0</v>
          </cell>
          <cell r="S819">
            <v>0</v>
          </cell>
          <cell r="U819">
            <v>0</v>
          </cell>
        </row>
        <row r="820">
          <cell r="C820" t="str">
            <v>HOSPITAL DOM HÉLDER CÂMARA - CG. Nº 018/2022</v>
          </cell>
          <cell r="E820" t="str">
            <v>RENATA ADRIANA DA SILVA SANTOS</v>
          </cell>
          <cell r="F820" t="str">
            <v>2 - Outros Profissionais da Saúde</v>
          </cell>
          <cell r="G820" t="str">
            <v>3222-05</v>
          </cell>
          <cell r="H820" t="str">
            <v>05/2023</v>
          </cell>
          <cell r="J820">
            <v>188.87360000000001</v>
          </cell>
          <cell r="L820">
            <v>0</v>
          </cell>
          <cell r="M820">
            <v>0</v>
          </cell>
          <cell r="O820">
            <v>1.6091200000000001</v>
          </cell>
          <cell r="R820">
            <v>403.00105906313502</v>
          </cell>
          <cell r="S820">
            <v>79.8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RENATA ANDREZA DE ALBUQUERQUE</v>
          </cell>
          <cell r="F821" t="str">
            <v>2 - Outros Profissionais da Saúde</v>
          </cell>
          <cell r="G821" t="str">
            <v>5211-30</v>
          </cell>
          <cell r="H821" t="str">
            <v>05/2023</v>
          </cell>
          <cell r="J821">
            <v>105.1576</v>
          </cell>
          <cell r="L821">
            <v>0</v>
          </cell>
          <cell r="M821">
            <v>0</v>
          </cell>
          <cell r="O821">
            <v>1.6091200000000001</v>
          </cell>
          <cell r="R821">
            <v>403.00105906313502</v>
          </cell>
          <cell r="S821">
            <v>63.36</v>
          </cell>
          <cell r="U821">
            <v>0</v>
          </cell>
        </row>
        <row r="822">
          <cell r="C822" t="str">
            <v>HOSPITAL DOM HÉLDER CÂMARA - CG. Nº 018/2022</v>
          </cell>
          <cell r="E822" t="str">
            <v>RENATA ANDREZA DE ALBUQUERQUE HENRIQUES</v>
          </cell>
          <cell r="F822" t="str">
            <v>3 - Administrativo</v>
          </cell>
          <cell r="G822" t="str">
            <v>1421-05</v>
          </cell>
          <cell r="H822" t="str">
            <v>05/2023</v>
          </cell>
          <cell r="J822">
            <v>440.48480000000012</v>
          </cell>
          <cell r="L822">
            <v>0</v>
          </cell>
          <cell r="M822">
            <v>0</v>
          </cell>
          <cell r="O822">
            <v>1.6091200000000001</v>
          </cell>
          <cell r="R822">
            <v>403.00105906313502</v>
          </cell>
          <cell r="S822">
            <v>180.4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RENATA BARROS SANTOS</v>
          </cell>
          <cell r="F823" t="str">
            <v>2 - Outros Profissionais da Saúde</v>
          </cell>
          <cell r="G823" t="str">
            <v>2235-05</v>
          </cell>
          <cell r="H823" t="str">
            <v>05/2023</v>
          </cell>
          <cell r="J823">
            <v>370.23360000000002</v>
          </cell>
          <cell r="L823">
            <v>188.42544857767999</v>
          </cell>
          <cell r="M823">
            <v>3.59</v>
          </cell>
          <cell r="O823">
            <v>1.6091200000000001</v>
          </cell>
          <cell r="R823">
            <v>0</v>
          </cell>
          <cell r="S823">
            <v>0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RENATA GALINDO LIMA MELO</v>
          </cell>
          <cell r="F824" t="str">
            <v>2 - Outros Profissionais da Saúde</v>
          </cell>
          <cell r="G824" t="str">
            <v>2235-05</v>
          </cell>
          <cell r="H824" t="str">
            <v>05/2023</v>
          </cell>
          <cell r="J824">
            <v>451.51839999999999</v>
          </cell>
          <cell r="L824">
            <v>188.42544857767999</v>
          </cell>
          <cell r="M824">
            <v>3.59</v>
          </cell>
          <cell r="O824">
            <v>1.6091200000000001</v>
          </cell>
          <cell r="R824">
            <v>0</v>
          </cell>
          <cell r="S824">
            <v>0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RENATA LAIS GOUVEIA SANTOS</v>
          </cell>
          <cell r="F825" t="str">
            <v>2 - Outros Profissionais da Saúde</v>
          </cell>
          <cell r="G825" t="str">
            <v>2235-05</v>
          </cell>
          <cell r="H825" t="str">
            <v>05/2023</v>
          </cell>
          <cell r="J825">
            <v>601.096</v>
          </cell>
          <cell r="L825">
            <v>0</v>
          </cell>
          <cell r="M825">
            <v>0</v>
          </cell>
          <cell r="O825">
            <v>1.6091200000000001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RENATA RIBEIRO RODRIGUES DE AZEVEDO</v>
          </cell>
          <cell r="F826" t="str">
            <v>2 - Outros Profissionais da Saúde</v>
          </cell>
          <cell r="G826" t="str">
            <v>2236-05</v>
          </cell>
          <cell r="H826" t="str">
            <v>05/2023</v>
          </cell>
          <cell r="J826">
            <v>258.01280000000003</v>
          </cell>
          <cell r="L826">
            <v>188.42544857767999</v>
          </cell>
          <cell r="M826">
            <v>2.83</v>
          </cell>
          <cell r="O826">
            <v>1.6091200000000001</v>
          </cell>
          <cell r="R826">
            <v>0</v>
          </cell>
          <cell r="S826">
            <v>0</v>
          </cell>
          <cell r="U826">
            <v>112.22</v>
          </cell>
          <cell r="X826" t="str">
            <v>AUXÍLIO CRECHE</v>
          </cell>
        </row>
        <row r="827">
          <cell r="C827" t="str">
            <v>HOSPITAL DOM HÉLDER CÂMARA - CG. Nº 018/2022</v>
          </cell>
          <cell r="E827" t="str">
            <v>RENATA SABRINA NEVES DA SILVA</v>
          </cell>
          <cell r="F827" t="str">
            <v>2 - Outros Profissionais da Saúde</v>
          </cell>
          <cell r="G827" t="str">
            <v>2234-05</v>
          </cell>
          <cell r="H827" t="str">
            <v>05/2023</v>
          </cell>
          <cell r="J827">
            <v>442.6592</v>
          </cell>
          <cell r="L827">
            <v>188.42544857767999</v>
          </cell>
          <cell r="M827">
            <v>15.73</v>
          </cell>
          <cell r="O827">
            <v>1.6091200000000001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RENILDA CLEIDE SILVA DOS ANJOS</v>
          </cell>
          <cell r="F828" t="str">
            <v>3 - Administrativo</v>
          </cell>
          <cell r="G828" t="str">
            <v>5142-25</v>
          </cell>
          <cell r="H828" t="str">
            <v>05/2023</v>
          </cell>
          <cell r="J828">
            <v>152.67439999999999</v>
          </cell>
          <cell r="L828">
            <v>0</v>
          </cell>
          <cell r="M828">
            <v>0</v>
          </cell>
          <cell r="O828">
            <v>1.6091200000000001</v>
          </cell>
          <cell r="R828">
            <v>403.00105906313502</v>
          </cell>
          <cell r="S828">
            <v>79.2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REYDIANE RODRIGUES SANTANA</v>
          </cell>
          <cell r="F829" t="str">
            <v>2 - Outros Profissionais da Saúde</v>
          </cell>
          <cell r="G829" t="str">
            <v>2236-05</v>
          </cell>
          <cell r="H829" t="str">
            <v>05/2023</v>
          </cell>
          <cell r="J829">
            <v>251.16239999999999</v>
          </cell>
          <cell r="L829">
            <v>188.42544857767999</v>
          </cell>
          <cell r="M829">
            <v>2.83</v>
          </cell>
          <cell r="O829">
            <v>1.6091200000000001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RICHARD JORGE DE LIMA</v>
          </cell>
          <cell r="F830" t="str">
            <v>2 - Outros Profissionais da Saúde</v>
          </cell>
          <cell r="G830" t="str">
            <v>3222-05</v>
          </cell>
          <cell r="H830" t="str">
            <v>05/2023</v>
          </cell>
          <cell r="J830">
            <v>129.57919999999999</v>
          </cell>
          <cell r="L830">
            <v>188.42544857767999</v>
          </cell>
          <cell r="M830">
            <v>26.6</v>
          </cell>
          <cell r="O830">
            <v>1.6091200000000001</v>
          </cell>
          <cell r="R830">
            <v>403.00105906313502</v>
          </cell>
          <cell r="S830">
            <v>79.8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RICHELLE DE OLIVEIRA SANTIAGO</v>
          </cell>
          <cell r="F831" t="str">
            <v>2 - Outros Profissionais da Saúde</v>
          </cell>
          <cell r="G831" t="str">
            <v>3222-05</v>
          </cell>
          <cell r="H831" t="str">
            <v>05/2023</v>
          </cell>
          <cell r="J831">
            <v>168.14959999999999</v>
          </cell>
          <cell r="L831">
            <v>188.42544857767999</v>
          </cell>
          <cell r="M831">
            <v>26.6</v>
          </cell>
          <cell r="O831">
            <v>1.6091200000000001</v>
          </cell>
          <cell r="R831">
            <v>403.00105906313502</v>
          </cell>
          <cell r="S831">
            <v>79.8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RINALDO JOSE DA SILVA</v>
          </cell>
          <cell r="F832" t="str">
            <v>2 - Outros Profissionais da Saúde</v>
          </cell>
          <cell r="G832" t="str">
            <v>5211-30</v>
          </cell>
          <cell r="H832" t="str">
            <v>05/2023</v>
          </cell>
          <cell r="J832">
            <v>132.55680000000001</v>
          </cell>
          <cell r="L832">
            <v>188.42544857767999</v>
          </cell>
          <cell r="M832">
            <v>26.4</v>
          </cell>
          <cell r="O832">
            <v>1.6091200000000001</v>
          </cell>
          <cell r="R832">
            <v>403.00105906313502</v>
          </cell>
          <cell r="S832">
            <v>79.2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RITA DE CASSIA ALMEIDA NETA</v>
          </cell>
          <cell r="F833" t="str">
            <v>2 - Outros Profissionais da Saúde</v>
          </cell>
          <cell r="G833" t="str">
            <v>2236-05</v>
          </cell>
          <cell r="H833" t="str">
            <v>05/2023</v>
          </cell>
          <cell r="J833">
            <v>269.20080000000002</v>
          </cell>
          <cell r="L833">
            <v>188.42544857767999</v>
          </cell>
          <cell r="M833">
            <v>2.83</v>
          </cell>
          <cell r="O833">
            <v>1.6091200000000001</v>
          </cell>
          <cell r="R833">
            <v>0</v>
          </cell>
          <cell r="S833">
            <v>0</v>
          </cell>
          <cell r="U833">
            <v>104.74</v>
          </cell>
          <cell r="X833" t="str">
            <v>AUXÍLIO CRECHE</v>
          </cell>
        </row>
        <row r="834">
          <cell r="C834" t="str">
            <v>HOSPITAL DOM HÉLDER CÂMARA - CG. Nº 018/2022</v>
          </cell>
          <cell r="E834" t="str">
            <v>RITA DE CASSIA CORDEIRO BASTOS LEITE DOS ANJOS</v>
          </cell>
          <cell r="F834" t="str">
            <v>3 - Administrativo</v>
          </cell>
          <cell r="G834" t="str">
            <v>1312-05</v>
          </cell>
          <cell r="H834" t="str">
            <v>05/2023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O834">
            <v>1.6091200000000001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RITA DE CASSIA DA SILVA</v>
          </cell>
          <cell r="F835" t="str">
            <v>3 - Administrativo</v>
          </cell>
          <cell r="G835" t="str">
            <v>5134-30</v>
          </cell>
          <cell r="H835" t="str">
            <v>05/2023</v>
          </cell>
          <cell r="J835">
            <v>152.71119999999999</v>
          </cell>
          <cell r="L835">
            <v>188.42544857767999</v>
          </cell>
          <cell r="M835">
            <v>26.4</v>
          </cell>
          <cell r="O835">
            <v>1.6091200000000001</v>
          </cell>
          <cell r="R835">
            <v>403.00105906313502</v>
          </cell>
          <cell r="S835">
            <v>79.2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RITA DE CASSIA DA SILVA MELO</v>
          </cell>
          <cell r="F836" t="str">
            <v>2 - Outros Profissionais da Saúde</v>
          </cell>
          <cell r="G836" t="str">
            <v>3222-05</v>
          </cell>
          <cell r="H836" t="str">
            <v>05/2023</v>
          </cell>
          <cell r="J836">
            <v>127.52</v>
          </cell>
          <cell r="L836">
            <v>188.42544857767999</v>
          </cell>
          <cell r="M836">
            <v>26.6</v>
          </cell>
          <cell r="O836">
            <v>1.6091200000000001</v>
          </cell>
          <cell r="R836">
            <v>403.00105906313502</v>
          </cell>
          <cell r="S836">
            <v>79.8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RITA DE CASSIA GONZAGA DE LIRA</v>
          </cell>
          <cell r="F837" t="str">
            <v>2 - Outros Profissionais da Saúde</v>
          </cell>
          <cell r="G837" t="str">
            <v>2235-05</v>
          </cell>
          <cell r="H837" t="str">
            <v>05/2023</v>
          </cell>
          <cell r="J837">
            <v>332.40640000000002</v>
          </cell>
          <cell r="L837">
            <v>0</v>
          </cell>
          <cell r="M837">
            <v>0</v>
          </cell>
          <cell r="O837">
            <v>1.6091200000000001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ROBERTA KELLY BARBOSA DO NASCIMENTO</v>
          </cell>
          <cell r="F838" t="str">
            <v>2 - Outros Profissionais da Saúde</v>
          </cell>
          <cell r="G838" t="str">
            <v>2234-05</v>
          </cell>
          <cell r="H838" t="str">
            <v>05/2023</v>
          </cell>
          <cell r="J838">
            <v>467.22480000000002</v>
          </cell>
          <cell r="L838">
            <v>188.42544857767999</v>
          </cell>
          <cell r="M838">
            <v>18.71</v>
          </cell>
          <cell r="O838">
            <v>1.6091200000000001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ROBERTA MARIA NASCIMENTO FERREIRA</v>
          </cell>
          <cell r="F839" t="str">
            <v>2 - Outros Profissionais da Saúde</v>
          </cell>
          <cell r="G839" t="str">
            <v>2235-05</v>
          </cell>
          <cell r="H839" t="str">
            <v>05/2023</v>
          </cell>
          <cell r="J839">
            <v>392.17759999999998</v>
          </cell>
          <cell r="L839">
            <v>188.42544857767999</v>
          </cell>
          <cell r="M839">
            <v>3.59</v>
          </cell>
          <cell r="O839">
            <v>1.6091200000000001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ROBERTA MARIA SOUZA DE VASCONCELOS</v>
          </cell>
          <cell r="F840" t="str">
            <v>3 - Administrativo</v>
          </cell>
          <cell r="G840" t="str">
            <v>2611-10</v>
          </cell>
          <cell r="H840" t="str">
            <v>05/2023</v>
          </cell>
          <cell r="J840">
            <v>343.99040000000002</v>
          </cell>
          <cell r="L840">
            <v>0</v>
          </cell>
          <cell r="M840">
            <v>0</v>
          </cell>
          <cell r="O840">
            <v>1.6091200000000001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ROBERTA XAVIER DE ARAUJO GOMES</v>
          </cell>
          <cell r="F841" t="str">
            <v>2 - Outros Profissionais da Saúde</v>
          </cell>
          <cell r="G841" t="str">
            <v>5211-30</v>
          </cell>
          <cell r="H841" t="str">
            <v>05/2023</v>
          </cell>
          <cell r="J841">
            <v>116.7576</v>
          </cell>
          <cell r="L841">
            <v>0</v>
          </cell>
          <cell r="M841">
            <v>0</v>
          </cell>
          <cell r="O841">
            <v>1.6091200000000001</v>
          </cell>
          <cell r="R841">
            <v>403.00105906313502</v>
          </cell>
          <cell r="S841">
            <v>74.84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ROBERTO FERREIRA DE ANDRADE SOUZA</v>
          </cell>
          <cell r="F842" t="str">
            <v>2 - Outros Profissionais da Saúde</v>
          </cell>
          <cell r="G842" t="str">
            <v>5211-30</v>
          </cell>
          <cell r="H842" t="str">
            <v>05/2023</v>
          </cell>
          <cell r="J842">
            <v>110.3352</v>
          </cell>
          <cell r="L842">
            <v>188.42544857767999</v>
          </cell>
          <cell r="M842">
            <v>26.4</v>
          </cell>
          <cell r="O842">
            <v>1.6091200000000001</v>
          </cell>
          <cell r="R842">
            <v>403.00105906313502</v>
          </cell>
          <cell r="S842">
            <v>79.2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ROBSON BEZERRA DA SILVA</v>
          </cell>
          <cell r="F843" t="str">
            <v>3 - Administrativo</v>
          </cell>
          <cell r="G843" t="str">
            <v>5174-10</v>
          </cell>
          <cell r="H843" t="str">
            <v>05/2023</v>
          </cell>
          <cell r="J843">
            <v>280.34719999999999</v>
          </cell>
          <cell r="L843">
            <v>188.42544857767999</v>
          </cell>
          <cell r="M843">
            <v>26.4</v>
          </cell>
          <cell r="O843">
            <v>1.6091200000000001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ROBSON HENRIQUE DA SILVA</v>
          </cell>
          <cell r="F844" t="str">
            <v>2 - Outros Profissionais da Saúde</v>
          </cell>
          <cell r="G844" t="str">
            <v>3222-05</v>
          </cell>
          <cell r="H844" t="str">
            <v>05/2023</v>
          </cell>
          <cell r="J844">
            <v>143.2688</v>
          </cell>
          <cell r="L844">
            <v>188.42544857767999</v>
          </cell>
          <cell r="M844">
            <v>26.6</v>
          </cell>
          <cell r="O844">
            <v>1.6091200000000001</v>
          </cell>
          <cell r="R844">
            <v>0</v>
          </cell>
          <cell r="S844">
            <v>0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ROBSON MARQUES DE ANDRADE</v>
          </cell>
          <cell r="F845" t="str">
            <v>3 - Administrativo</v>
          </cell>
          <cell r="G845" t="str">
            <v>4110-10</v>
          </cell>
          <cell r="H845" t="str">
            <v>05/2023</v>
          </cell>
          <cell r="J845">
            <v>121.6968</v>
          </cell>
          <cell r="L845">
            <v>188.42544857767999</v>
          </cell>
          <cell r="M845">
            <v>27.85</v>
          </cell>
          <cell r="O845">
            <v>1.6091200000000001</v>
          </cell>
          <cell r="R845">
            <v>403.00105906313502</v>
          </cell>
          <cell r="S845">
            <v>79.2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ROBSON ZEFERINO VILAR</v>
          </cell>
          <cell r="F846" t="str">
            <v>3 - Administrativo</v>
          </cell>
          <cell r="G846" t="str">
            <v>5163-45</v>
          </cell>
          <cell r="H846" t="str">
            <v>05/2023</v>
          </cell>
          <cell r="J846">
            <v>130.33760000000001</v>
          </cell>
          <cell r="L846">
            <v>0</v>
          </cell>
          <cell r="M846">
            <v>0</v>
          </cell>
          <cell r="O846">
            <v>1.6091200000000001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RODRIGO MEZZALIRA TCHAICK</v>
          </cell>
          <cell r="F847" t="str">
            <v>1 - Médico</v>
          </cell>
          <cell r="G847" t="str">
            <v>2251-20</v>
          </cell>
          <cell r="H847" t="str">
            <v>05/2023</v>
          </cell>
          <cell r="J847">
            <v>863.6160000000001</v>
          </cell>
          <cell r="L847">
            <v>0</v>
          </cell>
          <cell r="M847">
            <v>0</v>
          </cell>
          <cell r="O847">
            <v>1.6091200000000001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RONALDO DE MELO E SILVA</v>
          </cell>
          <cell r="F848" t="str">
            <v>3 - Administrativo</v>
          </cell>
          <cell r="G848" t="str">
            <v>9511-05</v>
          </cell>
          <cell r="H848" t="str">
            <v>05/2023</v>
          </cell>
          <cell r="J848">
            <v>244.61760000000001</v>
          </cell>
          <cell r="L848">
            <v>188.42544857767999</v>
          </cell>
          <cell r="M848">
            <v>30.83</v>
          </cell>
          <cell r="O848">
            <v>1.6091200000000001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ROSAILTON SANTANA DOS SANTOS</v>
          </cell>
          <cell r="F849" t="str">
            <v>2 - Outros Profissionais da Saúde</v>
          </cell>
          <cell r="G849" t="str">
            <v>3222-05</v>
          </cell>
          <cell r="H849" t="str">
            <v>05/2023</v>
          </cell>
          <cell r="J849">
            <v>160.5352</v>
          </cell>
          <cell r="L849">
            <v>188.42544857767999</v>
          </cell>
          <cell r="M849">
            <v>26.6</v>
          </cell>
          <cell r="O849">
            <v>1.6091200000000001</v>
          </cell>
          <cell r="R849">
            <v>403.00105906313502</v>
          </cell>
          <cell r="S849">
            <v>79.8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ROSALIA GOMES DA SILVA</v>
          </cell>
          <cell r="F850" t="str">
            <v>2 - Outros Profissionais da Saúde</v>
          </cell>
          <cell r="G850" t="str">
            <v>2235-05</v>
          </cell>
          <cell r="H850" t="str">
            <v>05/2023</v>
          </cell>
          <cell r="J850">
            <v>409.32080000000002</v>
          </cell>
          <cell r="L850">
            <v>0</v>
          </cell>
          <cell r="M850">
            <v>0</v>
          </cell>
          <cell r="O850">
            <v>1.6091200000000001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ROSALVA VALERIA GOMES DE LIMA</v>
          </cell>
          <cell r="F851" t="str">
            <v>2 - Outros Profissionais da Saúde</v>
          </cell>
          <cell r="G851" t="str">
            <v>3222-05</v>
          </cell>
          <cell r="H851" t="str">
            <v>05/2023</v>
          </cell>
          <cell r="J851">
            <v>322.86959999999999</v>
          </cell>
          <cell r="L851">
            <v>188.42544857767999</v>
          </cell>
          <cell r="M851">
            <v>26.6</v>
          </cell>
          <cell r="O851">
            <v>1.6091200000000001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ROSANA BARBOSA DE SOUZA</v>
          </cell>
          <cell r="F852" t="str">
            <v>3 - Administrativo</v>
          </cell>
          <cell r="G852" t="str">
            <v>3172-10</v>
          </cell>
          <cell r="H852" t="str">
            <v>05/2023</v>
          </cell>
          <cell r="J852">
            <v>0</v>
          </cell>
          <cell r="K852">
            <v>34.32</v>
          </cell>
          <cell r="L852">
            <v>188.42544857767999</v>
          </cell>
          <cell r="M852">
            <v>40.81</v>
          </cell>
          <cell r="O852">
            <v>1.6091200000000001</v>
          </cell>
          <cell r="R852">
            <v>403.00105906313502</v>
          </cell>
          <cell r="S852">
            <v>781.84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ROSANA MARIA DA SILVA ALBERTINO</v>
          </cell>
          <cell r="F853" t="str">
            <v>2 - Outros Profissionais da Saúde</v>
          </cell>
          <cell r="G853" t="str">
            <v>5211-30</v>
          </cell>
          <cell r="H853" t="str">
            <v>05/2023</v>
          </cell>
          <cell r="J853">
            <v>0</v>
          </cell>
          <cell r="L853">
            <v>0</v>
          </cell>
          <cell r="M853">
            <v>0</v>
          </cell>
          <cell r="O853">
            <v>1.6091200000000001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ROSANA SOUZA DE MORAES</v>
          </cell>
          <cell r="F854" t="str">
            <v>2 - Outros Profissionais da Saúde</v>
          </cell>
          <cell r="G854" t="str">
            <v>2235-05</v>
          </cell>
          <cell r="H854" t="str">
            <v>05/2023</v>
          </cell>
          <cell r="J854">
            <v>424.69760000000002</v>
          </cell>
          <cell r="L854">
            <v>0</v>
          </cell>
          <cell r="M854">
            <v>0</v>
          </cell>
          <cell r="O854">
            <v>1.6091200000000001</v>
          </cell>
          <cell r="R854">
            <v>403.00105906313502</v>
          </cell>
          <cell r="S854">
            <v>90.2</v>
          </cell>
          <cell r="U854">
            <v>123.4</v>
          </cell>
          <cell r="X854" t="str">
            <v>AUXÍLIO CRECHE</v>
          </cell>
        </row>
        <row r="855">
          <cell r="C855" t="str">
            <v>HOSPITAL DOM HÉLDER CÂMARA - CG. Nº 018/2022</v>
          </cell>
          <cell r="E855" t="str">
            <v>ROSANGELA MARIA DE OLIVEIRA ALVES</v>
          </cell>
          <cell r="F855" t="str">
            <v>3 - Administrativo</v>
          </cell>
          <cell r="G855" t="str">
            <v>5134-30</v>
          </cell>
          <cell r="H855" t="str">
            <v>05/2023</v>
          </cell>
          <cell r="J855">
            <v>0</v>
          </cell>
          <cell r="L855">
            <v>0</v>
          </cell>
          <cell r="M855">
            <v>0</v>
          </cell>
          <cell r="O855">
            <v>1.6091200000000001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ROSANGELA MARIA DOS SANTOS</v>
          </cell>
          <cell r="F856" t="str">
            <v>2 - Outros Profissionais da Saúde</v>
          </cell>
          <cell r="G856" t="str">
            <v>5152-05</v>
          </cell>
          <cell r="H856" t="str">
            <v>05/2023</v>
          </cell>
          <cell r="J856">
            <v>126.72</v>
          </cell>
          <cell r="L856">
            <v>0</v>
          </cell>
          <cell r="M856">
            <v>0</v>
          </cell>
          <cell r="O856">
            <v>1.6091200000000001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DOM HÉLDER CÂMARA - CG. Nº 018/2022</v>
          </cell>
          <cell r="E857" t="str">
            <v>ROSANGELA MARIA LIMA DA SILVA</v>
          </cell>
          <cell r="F857" t="str">
            <v>2 - Outros Profissionais da Saúde</v>
          </cell>
          <cell r="G857" t="str">
            <v>3222-05</v>
          </cell>
          <cell r="H857" t="str">
            <v>05/2023</v>
          </cell>
          <cell r="J857">
            <v>138.57759999999999</v>
          </cell>
          <cell r="L857">
            <v>0</v>
          </cell>
          <cell r="M857">
            <v>0</v>
          </cell>
          <cell r="O857">
            <v>1.6091200000000001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ROSEANE SOUZA DA SILVA</v>
          </cell>
          <cell r="F858" t="str">
            <v>2 - Outros Profissionais da Saúde</v>
          </cell>
          <cell r="G858" t="str">
            <v>3222-05</v>
          </cell>
          <cell r="H858" t="str">
            <v>05/2023</v>
          </cell>
          <cell r="J858">
            <v>151.4128</v>
          </cell>
          <cell r="L858">
            <v>188.42544857767999</v>
          </cell>
          <cell r="M858">
            <v>26.6</v>
          </cell>
          <cell r="O858">
            <v>1.6091200000000001</v>
          </cell>
          <cell r="R858">
            <v>403.00105906313502</v>
          </cell>
          <cell r="S858">
            <v>79.8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ROSEMARY ALMEIDA DO MONTE</v>
          </cell>
          <cell r="F859" t="str">
            <v>2 - Outros Profissionais da Saúde</v>
          </cell>
          <cell r="G859" t="str">
            <v>3222-05</v>
          </cell>
          <cell r="H859" t="str">
            <v>05/2023</v>
          </cell>
          <cell r="J859">
            <v>154.4528</v>
          </cell>
          <cell r="L859">
            <v>188.42544857767999</v>
          </cell>
          <cell r="M859">
            <v>26.6</v>
          </cell>
          <cell r="O859">
            <v>1.6091200000000001</v>
          </cell>
          <cell r="R859">
            <v>403.00105906313502</v>
          </cell>
          <cell r="S859">
            <v>75.8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ROSEMERE BARBOSA RIO TINTO</v>
          </cell>
          <cell r="F860" t="str">
            <v>2 - Outros Profissionais da Saúde</v>
          </cell>
          <cell r="G860" t="str">
            <v>3222-05</v>
          </cell>
          <cell r="H860" t="str">
            <v>05/2023</v>
          </cell>
          <cell r="J860">
            <v>203.93360000000001</v>
          </cell>
          <cell r="L860">
            <v>0</v>
          </cell>
          <cell r="M860">
            <v>0</v>
          </cell>
          <cell r="O860">
            <v>1.6091200000000001</v>
          </cell>
          <cell r="R860">
            <v>403.00105906313502</v>
          </cell>
          <cell r="S860">
            <v>75.989999999999995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ROSIANE COSME DA SILVA</v>
          </cell>
          <cell r="F861" t="str">
            <v>2 - Outros Profissionais da Saúde</v>
          </cell>
          <cell r="G861" t="str">
            <v>2235-05</v>
          </cell>
          <cell r="H861" t="str">
            <v>05/2023</v>
          </cell>
          <cell r="J861">
            <v>393.23200000000003</v>
          </cell>
          <cell r="L861">
            <v>188.42544857767999</v>
          </cell>
          <cell r="M861">
            <v>3.59</v>
          </cell>
          <cell r="O861">
            <v>1.6091200000000001</v>
          </cell>
          <cell r="R861">
            <v>0</v>
          </cell>
          <cell r="S861">
            <v>0</v>
          </cell>
          <cell r="U861">
            <v>272.37</v>
          </cell>
          <cell r="X861" t="str">
            <v>AUXÍLIO CRECHE</v>
          </cell>
        </row>
        <row r="862">
          <cell r="C862" t="str">
            <v>HOSPITAL DOM HÉLDER CÂMARA - CG. Nº 018/2022</v>
          </cell>
          <cell r="E862" t="str">
            <v>RUANA DE ARAUJO CEREJA</v>
          </cell>
          <cell r="F862" t="str">
            <v>2 - Outros Profissionais da Saúde</v>
          </cell>
          <cell r="G862" t="str">
            <v>2235-05</v>
          </cell>
          <cell r="H862" t="str">
            <v>05/2023</v>
          </cell>
          <cell r="J862">
            <v>368.1968</v>
          </cell>
          <cell r="L862">
            <v>188.42544857767999</v>
          </cell>
          <cell r="M862">
            <v>3.59</v>
          </cell>
          <cell r="O862">
            <v>1.6091200000000001</v>
          </cell>
          <cell r="R862">
            <v>403.00105906313502</v>
          </cell>
          <cell r="S862">
            <v>143.65</v>
          </cell>
          <cell r="U862">
            <v>9.42</v>
          </cell>
          <cell r="X862" t="str">
            <v>AUXÍLIO CRECHE</v>
          </cell>
        </row>
        <row r="863">
          <cell r="C863" t="str">
            <v>HOSPITAL DOM HÉLDER CÂMARA - CG. Nº 018/2022</v>
          </cell>
          <cell r="E863" t="str">
            <v>RUBIA FERREIRA DA SILVA</v>
          </cell>
          <cell r="F863" t="str">
            <v>2 - Outros Profissionais da Saúde</v>
          </cell>
          <cell r="G863" t="str">
            <v>3222-05</v>
          </cell>
          <cell r="H863" t="str">
            <v>05/2023</v>
          </cell>
          <cell r="J863">
            <v>148.4992</v>
          </cell>
          <cell r="L863">
            <v>188.42544857767999</v>
          </cell>
          <cell r="M863">
            <v>26.6</v>
          </cell>
          <cell r="O863">
            <v>1.6091200000000001</v>
          </cell>
          <cell r="R863">
            <v>403.00105906313502</v>
          </cell>
          <cell r="S863">
            <v>77.14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SABRINA CECUNDINA SIMOES DE MACEDO</v>
          </cell>
          <cell r="F864" t="str">
            <v>2 - Outros Profissionais da Saúde</v>
          </cell>
          <cell r="G864" t="str">
            <v>2237-10</v>
          </cell>
          <cell r="H864" t="str">
            <v>05/2023</v>
          </cell>
          <cell r="J864">
            <v>358.91840000000002</v>
          </cell>
          <cell r="L864">
            <v>0</v>
          </cell>
          <cell r="M864">
            <v>0</v>
          </cell>
          <cell r="O864">
            <v>1.6091200000000001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SABRINA FRANCA DA SILVA</v>
          </cell>
          <cell r="F865" t="str">
            <v>3 - Administrativo</v>
          </cell>
          <cell r="G865" t="str">
            <v>4110-10</v>
          </cell>
          <cell r="H865" t="str">
            <v>05/2023</v>
          </cell>
          <cell r="J865">
            <v>15.4628</v>
          </cell>
          <cell r="L865">
            <v>0</v>
          </cell>
          <cell r="M865">
            <v>0</v>
          </cell>
          <cell r="O865">
            <v>1.6091200000000001</v>
          </cell>
          <cell r="R865">
            <v>403.00105906313502</v>
          </cell>
          <cell r="S865">
            <v>38.28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SAMARA KAROLYNE DO NASCIMENTO SANTIAGO</v>
          </cell>
          <cell r="F866" t="str">
            <v>2 - Outros Profissionais da Saúde</v>
          </cell>
          <cell r="G866" t="str">
            <v>5211-30</v>
          </cell>
          <cell r="H866" t="str">
            <v>05/2023</v>
          </cell>
          <cell r="J866">
            <v>105.0984</v>
          </cell>
          <cell r="L866">
            <v>188.42544857767999</v>
          </cell>
          <cell r="M866">
            <v>26.4</v>
          </cell>
          <cell r="O866">
            <v>1.6091200000000001</v>
          </cell>
          <cell r="R866">
            <v>403.00105906313502</v>
          </cell>
          <cell r="S866">
            <v>73.92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SAMUEL SANTOS DE PAULA</v>
          </cell>
          <cell r="F867" t="str">
            <v>3 - Administrativo</v>
          </cell>
          <cell r="G867" t="str">
            <v>4110-10</v>
          </cell>
          <cell r="H867" t="str">
            <v>05/2023</v>
          </cell>
          <cell r="J867">
            <v>214.9528</v>
          </cell>
          <cell r="L867">
            <v>0</v>
          </cell>
          <cell r="M867">
            <v>0</v>
          </cell>
          <cell r="O867">
            <v>1.6091200000000001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SANDRA CRISTINA DE ALMEIDA</v>
          </cell>
          <cell r="F868" t="str">
            <v>3 - Administrativo</v>
          </cell>
          <cell r="G868" t="str">
            <v>4110-10</v>
          </cell>
          <cell r="H868" t="str">
            <v>05/2023</v>
          </cell>
          <cell r="J868">
            <v>110.8912</v>
          </cell>
          <cell r="L868">
            <v>188.42544857767999</v>
          </cell>
          <cell r="M868">
            <v>26.4</v>
          </cell>
          <cell r="O868">
            <v>1.6091200000000001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SANDRA DA SILVA CAVALCANTI BARBOSA</v>
          </cell>
          <cell r="F869" t="str">
            <v>2 - Outros Profissionais da Saúde</v>
          </cell>
          <cell r="G869" t="str">
            <v>5211-30</v>
          </cell>
          <cell r="H869" t="str">
            <v>05/2023</v>
          </cell>
          <cell r="J869">
            <v>133.44</v>
          </cell>
          <cell r="L869">
            <v>0</v>
          </cell>
          <cell r="M869">
            <v>0</v>
          </cell>
          <cell r="O869">
            <v>1.6091200000000001</v>
          </cell>
          <cell r="R869">
            <v>403.00105906313502</v>
          </cell>
          <cell r="S869">
            <v>67.319999999999993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SANDRA LUCIA DA SILVA</v>
          </cell>
          <cell r="F870" t="str">
            <v>2 - Outros Profissionais da Saúde</v>
          </cell>
          <cell r="G870" t="str">
            <v>3222-05</v>
          </cell>
          <cell r="H870" t="str">
            <v>05/2023</v>
          </cell>
          <cell r="J870">
            <v>150.60239999999999</v>
          </cell>
          <cell r="L870">
            <v>0</v>
          </cell>
          <cell r="M870">
            <v>0</v>
          </cell>
          <cell r="O870">
            <v>1.6091200000000001</v>
          </cell>
          <cell r="R870">
            <v>403.00105906313502</v>
          </cell>
          <cell r="S870">
            <v>77.14</v>
          </cell>
          <cell r="U870">
            <v>0</v>
          </cell>
        </row>
        <row r="871">
          <cell r="C871" t="str">
            <v>HOSPITAL DOM HÉLDER CÂMARA - CG. Nº 018/2022</v>
          </cell>
          <cell r="E871" t="str">
            <v>SANDRA PEREIRA CEZAR</v>
          </cell>
          <cell r="F871" t="str">
            <v>2 - Outros Profissionais da Saúde</v>
          </cell>
          <cell r="G871" t="str">
            <v>3222-05</v>
          </cell>
          <cell r="H871" t="str">
            <v>05/2023</v>
          </cell>
          <cell r="J871">
            <v>133.548</v>
          </cell>
          <cell r="L871">
            <v>0</v>
          </cell>
          <cell r="M871">
            <v>0</v>
          </cell>
          <cell r="O871">
            <v>1.6091200000000001</v>
          </cell>
          <cell r="R871">
            <v>403.00105906313502</v>
          </cell>
          <cell r="S871">
            <v>74.62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SANDRIEL FELIPE XAVIER DA SILVA</v>
          </cell>
          <cell r="F872" t="str">
            <v>3 - Administrativo</v>
          </cell>
          <cell r="G872" t="str">
            <v>4110-10</v>
          </cell>
          <cell r="H872" t="str">
            <v>05/2023</v>
          </cell>
          <cell r="J872">
            <v>4.2789999999999999</v>
          </cell>
          <cell r="L872">
            <v>0</v>
          </cell>
          <cell r="M872">
            <v>0</v>
          </cell>
          <cell r="O872">
            <v>1.6091200000000001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SANDRO RAMOS PINHEIRO</v>
          </cell>
          <cell r="F873" t="str">
            <v>2 - Outros Profissionais da Saúde</v>
          </cell>
          <cell r="G873" t="str">
            <v>3222-05</v>
          </cell>
          <cell r="H873" t="str">
            <v>05/2023</v>
          </cell>
          <cell r="J873">
            <v>141.23759999999999</v>
          </cell>
          <cell r="L873">
            <v>188.42544857767999</v>
          </cell>
          <cell r="M873">
            <v>26.6</v>
          </cell>
          <cell r="O873">
            <v>1.6091200000000001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SANGELA NEYRIELLY VANDERLEI DA COSTA</v>
          </cell>
          <cell r="F874" t="str">
            <v>2 - Outros Profissionais da Saúde</v>
          </cell>
          <cell r="G874" t="str">
            <v>3222-05</v>
          </cell>
          <cell r="H874" t="str">
            <v>05/2023</v>
          </cell>
          <cell r="J874">
            <v>124.1952</v>
          </cell>
          <cell r="L874">
            <v>188.42544857767999</v>
          </cell>
          <cell r="M874">
            <v>26.6</v>
          </cell>
          <cell r="O874">
            <v>1.6091200000000001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SARA MARIA DA SILVA PINTO</v>
          </cell>
          <cell r="F875" t="str">
            <v>2 - Outros Profissionais da Saúde</v>
          </cell>
          <cell r="G875" t="str">
            <v>2235-05</v>
          </cell>
          <cell r="H875" t="str">
            <v>05/2023</v>
          </cell>
          <cell r="J875">
            <v>315.71440000000001</v>
          </cell>
          <cell r="L875">
            <v>0</v>
          </cell>
          <cell r="M875">
            <v>0</v>
          </cell>
          <cell r="O875">
            <v>1.6091200000000001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SARA REBECA FERREIRA MELO</v>
          </cell>
          <cell r="F876" t="str">
            <v>2 - Outros Profissionais da Saúde</v>
          </cell>
          <cell r="G876" t="str">
            <v>2236-05</v>
          </cell>
          <cell r="H876" t="str">
            <v>05/2023</v>
          </cell>
          <cell r="J876">
            <v>206.16560000000001</v>
          </cell>
          <cell r="L876">
            <v>0</v>
          </cell>
          <cell r="M876">
            <v>0</v>
          </cell>
          <cell r="O876">
            <v>1.6091200000000001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SARAH BRENDDA SOARES DA SILVA</v>
          </cell>
          <cell r="F877" t="str">
            <v>2 - Outros Profissionais da Saúde</v>
          </cell>
          <cell r="G877" t="str">
            <v>3222-05</v>
          </cell>
          <cell r="H877" t="str">
            <v>05/2023</v>
          </cell>
          <cell r="J877">
            <v>161.84719999999999</v>
          </cell>
          <cell r="L877">
            <v>0</v>
          </cell>
          <cell r="M877">
            <v>0</v>
          </cell>
          <cell r="O877">
            <v>1.6091200000000001</v>
          </cell>
          <cell r="R877">
            <v>403.00105906313502</v>
          </cell>
          <cell r="S877">
            <v>63.04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SARAH JOYSI ALMEIDA LEITE</v>
          </cell>
          <cell r="F878" t="str">
            <v>2 - Outros Profissionais da Saúde</v>
          </cell>
          <cell r="G878" t="str">
            <v>2236-05</v>
          </cell>
          <cell r="H878" t="str">
            <v>05/2023</v>
          </cell>
          <cell r="J878">
            <v>232.53919999999999</v>
          </cell>
          <cell r="L878">
            <v>188.42544857767999</v>
          </cell>
          <cell r="M878">
            <v>2.1800000000000002</v>
          </cell>
          <cell r="O878">
            <v>1.6091200000000001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SAVIO BRUNO ARAUJO DINIZ</v>
          </cell>
          <cell r="F879" t="str">
            <v>2 - Outros Profissionais da Saúde</v>
          </cell>
          <cell r="G879" t="str">
            <v>2234-05</v>
          </cell>
          <cell r="H879" t="str">
            <v>05/2023</v>
          </cell>
          <cell r="J879">
            <v>358.34879999999998</v>
          </cell>
          <cell r="L879">
            <v>0</v>
          </cell>
          <cell r="M879">
            <v>0</v>
          </cell>
          <cell r="O879">
            <v>1.6091200000000001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SELMA MARIA DA SILVA PEREIRA</v>
          </cell>
          <cell r="F880" t="str">
            <v>2 - Outros Profissionais da Saúde</v>
          </cell>
          <cell r="G880" t="str">
            <v>3222-05</v>
          </cell>
          <cell r="H880" t="str">
            <v>05/2023</v>
          </cell>
          <cell r="J880">
            <v>151.39279999999999</v>
          </cell>
          <cell r="L880">
            <v>0</v>
          </cell>
          <cell r="M880">
            <v>0</v>
          </cell>
          <cell r="O880">
            <v>1.6091200000000001</v>
          </cell>
          <cell r="R880">
            <v>403.00105906313502</v>
          </cell>
          <cell r="S880">
            <v>79.8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SERGIO ADRIANO DA SILVA</v>
          </cell>
          <cell r="F881" t="str">
            <v>2 - Outros Profissionais da Saúde</v>
          </cell>
          <cell r="G881" t="str">
            <v>3222-05</v>
          </cell>
          <cell r="H881" t="str">
            <v>05/2023</v>
          </cell>
          <cell r="J881">
            <v>134.7784</v>
          </cell>
          <cell r="L881">
            <v>188.42544857767999</v>
          </cell>
          <cell r="M881">
            <v>26.6</v>
          </cell>
          <cell r="O881">
            <v>1.6091200000000001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DOM HÉLDER CÂMARA - CG. Nº 018/2022</v>
          </cell>
          <cell r="E882" t="str">
            <v>SERGIO FILIPE EGITO MONTEIRO</v>
          </cell>
          <cell r="F882" t="str">
            <v>2 - Outros Profissionais da Saúde</v>
          </cell>
          <cell r="G882" t="str">
            <v>2236-05</v>
          </cell>
          <cell r="H882" t="str">
            <v>05/2023</v>
          </cell>
          <cell r="J882">
            <v>250.05680000000001</v>
          </cell>
          <cell r="L882">
            <v>188.42544857767999</v>
          </cell>
          <cell r="M882">
            <v>2.83</v>
          </cell>
          <cell r="O882">
            <v>1.6091200000000001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SERGIO RICARDO LOPES DA SILVA</v>
          </cell>
          <cell r="F883" t="str">
            <v>3 - Administrativo</v>
          </cell>
          <cell r="G883" t="str">
            <v>1421-05</v>
          </cell>
          <cell r="H883" t="str">
            <v>05/2023</v>
          </cell>
          <cell r="J883">
            <v>318.8272</v>
          </cell>
          <cell r="L883">
            <v>188.42544857767999</v>
          </cell>
          <cell r="M883">
            <v>79.709999999999994</v>
          </cell>
          <cell r="O883">
            <v>1.6091200000000001</v>
          </cell>
          <cell r="R883">
            <v>403.00105906313502</v>
          </cell>
          <cell r="S883">
            <v>239.12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SERGITANIA MARGARIDA DA SILVA</v>
          </cell>
          <cell r="F884" t="str">
            <v>2 - Outros Profissionais da Saúde</v>
          </cell>
          <cell r="G884" t="str">
            <v>5152-05</v>
          </cell>
          <cell r="H884" t="str">
            <v>05/2023</v>
          </cell>
          <cell r="J884">
            <v>226.93520000000001</v>
          </cell>
          <cell r="L884">
            <v>0</v>
          </cell>
          <cell r="M884">
            <v>0</v>
          </cell>
          <cell r="O884">
            <v>1.6091200000000001</v>
          </cell>
          <cell r="R884">
            <v>403.00105906313502</v>
          </cell>
          <cell r="S884">
            <v>79.73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SEVERINA MARIA DA SILVA</v>
          </cell>
          <cell r="F885" t="str">
            <v>2 - Outros Profissionais da Saúde</v>
          </cell>
          <cell r="G885" t="str">
            <v>3222-05</v>
          </cell>
          <cell r="H885" t="str">
            <v>05/2023</v>
          </cell>
          <cell r="J885">
            <v>131.26480000000001</v>
          </cell>
          <cell r="L885">
            <v>188.42544857767999</v>
          </cell>
          <cell r="M885">
            <v>26.6</v>
          </cell>
          <cell r="O885">
            <v>1.6091200000000001</v>
          </cell>
          <cell r="R885">
            <v>403.00105906313502</v>
          </cell>
          <cell r="S885">
            <v>74.62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SEVERINA MARIA DE OLIVEIRA RAMOS CORREIA</v>
          </cell>
          <cell r="F886" t="str">
            <v>2 - Outros Profissionais da Saúde</v>
          </cell>
          <cell r="G886" t="str">
            <v>3222-05</v>
          </cell>
          <cell r="H886" t="str">
            <v>05/2023</v>
          </cell>
          <cell r="J886">
            <v>148.3896</v>
          </cell>
          <cell r="L886">
            <v>0</v>
          </cell>
          <cell r="M886">
            <v>0</v>
          </cell>
          <cell r="O886">
            <v>1.6091200000000001</v>
          </cell>
          <cell r="R886">
            <v>403.00105906313502</v>
          </cell>
          <cell r="S886">
            <v>79.8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SHEILA ANDREZA DOS SANTOS COSTA</v>
          </cell>
          <cell r="F887" t="str">
            <v>2 - Outros Profissionais da Saúde</v>
          </cell>
          <cell r="G887" t="str">
            <v>3222-05</v>
          </cell>
          <cell r="H887" t="str">
            <v>05/2023</v>
          </cell>
          <cell r="J887">
            <v>127.9264</v>
          </cell>
          <cell r="L887">
            <v>0</v>
          </cell>
          <cell r="M887">
            <v>0</v>
          </cell>
          <cell r="O887">
            <v>1.6091200000000001</v>
          </cell>
          <cell r="R887">
            <v>403.00105906313502</v>
          </cell>
          <cell r="S887">
            <v>79.8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SHEILA REGINA DE MELO SERRANO DE ANDRADE</v>
          </cell>
          <cell r="F888" t="str">
            <v>2 - Outros Profissionais da Saúde</v>
          </cell>
          <cell r="G888" t="str">
            <v>2235-05</v>
          </cell>
          <cell r="H888" t="str">
            <v>05/2023</v>
          </cell>
          <cell r="J888">
            <v>403.93599999999998</v>
          </cell>
          <cell r="L888">
            <v>188.42544857767999</v>
          </cell>
          <cell r="M888">
            <v>3.59</v>
          </cell>
          <cell r="O888">
            <v>1.6091200000000001</v>
          </cell>
          <cell r="R888">
            <v>403.00105906313502</v>
          </cell>
          <cell r="S888">
            <v>143.65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SHENIA EVELIN DOS ANJOS</v>
          </cell>
          <cell r="F889" t="str">
            <v>2 - Outros Profissionais da Saúde</v>
          </cell>
          <cell r="G889" t="str">
            <v>5152-05</v>
          </cell>
          <cell r="H889" t="str">
            <v>05/2023</v>
          </cell>
          <cell r="J889">
            <v>119.6272</v>
          </cell>
          <cell r="L889">
            <v>188.42544857767999</v>
          </cell>
          <cell r="M889">
            <v>26.4</v>
          </cell>
          <cell r="O889">
            <v>1.6091200000000001</v>
          </cell>
          <cell r="R889">
            <v>403.00105906313502</v>
          </cell>
          <cell r="S889">
            <v>79.2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SHIRLEY DIAS BEZERRA</v>
          </cell>
          <cell r="F890" t="str">
            <v>2 - Outros Profissionais da Saúde</v>
          </cell>
          <cell r="G890" t="str">
            <v>2236-05</v>
          </cell>
          <cell r="H890" t="str">
            <v>05/2023</v>
          </cell>
          <cell r="J890">
            <v>285.33519999999999</v>
          </cell>
          <cell r="L890">
            <v>188.42544857767999</v>
          </cell>
          <cell r="M890">
            <v>2.83</v>
          </cell>
          <cell r="O890">
            <v>1.6091200000000001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SHIRLEY OLIVEIRA DA SILVA</v>
          </cell>
          <cell r="F891" t="str">
            <v>2 - Outros Profissionais da Saúde</v>
          </cell>
          <cell r="G891" t="str">
            <v>3226-05</v>
          </cell>
          <cell r="H891" t="str">
            <v>05/2023</v>
          </cell>
          <cell r="J891">
            <v>130.94399999999999</v>
          </cell>
          <cell r="L891">
            <v>188.42544857767999</v>
          </cell>
          <cell r="M891">
            <v>26.4</v>
          </cell>
          <cell r="O891">
            <v>1.6091200000000001</v>
          </cell>
          <cell r="R891">
            <v>403.00105906313502</v>
          </cell>
          <cell r="S891">
            <v>75.5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SHIRLEY RAMOS SILVA DA PAZ</v>
          </cell>
          <cell r="F892" t="str">
            <v>2 - Outros Profissionais da Saúde</v>
          </cell>
          <cell r="G892" t="str">
            <v>2236-05</v>
          </cell>
          <cell r="H892" t="str">
            <v>05/2023</v>
          </cell>
          <cell r="J892">
            <v>316.57679999999999</v>
          </cell>
          <cell r="L892">
            <v>188.42544857767999</v>
          </cell>
          <cell r="M892">
            <v>3.54</v>
          </cell>
          <cell r="O892">
            <v>1.6091200000000001</v>
          </cell>
          <cell r="R892">
            <v>403.00105906313502</v>
          </cell>
          <cell r="S892">
            <v>65.599999999999994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SILVANA BARBOSA DA SILVA PINA</v>
          </cell>
          <cell r="F893" t="str">
            <v>2 - Outros Profissionais da Saúde</v>
          </cell>
          <cell r="G893" t="str">
            <v>3222-05</v>
          </cell>
          <cell r="H893" t="str">
            <v>05/2023</v>
          </cell>
          <cell r="J893">
            <v>171.7296</v>
          </cell>
          <cell r="L893">
            <v>188.42544857767999</v>
          </cell>
          <cell r="M893">
            <v>26.6</v>
          </cell>
          <cell r="O893">
            <v>1.6091200000000001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SILVANEIDE MARIA DOS SANTOS CIRIACO</v>
          </cell>
          <cell r="F894" t="str">
            <v>2 - Outros Profissionais da Saúde</v>
          </cell>
          <cell r="G894" t="str">
            <v>5211-30</v>
          </cell>
          <cell r="H894" t="str">
            <v>05/2023</v>
          </cell>
          <cell r="J894">
            <v>119.3272</v>
          </cell>
          <cell r="L894">
            <v>188.42544857767999</v>
          </cell>
          <cell r="M894">
            <v>26.4</v>
          </cell>
          <cell r="O894">
            <v>1.6091200000000001</v>
          </cell>
          <cell r="R894">
            <v>403.00105906313502</v>
          </cell>
          <cell r="S894">
            <v>79.2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SILVANIA MARQUES DA SILVA</v>
          </cell>
          <cell r="F895" t="str">
            <v>2 - Outros Profissionais da Saúde</v>
          </cell>
          <cell r="G895" t="str">
            <v>3222-05</v>
          </cell>
          <cell r="H895" t="str">
            <v>05/2023</v>
          </cell>
          <cell r="J895">
            <v>144.28880000000001</v>
          </cell>
          <cell r="L895">
            <v>188.42544857767999</v>
          </cell>
          <cell r="M895">
            <v>26.6</v>
          </cell>
          <cell r="O895">
            <v>1.6091200000000001</v>
          </cell>
          <cell r="R895">
            <v>403.00105906313502</v>
          </cell>
          <cell r="S895">
            <v>79.8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SILVANIA XIMENES DE LIMA</v>
          </cell>
          <cell r="F896" t="str">
            <v>2 - Outros Profissionais da Saúde</v>
          </cell>
          <cell r="G896" t="str">
            <v>3241-15</v>
          </cell>
          <cell r="H896" t="str">
            <v>05/2023</v>
          </cell>
          <cell r="J896">
            <v>306.84160000000003</v>
          </cell>
          <cell r="L896">
            <v>0</v>
          </cell>
          <cell r="M896">
            <v>0</v>
          </cell>
          <cell r="O896">
            <v>1.6091200000000001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SILVIA MICHELLE GALVAO DA SILVEIRA</v>
          </cell>
          <cell r="F897" t="str">
            <v>2 - Outros Profissionais da Saúde</v>
          </cell>
          <cell r="G897" t="str">
            <v>2235-05</v>
          </cell>
          <cell r="H897" t="str">
            <v>05/2023</v>
          </cell>
          <cell r="J897">
            <v>393.39280000000002</v>
          </cell>
          <cell r="L897">
            <v>188.42544857767999</v>
          </cell>
          <cell r="M897">
            <v>3.59</v>
          </cell>
          <cell r="O897">
            <v>1.6091200000000001</v>
          </cell>
          <cell r="R897">
            <v>0</v>
          </cell>
          <cell r="S897">
            <v>0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SIMONE RAFAELA ANTUNES REIS</v>
          </cell>
          <cell r="F898" t="str">
            <v>2 - Outros Profissionais da Saúde</v>
          </cell>
          <cell r="G898" t="str">
            <v>2235-05</v>
          </cell>
          <cell r="H898" t="str">
            <v>05/2023</v>
          </cell>
          <cell r="J898">
            <v>324.1816</v>
          </cell>
          <cell r="L898">
            <v>0</v>
          </cell>
          <cell r="M898">
            <v>0</v>
          </cell>
          <cell r="O898">
            <v>1.6091200000000001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SIMONE SILVA DE LIMA</v>
          </cell>
          <cell r="F899" t="str">
            <v>2 - Outros Profissionais da Saúde</v>
          </cell>
          <cell r="G899" t="str">
            <v>2235-05</v>
          </cell>
          <cell r="H899" t="str">
            <v>05/2023</v>
          </cell>
          <cell r="J899">
            <v>379.36160000000012</v>
          </cell>
          <cell r="L899">
            <v>0</v>
          </cell>
          <cell r="M899">
            <v>0</v>
          </cell>
          <cell r="O899">
            <v>1.6091200000000001</v>
          </cell>
          <cell r="R899">
            <v>403.00105906313502</v>
          </cell>
          <cell r="S899">
            <v>122.12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SIVANEIDE MARIA EMIDIO</v>
          </cell>
          <cell r="F900" t="str">
            <v>2 - Outros Profissionais da Saúde</v>
          </cell>
          <cell r="G900" t="str">
            <v>3222-05</v>
          </cell>
          <cell r="H900" t="str">
            <v>05/2023</v>
          </cell>
          <cell r="J900">
            <v>156.59520000000001</v>
          </cell>
          <cell r="L900">
            <v>0</v>
          </cell>
          <cell r="M900">
            <v>0</v>
          </cell>
          <cell r="O900">
            <v>1.6091200000000001</v>
          </cell>
          <cell r="R900">
            <v>403.00105906313502</v>
          </cell>
          <cell r="S900">
            <v>77.14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SOLANGE AMARINO DA SILVA</v>
          </cell>
          <cell r="F901" t="str">
            <v>2 - Outros Profissionais da Saúde</v>
          </cell>
          <cell r="G901" t="str">
            <v>3222-05</v>
          </cell>
          <cell r="H901" t="str">
            <v>05/2023</v>
          </cell>
          <cell r="J901">
            <v>168.2184</v>
          </cell>
          <cell r="L901">
            <v>188.42544857767999</v>
          </cell>
          <cell r="M901">
            <v>26.6</v>
          </cell>
          <cell r="O901">
            <v>1.6091200000000001</v>
          </cell>
          <cell r="R901">
            <v>403.00105906313502</v>
          </cell>
          <cell r="S901">
            <v>79.8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SOLANGE AMELIA DE LYRA</v>
          </cell>
          <cell r="F902" t="str">
            <v>3 - Administrativo</v>
          </cell>
          <cell r="G902" t="str">
            <v>4131-15</v>
          </cell>
          <cell r="H902" t="str">
            <v>05/2023</v>
          </cell>
          <cell r="J902">
            <v>177.864</v>
          </cell>
          <cell r="L902">
            <v>188.42544857767999</v>
          </cell>
          <cell r="M902">
            <v>40.44</v>
          </cell>
          <cell r="O902">
            <v>1.6091200000000001</v>
          </cell>
          <cell r="R902">
            <v>403.00105906313502</v>
          </cell>
          <cell r="S902">
            <v>122.12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SONIA MARIA CORREIA DIAS</v>
          </cell>
          <cell r="F903" t="str">
            <v>3 - Administrativo</v>
          </cell>
          <cell r="G903" t="str">
            <v>4110-10</v>
          </cell>
          <cell r="H903" t="str">
            <v>05/2023</v>
          </cell>
          <cell r="J903">
            <v>155.04159999999999</v>
          </cell>
          <cell r="L903">
            <v>0</v>
          </cell>
          <cell r="M903">
            <v>0</v>
          </cell>
          <cell r="O903">
            <v>1.6091200000000001</v>
          </cell>
          <cell r="R903">
            <v>403.00105906313502</v>
          </cell>
          <cell r="S903">
            <v>61.5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SONIA MARIA DOS SANTOS</v>
          </cell>
          <cell r="F904" t="str">
            <v>3 - Administrativo</v>
          </cell>
          <cell r="G904" t="str">
            <v>5163-45</v>
          </cell>
          <cell r="H904" t="str">
            <v>05/2023</v>
          </cell>
          <cell r="J904">
            <v>139.416</v>
          </cell>
          <cell r="L904">
            <v>0</v>
          </cell>
          <cell r="M904">
            <v>0</v>
          </cell>
          <cell r="O904">
            <v>1.6091200000000001</v>
          </cell>
          <cell r="R904">
            <v>403.00105906313502</v>
          </cell>
          <cell r="S904">
            <v>79.2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STEPHANE INGRIS DA SILVA ARAUJO</v>
          </cell>
          <cell r="F905" t="str">
            <v>2 - Outros Profissionais da Saúde</v>
          </cell>
          <cell r="G905" t="str">
            <v>3222-05</v>
          </cell>
          <cell r="H905" t="str">
            <v>05/2023</v>
          </cell>
          <cell r="J905">
            <v>142.35759999999999</v>
          </cell>
          <cell r="L905">
            <v>188.42544857767999</v>
          </cell>
          <cell r="M905">
            <v>26.6</v>
          </cell>
          <cell r="O905">
            <v>1.6091200000000001</v>
          </cell>
          <cell r="R905">
            <v>403.00105906313502</v>
          </cell>
          <cell r="S905">
            <v>79.8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SUANY CRISTINA LOURENCO BARROS</v>
          </cell>
          <cell r="F906" t="str">
            <v>2 - Outros Profissionais da Saúde</v>
          </cell>
          <cell r="G906" t="str">
            <v>3242-05</v>
          </cell>
          <cell r="H906" t="str">
            <v>05/2023</v>
          </cell>
          <cell r="J906">
            <v>52.3232</v>
          </cell>
          <cell r="L906">
            <v>0</v>
          </cell>
          <cell r="M906">
            <v>0</v>
          </cell>
          <cell r="O906">
            <v>1.6091200000000001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SUELI FERNANDES DA SILVA</v>
          </cell>
          <cell r="F907" t="str">
            <v>3 - Administrativo</v>
          </cell>
          <cell r="G907" t="str">
            <v>3222-05</v>
          </cell>
          <cell r="H907" t="str">
            <v>05/2023</v>
          </cell>
          <cell r="J907">
            <v>127.52</v>
          </cell>
          <cell r="L907">
            <v>0</v>
          </cell>
          <cell r="M907">
            <v>0</v>
          </cell>
          <cell r="O907">
            <v>1.6091200000000001</v>
          </cell>
          <cell r="R907">
            <v>403.00105906313502</v>
          </cell>
          <cell r="S907">
            <v>79.8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SUELLEM TAMIRIS AZEVEDO DO NASCIMENTO</v>
          </cell>
          <cell r="F908" t="str">
            <v>2 - Outros Profissionais da Saúde</v>
          </cell>
          <cell r="G908" t="str">
            <v>2236-05</v>
          </cell>
          <cell r="H908" t="str">
            <v>05/2023</v>
          </cell>
          <cell r="J908">
            <v>223.1952</v>
          </cell>
          <cell r="L908">
            <v>188.42544857767999</v>
          </cell>
          <cell r="M908">
            <v>2.73</v>
          </cell>
          <cell r="O908">
            <v>1.6091200000000001</v>
          </cell>
          <cell r="R908">
            <v>0</v>
          </cell>
          <cell r="S908">
            <v>0</v>
          </cell>
          <cell r="U908">
            <v>93.52</v>
          </cell>
          <cell r="X908" t="str">
            <v>AUXÍLIO CRECHE</v>
          </cell>
        </row>
        <row r="909">
          <cell r="C909" t="str">
            <v>HOSPITAL DOM HÉLDER CÂMARA - CG. Nº 018/2022</v>
          </cell>
          <cell r="E909" t="str">
            <v>SUELLEN MAYANNA DE OLIVEIRA FERREIRA</v>
          </cell>
          <cell r="F909" t="str">
            <v>1 - Médico</v>
          </cell>
          <cell r="G909" t="str">
            <v>2251-25</v>
          </cell>
          <cell r="H909" t="str">
            <v>05/2023</v>
          </cell>
          <cell r="J909">
            <v>830.09199999999998</v>
          </cell>
          <cell r="L909">
            <v>0</v>
          </cell>
          <cell r="M909">
            <v>0</v>
          </cell>
          <cell r="O909">
            <v>1.6091200000000001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SUELLEN RENATA BRUNHARI</v>
          </cell>
          <cell r="F910" t="str">
            <v>2 - Outros Profissionais da Saúde</v>
          </cell>
          <cell r="G910" t="str">
            <v>2235-05</v>
          </cell>
          <cell r="H910" t="str">
            <v>05/2023</v>
          </cell>
          <cell r="J910">
            <v>0</v>
          </cell>
          <cell r="L910">
            <v>0</v>
          </cell>
          <cell r="M910">
            <v>0</v>
          </cell>
          <cell r="O910">
            <v>1.6091200000000001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SURAMA RANYELLE MENDES DA SILVA</v>
          </cell>
          <cell r="F911" t="str">
            <v>3 - Administrativo</v>
          </cell>
          <cell r="G911" t="str">
            <v>4110-10</v>
          </cell>
          <cell r="H911" t="str">
            <v>05/2023</v>
          </cell>
          <cell r="J911">
            <v>273.85039999999998</v>
          </cell>
          <cell r="L911">
            <v>188.42544857767999</v>
          </cell>
          <cell r="M911">
            <v>26.4</v>
          </cell>
          <cell r="O911">
            <v>1.6091200000000001</v>
          </cell>
          <cell r="R911">
            <v>403.00105906313502</v>
          </cell>
          <cell r="S911">
            <v>79.2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SUZANETE CABOCLO DA SILVA</v>
          </cell>
          <cell r="F912" t="str">
            <v>2 - Outros Profissionais da Saúde</v>
          </cell>
          <cell r="G912" t="str">
            <v>3222-05</v>
          </cell>
          <cell r="H912" t="str">
            <v>05/2023</v>
          </cell>
          <cell r="J912">
            <v>164.96639999999999</v>
          </cell>
          <cell r="L912">
            <v>0</v>
          </cell>
          <cell r="M912">
            <v>0</v>
          </cell>
          <cell r="O912">
            <v>1.6091200000000001</v>
          </cell>
          <cell r="R912">
            <v>403.00105906313502</v>
          </cell>
          <cell r="S912">
            <v>76.61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SWELLEN MAYARA MOURA FERREIRA</v>
          </cell>
          <cell r="F913" t="str">
            <v>2 - Outros Profissionais da Saúde</v>
          </cell>
          <cell r="G913" t="str">
            <v>3222-05</v>
          </cell>
          <cell r="H913" t="str">
            <v>05/2023</v>
          </cell>
          <cell r="J913">
            <v>142.46</v>
          </cell>
          <cell r="L913">
            <v>0</v>
          </cell>
          <cell r="M913">
            <v>0</v>
          </cell>
          <cell r="O913">
            <v>1.6091200000000001</v>
          </cell>
          <cell r="R913">
            <v>403.00105906313502</v>
          </cell>
          <cell r="S913">
            <v>79.8</v>
          </cell>
          <cell r="U913">
            <v>69.41</v>
          </cell>
          <cell r="X913" t="str">
            <v>AUXÍLIO CRECHE</v>
          </cell>
        </row>
        <row r="914">
          <cell r="C914" t="str">
            <v>HOSPITAL DOM HÉLDER CÂMARA - CG. Nº 018/2022</v>
          </cell>
          <cell r="E914" t="str">
            <v>SYLVIA KARLA XAVIER DE FARIAS</v>
          </cell>
          <cell r="F914" t="str">
            <v>1 - Médico</v>
          </cell>
          <cell r="G914" t="str">
            <v>2251-25</v>
          </cell>
          <cell r="H914" t="str">
            <v>05/2023</v>
          </cell>
          <cell r="J914">
            <v>546.84800000000007</v>
          </cell>
          <cell r="L914">
            <v>0</v>
          </cell>
          <cell r="M914">
            <v>0</v>
          </cell>
          <cell r="O914">
            <v>1.6091200000000001</v>
          </cell>
          <cell r="R914">
            <v>0</v>
          </cell>
          <cell r="S914">
            <v>0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TACIANA DE CASTRO MENDONCA</v>
          </cell>
          <cell r="F915" t="str">
            <v>2 - Outros Profissionais da Saúde</v>
          </cell>
          <cell r="G915" t="str">
            <v>2515-10</v>
          </cell>
          <cell r="H915" t="str">
            <v>05/2023</v>
          </cell>
          <cell r="J915">
            <v>234.5264</v>
          </cell>
          <cell r="L915">
            <v>0</v>
          </cell>
          <cell r="M915">
            <v>0</v>
          </cell>
          <cell r="O915">
            <v>1.6091200000000001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 xml:space="preserve">TACIANA MARIA FERREIRA </v>
          </cell>
          <cell r="F916" t="str">
            <v>2 - Outros Profissionais da Saúde</v>
          </cell>
          <cell r="G916" t="str">
            <v>2235-05</v>
          </cell>
          <cell r="H916" t="str">
            <v>05/2023</v>
          </cell>
          <cell r="J916">
            <v>347.88639999999998</v>
          </cell>
          <cell r="L916">
            <v>0</v>
          </cell>
          <cell r="M916">
            <v>0</v>
          </cell>
          <cell r="O916">
            <v>1.6091200000000001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DOM HÉLDER CÂMARA - CG. Nº 018/2022</v>
          </cell>
          <cell r="E917" t="str">
            <v>TACYLA RAYSSA CARNEIRO AMORIM</v>
          </cell>
          <cell r="F917" t="str">
            <v>2 - Outros Profissionais da Saúde</v>
          </cell>
          <cell r="G917" t="str">
            <v>2235-05</v>
          </cell>
          <cell r="H917" t="str">
            <v>05/2023</v>
          </cell>
          <cell r="J917">
            <v>93.187999999999988</v>
          </cell>
          <cell r="L917">
            <v>0</v>
          </cell>
          <cell r="M917">
            <v>0</v>
          </cell>
          <cell r="O917">
            <v>1.6091200000000001</v>
          </cell>
          <cell r="R917">
            <v>0</v>
          </cell>
          <cell r="S917">
            <v>0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TACYLLA SIMOES XAVIER</v>
          </cell>
          <cell r="F918" t="str">
            <v>2 - Outros Profissionais da Saúde</v>
          </cell>
          <cell r="G918" t="str">
            <v>2516-05</v>
          </cell>
          <cell r="H918" t="str">
            <v>05/2023</v>
          </cell>
          <cell r="J918">
            <v>252.84960000000001</v>
          </cell>
          <cell r="L918">
            <v>188.42544857767999</v>
          </cell>
          <cell r="M918">
            <v>43.87</v>
          </cell>
          <cell r="O918">
            <v>1.6091200000000001</v>
          </cell>
          <cell r="R918">
            <v>403.00105906313502</v>
          </cell>
          <cell r="S918">
            <v>131.6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TAINA SILVA REIS</v>
          </cell>
          <cell r="F919" t="str">
            <v>2 - Outros Profissionais da Saúde</v>
          </cell>
          <cell r="G919" t="str">
            <v>2237-10</v>
          </cell>
          <cell r="H919" t="str">
            <v>05/2023</v>
          </cell>
          <cell r="J919">
            <v>344.62400000000002</v>
          </cell>
          <cell r="L919">
            <v>0</v>
          </cell>
          <cell r="M919">
            <v>0</v>
          </cell>
          <cell r="O919">
            <v>1.6091200000000001</v>
          </cell>
          <cell r="R919">
            <v>403.00105906313502</v>
          </cell>
          <cell r="S919">
            <v>123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TALITA CANDEIAS DO REGO</v>
          </cell>
          <cell r="F920" t="str">
            <v>2 - Outros Profissionais da Saúde</v>
          </cell>
          <cell r="G920" t="str">
            <v>2235-05</v>
          </cell>
          <cell r="H920" t="str">
            <v>05/2023</v>
          </cell>
          <cell r="J920">
            <v>357.63920000000002</v>
          </cell>
          <cell r="L920">
            <v>0</v>
          </cell>
          <cell r="M920">
            <v>0</v>
          </cell>
          <cell r="O920">
            <v>1.6091200000000001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TALITA DE KASSIA RIBEIRO DA SILVA</v>
          </cell>
          <cell r="F921" t="str">
            <v>2 - Outros Profissionais da Saúde</v>
          </cell>
          <cell r="G921" t="str">
            <v>5211-30</v>
          </cell>
          <cell r="H921" t="str">
            <v>05/2023</v>
          </cell>
          <cell r="J921">
            <v>122.148</v>
          </cell>
          <cell r="L921">
            <v>188.42544857767999</v>
          </cell>
          <cell r="M921">
            <v>26.4</v>
          </cell>
          <cell r="O921">
            <v>1.6091200000000001</v>
          </cell>
          <cell r="R921">
            <v>403.00105906313502</v>
          </cell>
          <cell r="S921">
            <v>76.69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TALITA ELISABETE OLIVEIRA DA SILVA</v>
          </cell>
          <cell r="F922" t="str">
            <v>2 - Outros Profissionais da Saúde</v>
          </cell>
          <cell r="G922" t="str">
            <v>5211-30</v>
          </cell>
          <cell r="H922" t="str">
            <v>05/2023</v>
          </cell>
          <cell r="J922">
            <v>110.22</v>
          </cell>
          <cell r="L922">
            <v>188.42544857767999</v>
          </cell>
          <cell r="M922">
            <v>26.4</v>
          </cell>
          <cell r="O922">
            <v>1.6091200000000001</v>
          </cell>
          <cell r="R922">
            <v>403.00105906313502</v>
          </cell>
          <cell r="S922">
            <v>79.2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TALITA NAYARA DA SILVA FERREIRA</v>
          </cell>
          <cell r="F923" t="str">
            <v>2 - Outros Profissionais da Saúde</v>
          </cell>
          <cell r="G923" t="str">
            <v>3222-05</v>
          </cell>
          <cell r="H923" t="str">
            <v>05/2023</v>
          </cell>
          <cell r="J923">
            <v>150.95439999999999</v>
          </cell>
          <cell r="L923">
            <v>188.42544857767999</v>
          </cell>
          <cell r="M923">
            <v>26.6</v>
          </cell>
          <cell r="O923">
            <v>1.6091200000000001</v>
          </cell>
          <cell r="R923">
            <v>0</v>
          </cell>
          <cell r="S923">
            <v>0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TALITA REGINA MORAES DUARTE MOTA</v>
          </cell>
          <cell r="F924" t="str">
            <v>2 - Outros Profissionais da Saúde</v>
          </cell>
          <cell r="G924" t="str">
            <v>3222-05</v>
          </cell>
          <cell r="H924" t="str">
            <v>05/2023</v>
          </cell>
          <cell r="J924">
            <v>154.66640000000001</v>
          </cell>
          <cell r="L924">
            <v>0</v>
          </cell>
          <cell r="M924">
            <v>0</v>
          </cell>
          <cell r="O924">
            <v>1.6091200000000001</v>
          </cell>
          <cell r="R924">
            <v>403.00105906313502</v>
          </cell>
          <cell r="S924">
            <v>79.8</v>
          </cell>
          <cell r="U924">
            <v>69.41</v>
          </cell>
          <cell r="X924" t="str">
            <v>AUXÍLIO CRECHE</v>
          </cell>
        </row>
        <row r="925">
          <cell r="C925" t="str">
            <v>HOSPITAL DOM HÉLDER CÂMARA - CG. Nº 018/2022</v>
          </cell>
          <cell r="E925" t="str">
            <v>TAMIRES DE LIRA SILVA SOUZA</v>
          </cell>
          <cell r="F925" t="str">
            <v>2 - Outros Profissionais da Saúde</v>
          </cell>
          <cell r="G925" t="str">
            <v>3222-05</v>
          </cell>
          <cell r="H925" t="str">
            <v>05/2023</v>
          </cell>
          <cell r="J925">
            <v>164.90719999999999</v>
          </cell>
          <cell r="L925">
            <v>0</v>
          </cell>
          <cell r="M925">
            <v>0</v>
          </cell>
          <cell r="O925">
            <v>1.6091200000000001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TAMIRES DE OLIVEIRA RODRIGUES TORRES</v>
          </cell>
          <cell r="F926" t="str">
            <v>2 - Outros Profissionais da Saúde</v>
          </cell>
          <cell r="G926" t="str">
            <v>2234-05</v>
          </cell>
          <cell r="H926" t="str">
            <v>05/2023</v>
          </cell>
          <cell r="J926">
            <v>525.2432</v>
          </cell>
          <cell r="L926">
            <v>0</v>
          </cell>
          <cell r="M926">
            <v>0</v>
          </cell>
          <cell r="O926">
            <v>1.6091200000000001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TAMYRIS FREITAS DE FRANCA</v>
          </cell>
          <cell r="F927" t="str">
            <v>2 - Outros Profissionais da Saúde</v>
          </cell>
          <cell r="G927" t="str">
            <v>3222-05</v>
          </cell>
          <cell r="H927" t="str">
            <v>05/2023</v>
          </cell>
          <cell r="J927">
            <v>168.52719999999999</v>
          </cell>
          <cell r="L927">
            <v>0</v>
          </cell>
          <cell r="M927">
            <v>0</v>
          </cell>
          <cell r="O927">
            <v>1.6091200000000001</v>
          </cell>
          <cell r="R927">
            <v>403.00105906313502</v>
          </cell>
          <cell r="S927">
            <v>79.8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TANIA BEATRIZ DE ARAUJO XAVIER</v>
          </cell>
          <cell r="F928" t="str">
            <v>2 - Outros Profissionais da Saúde</v>
          </cell>
          <cell r="G928" t="str">
            <v>2234-05</v>
          </cell>
          <cell r="H928" t="str">
            <v>05/2023</v>
          </cell>
          <cell r="J928">
            <v>122.7744</v>
          </cell>
          <cell r="L928">
            <v>0</v>
          </cell>
          <cell r="M928">
            <v>0</v>
          </cell>
          <cell r="O928">
            <v>1.6091200000000001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TARCISIO FRANCISCO DA SILVA</v>
          </cell>
          <cell r="F929" t="str">
            <v>2 - Outros Profissionais da Saúde</v>
          </cell>
          <cell r="G929" t="str">
            <v>2235-05</v>
          </cell>
          <cell r="H929" t="str">
            <v>05/2023</v>
          </cell>
          <cell r="J929">
            <v>352.64</v>
          </cell>
          <cell r="L929">
            <v>188.42544857767999</v>
          </cell>
          <cell r="M929">
            <v>3.59</v>
          </cell>
          <cell r="O929">
            <v>1.6091200000000001</v>
          </cell>
          <cell r="R929">
            <v>403.00105906313502</v>
          </cell>
          <cell r="S929">
            <v>143.65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TARCISIO RAUL LAVAREDA DE SOUZA FILHO</v>
          </cell>
          <cell r="F930" t="str">
            <v>1 - Médico</v>
          </cell>
          <cell r="G930" t="str">
            <v>2251-25</v>
          </cell>
          <cell r="H930" t="str">
            <v>05/2023</v>
          </cell>
          <cell r="J930">
            <v>1053.6959999999999</v>
          </cell>
          <cell r="L930">
            <v>0</v>
          </cell>
          <cell r="M930">
            <v>0</v>
          </cell>
          <cell r="O930">
            <v>1.6091200000000001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TARCYA LEIANE GUERRA DE COUTO PATRIOTA</v>
          </cell>
          <cell r="F931" t="str">
            <v>2 - Outros Profissionais da Saúde</v>
          </cell>
          <cell r="G931" t="str">
            <v>2236-05</v>
          </cell>
          <cell r="H931" t="str">
            <v>05/2023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O931">
            <v>1.6091200000000001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TATIANA ALVES DE SANTANA VASCONCELOS</v>
          </cell>
          <cell r="F932" t="str">
            <v>2 - Outros Profissionais da Saúde</v>
          </cell>
          <cell r="G932" t="str">
            <v>3222-05</v>
          </cell>
          <cell r="H932" t="str">
            <v>05/2023</v>
          </cell>
          <cell r="J932">
            <v>127.52</v>
          </cell>
          <cell r="L932">
            <v>188.42544857767999</v>
          </cell>
          <cell r="M932">
            <v>26.6</v>
          </cell>
          <cell r="O932">
            <v>1.6091200000000001</v>
          </cell>
          <cell r="R932">
            <v>403.00105906313502</v>
          </cell>
          <cell r="S932">
            <v>79.8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TATIANA APARECIDA RODRIGUES ALVES</v>
          </cell>
          <cell r="F933" t="str">
            <v>3 - Administrativo</v>
          </cell>
          <cell r="G933" t="str">
            <v>4110-10</v>
          </cell>
          <cell r="H933" t="str">
            <v>05/2023</v>
          </cell>
          <cell r="J933">
            <v>233.25280000000001</v>
          </cell>
          <cell r="L933">
            <v>188.42544857767999</v>
          </cell>
          <cell r="M933">
            <v>26.4</v>
          </cell>
          <cell r="O933">
            <v>1.6091200000000001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TATIANA BARBOSA</v>
          </cell>
          <cell r="F934" t="str">
            <v>2 - Outros Profissionais da Saúde</v>
          </cell>
          <cell r="G934" t="str">
            <v>3222-05</v>
          </cell>
          <cell r="H934" t="str">
            <v>05/2023</v>
          </cell>
          <cell r="J934">
            <v>158.85679999999999</v>
          </cell>
          <cell r="L934">
            <v>188.42544857767999</v>
          </cell>
          <cell r="M934">
            <v>26.6</v>
          </cell>
          <cell r="O934">
            <v>1.6091200000000001</v>
          </cell>
          <cell r="R934">
            <v>403.00105906313502</v>
          </cell>
          <cell r="S934">
            <v>79.8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TATIANA RODRIGUES FERREIRA</v>
          </cell>
          <cell r="F935" t="str">
            <v>2 - Outros Profissionais da Saúde</v>
          </cell>
          <cell r="G935" t="str">
            <v>2235-05</v>
          </cell>
          <cell r="H935" t="str">
            <v>05/2023</v>
          </cell>
          <cell r="J935">
            <v>374.62480000000011</v>
          </cell>
          <cell r="L935">
            <v>0</v>
          </cell>
          <cell r="M935">
            <v>0</v>
          </cell>
          <cell r="O935">
            <v>1.6091200000000001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DOM HÉLDER CÂMARA - CG. Nº 018/2022</v>
          </cell>
          <cell r="E936" t="str">
            <v>TATIANE COSMA DA SILVA</v>
          </cell>
          <cell r="F936" t="str">
            <v>2 - Outros Profissionais da Saúde</v>
          </cell>
          <cell r="G936" t="str">
            <v>3222-05</v>
          </cell>
          <cell r="H936" t="str">
            <v>05/2023</v>
          </cell>
          <cell r="J936">
            <v>145.9992</v>
          </cell>
          <cell r="L936">
            <v>0</v>
          </cell>
          <cell r="M936">
            <v>0</v>
          </cell>
          <cell r="O936">
            <v>1.6091200000000001</v>
          </cell>
          <cell r="R936">
            <v>403.00105906313502</v>
          </cell>
          <cell r="S936">
            <v>79.8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TATIANE DE SOUZA SARAIVA BERNARDES</v>
          </cell>
          <cell r="F937" t="str">
            <v>2 - Outros Profissionais da Saúde</v>
          </cell>
          <cell r="G937" t="str">
            <v>2235-05</v>
          </cell>
          <cell r="H937" t="str">
            <v>05/2023</v>
          </cell>
          <cell r="J937">
            <v>0</v>
          </cell>
          <cell r="L937">
            <v>0</v>
          </cell>
          <cell r="M937">
            <v>0</v>
          </cell>
          <cell r="O937">
            <v>1.6091200000000001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TATIANE HELENA DOS SANTOS</v>
          </cell>
          <cell r="F938" t="str">
            <v>2 - Outros Profissionais da Saúde</v>
          </cell>
          <cell r="G938" t="str">
            <v>3226-05</v>
          </cell>
          <cell r="H938" t="str">
            <v>05/2023</v>
          </cell>
          <cell r="J938">
            <v>131.98240000000001</v>
          </cell>
          <cell r="L938">
            <v>188.42544857767999</v>
          </cell>
          <cell r="M938">
            <v>26.4</v>
          </cell>
          <cell r="O938">
            <v>1.6091200000000001</v>
          </cell>
          <cell r="R938">
            <v>403.00105906313502</v>
          </cell>
          <cell r="S938">
            <v>79.2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TERLUCIA MARIA DA SILVA</v>
          </cell>
          <cell r="F939" t="str">
            <v>2 - Outros Profissionais da Saúde</v>
          </cell>
          <cell r="G939" t="str">
            <v>3222-05</v>
          </cell>
          <cell r="H939" t="str">
            <v>05/2023</v>
          </cell>
          <cell r="J939">
            <v>165.37520000000001</v>
          </cell>
          <cell r="L939">
            <v>0</v>
          </cell>
          <cell r="M939">
            <v>0</v>
          </cell>
          <cell r="O939">
            <v>1.6091200000000001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THAINA MAGALHAES SANTOS</v>
          </cell>
          <cell r="F940" t="str">
            <v>2 - Outros Profissionais da Saúde</v>
          </cell>
          <cell r="G940" t="str">
            <v>3222-05</v>
          </cell>
          <cell r="H940" t="str">
            <v>05/2023</v>
          </cell>
          <cell r="J940">
            <v>155.4624</v>
          </cell>
          <cell r="L940">
            <v>0</v>
          </cell>
          <cell r="M940">
            <v>0</v>
          </cell>
          <cell r="O940">
            <v>1.6091200000000001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THAIS OLIVEIRA DOS SANTOS</v>
          </cell>
          <cell r="F941" t="str">
            <v>2 - Outros Profissionais da Saúde</v>
          </cell>
          <cell r="G941" t="str">
            <v>2235-05</v>
          </cell>
          <cell r="H941" t="str">
            <v>05/2023</v>
          </cell>
          <cell r="J941">
            <v>332.952</v>
          </cell>
          <cell r="L941">
            <v>0</v>
          </cell>
          <cell r="M941">
            <v>0</v>
          </cell>
          <cell r="O941">
            <v>1.6091200000000001</v>
          </cell>
          <cell r="R941">
            <v>0</v>
          </cell>
          <cell r="S941">
            <v>0</v>
          </cell>
          <cell r="U941">
            <v>111.7</v>
          </cell>
          <cell r="X941" t="str">
            <v>AUXÍLIO CRECHE</v>
          </cell>
        </row>
        <row r="942">
          <cell r="C942" t="str">
            <v>HOSPITAL DOM HÉLDER CÂMARA - CG. Nº 018/2022</v>
          </cell>
          <cell r="E942" t="str">
            <v>THALIA LUANA DOS SANTOS BARBOSA</v>
          </cell>
          <cell r="F942" t="str">
            <v>3 - Administrativo</v>
          </cell>
          <cell r="G942" t="str">
            <v>5163-45</v>
          </cell>
          <cell r="H942" t="str">
            <v>05/2023</v>
          </cell>
          <cell r="J942">
            <v>138.12880000000001</v>
          </cell>
          <cell r="L942">
            <v>0</v>
          </cell>
          <cell r="M942">
            <v>0</v>
          </cell>
          <cell r="O942">
            <v>1.6091200000000001</v>
          </cell>
          <cell r="R942">
            <v>403.00105906313502</v>
          </cell>
          <cell r="S942">
            <v>36.96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THALISON SANTOS SILVA</v>
          </cell>
          <cell r="F943" t="str">
            <v>2 - Outros Profissionais da Saúde</v>
          </cell>
          <cell r="G943" t="str">
            <v>3226-05</v>
          </cell>
          <cell r="H943" t="str">
            <v>05/2023</v>
          </cell>
          <cell r="J943">
            <v>126.72</v>
          </cell>
          <cell r="L943">
            <v>0</v>
          </cell>
          <cell r="M943">
            <v>0</v>
          </cell>
          <cell r="O943">
            <v>1.6091200000000001</v>
          </cell>
          <cell r="R943">
            <v>403.00105906313502</v>
          </cell>
          <cell r="S943">
            <v>79.2</v>
          </cell>
          <cell r="U943">
            <v>0</v>
          </cell>
        </row>
        <row r="944">
          <cell r="C944" t="str">
            <v>HOSPITAL DOM HÉLDER CÂMARA - CG. Nº 018/2022</v>
          </cell>
          <cell r="E944" t="str">
            <v>THALITA LAIS SILVA BEZERRA</v>
          </cell>
          <cell r="F944" t="str">
            <v>2 - Outros Profissionais da Saúde</v>
          </cell>
          <cell r="G944" t="str">
            <v>3222-05</v>
          </cell>
          <cell r="H944" t="str">
            <v>05/2023</v>
          </cell>
          <cell r="J944">
            <v>139.01679999999999</v>
          </cell>
          <cell r="L944">
            <v>0</v>
          </cell>
          <cell r="M944">
            <v>0</v>
          </cell>
          <cell r="O944">
            <v>1.6091200000000001</v>
          </cell>
          <cell r="R944">
            <v>403.00105906313502</v>
          </cell>
          <cell r="S944">
            <v>79.8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THALLITA GONDIM COSTA DOS SANTOS</v>
          </cell>
          <cell r="F945" t="str">
            <v>2 - Outros Profissionais da Saúde</v>
          </cell>
          <cell r="G945" t="str">
            <v>2516-05</v>
          </cell>
          <cell r="H945" t="str">
            <v>05/2023</v>
          </cell>
          <cell r="J945">
            <v>301.59440000000001</v>
          </cell>
          <cell r="L945">
            <v>188.42544857767999</v>
          </cell>
          <cell r="M945">
            <v>43.87</v>
          </cell>
          <cell r="O945">
            <v>1.6091200000000001</v>
          </cell>
          <cell r="R945">
            <v>403.00105906313502</v>
          </cell>
          <cell r="S945">
            <v>131.6</v>
          </cell>
          <cell r="U945">
            <v>77.569999999999993</v>
          </cell>
          <cell r="X945" t="str">
            <v>AUXÍLIO CRECHE</v>
          </cell>
        </row>
        <row r="946">
          <cell r="C946" t="str">
            <v>HOSPITAL DOM HÉLDER CÂMARA - CG. Nº 018/2022</v>
          </cell>
          <cell r="E946" t="str">
            <v>THALLYNE WANIELLY RODRIGUES DE OLIVEIRA</v>
          </cell>
          <cell r="F946" t="str">
            <v>2 - Outros Profissionais da Saúde</v>
          </cell>
          <cell r="G946" t="str">
            <v>2235-05</v>
          </cell>
          <cell r="H946" t="str">
            <v>05/2023</v>
          </cell>
          <cell r="J946">
            <v>330.8</v>
          </cell>
          <cell r="L946">
            <v>188.42544857767999</v>
          </cell>
          <cell r="M946">
            <v>2.79</v>
          </cell>
          <cell r="O946">
            <v>1.6091200000000001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THAMIRES MARIA DE LIMA</v>
          </cell>
          <cell r="F947" t="str">
            <v>2 - Outros Profissionais da Saúde</v>
          </cell>
          <cell r="G947" t="str">
            <v>2235-05</v>
          </cell>
          <cell r="H947" t="str">
            <v>05/2023</v>
          </cell>
          <cell r="J947">
            <v>343.6968</v>
          </cell>
          <cell r="L947">
            <v>0</v>
          </cell>
          <cell r="M947">
            <v>0</v>
          </cell>
          <cell r="O947">
            <v>1.6091200000000001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THAMIRYS PEREIRA DE ARAUJO</v>
          </cell>
          <cell r="F948" t="str">
            <v>2 - Outros Profissionais da Saúde</v>
          </cell>
          <cell r="G948" t="str">
            <v>2235-05</v>
          </cell>
          <cell r="H948" t="str">
            <v>05/2023</v>
          </cell>
          <cell r="J948">
            <v>319.12959999999998</v>
          </cell>
          <cell r="L948">
            <v>188.42544857767999</v>
          </cell>
          <cell r="M948">
            <v>3.33</v>
          </cell>
          <cell r="O948">
            <v>1.6091200000000001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THAYANA BASTOS LAET</v>
          </cell>
          <cell r="F949" t="str">
            <v>2 - Outros Profissionais da Saúde</v>
          </cell>
          <cell r="G949" t="str">
            <v>2235-05</v>
          </cell>
          <cell r="H949" t="str">
            <v>05/2023</v>
          </cell>
          <cell r="J949">
            <v>270.38560000000001</v>
          </cell>
          <cell r="L949">
            <v>188.42544857767999</v>
          </cell>
          <cell r="M949">
            <v>2.79</v>
          </cell>
          <cell r="O949">
            <v>1.6091200000000001</v>
          </cell>
          <cell r="R949">
            <v>403.00105906313502</v>
          </cell>
          <cell r="S949">
            <v>106.2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THAYANE ANDRESSA BELTRAO DE SANTANA</v>
          </cell>
          <cell r="F950" t="str">
            <v>2 - Outros Profissionais da Saúde</v>
          </cell>
          <cell r="G950" t="str">
            <v>2236-05</v>
          </cell>
          <cell r="H950" t="str">
            <v>05/2023</v>
          </cell>
          <cell r="J950">
            <v>228.9768</v>
          </cell>
          <cell r="L950">
            <v>188.42544857767999</v>
          </cell>
          <cell r="M950">
            <v>2.83</v>
          </cell>
          <cell r="O950">
            <v>1.6091200000000001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THAYANE CARLA CARNEIRO DA SILVA</v>
          </cell>
          <cell r="F951" t="str">
            <v>3 - Administrativo</v>
          </cell>
          <cell r="G951" t="str">
            <v>4110-10</v>
          </cell>
          <cell r="H951" t="str">
            <v>05/2023</v>
          </cell>
          <cell r="J951">
            <v>218.03440000000001</v>
          </cell>
          <cell r="L951">
            <v>188.42544857767999</v>
          </cell>
          <cell r="M951">
            <v>26.4</v>
          </cell>
          <cell r="O951">
            <v>1.6091200000000001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THAYS CAROLINE DE MEDEIROS DA SILVA</v>
          </cell>
          <cell r="F952" t="str">
            <v>3 - Administrativo</v>
          </cell>
          <cell r="G952" t="str">
            <v>3516-05</v>
          </cell>
          <cell r="H952" t="str">
            <v>05/2023</v>
          </cell>
          <cell r="J952">
            <v>160.90880000000001</v>
          </cell>
          <cell r="L952">
            <v>188.42544857767999</v>
          </cell>
          <cell r="M952">
            <v>40.26</v>
          </cell>
          <cell r="O952">
            <v>1.6091200000000001</v>
          </cell>
          <cell r="R952">
            <v>403.00105906313502</v>
          </cell>
          <cell r="S952">
            <v>120.77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THIAGO CEZAR ROCHA AZEVEDO</v>
          </cell>
          <cell r="F953" t="str">
            <v>3 - Administrativo</v>
          </cell>
          <cell r="G953" t="str">
            <v>1312-05</v>
          </cell>
          <cell r="H953" t="str">
            <v>05/2023</v>
          </cell>
          <cell r="J953">
            <v>1335.1592000000001</v>
          </cell>
          <cell r="L953">
            <v>0</v>
          </cell>
          <cell r="M953">
            <v>0</v>
          </cell>
          <cell r="O953">
            <v>1.6091200000000001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THIALLEN GOMES DE LIRA</v>
          </cell>
          <cell r="F954" t="str">
            <v>2 - Outros Profissionais da Saúde</v>
          </cell>
          <cell r="G954" t="str">
            <v>3222-05</v>
          </cell>
          <cell r="H954" t="str">
            <v>05/2023</v>
          </cell>
          <cell r="J954">
            <v>163.26560000000001</v>
          </cell>
          <cell r="L954">
            <v>0</v>
          </cell>
          <cell r="M954">
            <v>0</v>
          </cell>
          <cell r="O954">
            <v>1.6091200000000001</v>
          </cell>
          <cell r="R954">
            <v>403.00105906313502</v>
          </cell>
          <cell r="S954">
            <v>79.8</v>
          </cell>
          <cell r="U954">
            <v>69.41</v>
          </cell>
          <cell r="X954" t="str">
            <v>AUXÍLIO CRECHE</v>
          </cell>
        </row>
        <row r="955">
          <cell r="C955" t="str">
            <v>HOSPITAL DOM HÉLDER CÂMARA - CG. Nº 018/2022</v>
          </cell>
          <cell r="E955" t="str">
            <v>THUANNY NATALIA ALVES</v>
          </cell>
          <cell r="F955" t="str">
            <v>2 - Outros Profissionais da Saúde</v>
          </cell>
          <cell r="G955" t="str">
            <v>2235-05</v>
          </cell>
          <cell r="H955" t="str">
            <v>05/2023</v>
          </cell>
          <cell r="J955">
            <v>364.79599999999999</v>
          </cell>
          <cell r="L955">
            <v>0</v>
          </cell>
          <cell r="M955">
            <v>0</v>
          </cell>
          <cell r="O955">
            <v>1.6091200000000001</v>
          </cell>
          <cell r="R955">
            <v>0</v>
          </cell>
          <cell r="S955">
            <v>0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THULIA RUBIA WANDERLEY DE SOUZA</v>
          </cell>
          <cell r="F956" t="str">
            <v>2 - Outros Profissionais da Saúde</v>
          </cell>
          <cell r="G956" t="str">
            <v>2235-05</v>
          </cell>
          <cell r="H956" t="str">
            <v>05/2023</v>
          </cell>
          <cell r="J956">
            <v>334.32960000000003</v>
          </cell>
          <cell r="L956">
            <v>188.42544857767999</v>
          </cell>
          <cell r="M956">
            <v>3.33</v>
          </cell>
          <cell r="O956">
            <v>1.6091200000000001</v>
          </cell>
          <cell r="R956">
            <v>0</v>
          </cell>
          <cell r="S956">
            <v>0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TIAGO GUEIROS FERREIRA</v>
          </cell>
          <cell r="F957" t="str">
            <v>2 - Outros Profissionais da Saúde</v>
          </cell>
          <cell r="G957" t="str">
            <v>5151-10</v>
          </cell>
          <cell r="H957" t="str">
            <v>05/2023</v>
          </cell>
          <cell r="J957">
            <v>244.61439999999999</v>
          </cell>
          <cell r="L957">
            <v>0</v>
          </cell>
          <cell r="M957">
            <v>0</v>
          </cell>
          <cell r="O957">
            <v>1.6091200000000001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TULIO FERNANDO DA SILVA NASCIMENTO</v>
          </cell>
          <cell r="F958" t="str">
            <v>3 - Administrativo</v>
          </cell>
          <cell r="G958" t="str">
            <v>7233-10</v>
          </cell>
          <cell r="H958" t="str">
            <v>05/2023</v>
          </cell>
          <cell r="J958">
            <v>215.11760000000001</v>
          </cell>
          <cell r="L958">
            <v>0</v>
          </cell>
          <cell r="M958">
            <v>0</v>
          </cell>
          <cell r="O958">
            <v>1.6091200000000001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UBERLANIA DA SILVA FELIX</v>
          </cell>
          <cell r="F959" t="str">
            <v>2 - Outros Profissionais da Saúde</v>
          </cell>
          <cell r="G959" t="str">
            <v>3222-05</v>
          </cell>
          <cell r="H959" t="str">
            <v>05/2023</v>
          </cell>
          <cell r="J959">
            <v>170.67840000000001</v>
          </cell>
          <cell r="L959">
            <v>0</v>
          </cell>
          <cell r="M959">
            <v>0</v>
          </cell>
          <cell r="O959">
            <v>1.6091200000000001</v>
          </cell>
          <cell r="R959">
            <v>403.00105906313502</v>
          </cell>
          <cell r="S959">
            <v>79.8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UBERLLANEA MARIA DE SANTANA BARROS</v>
          </cell>
          <cell r="F960" t="str">
            <v>2 - Outros Profissionais da Saúde</v>
          </cell>
          <cell r="G960" t="str">
            <v>5211-30</v>
          </cell>
          <cell r="H960" t="str">
            <v>05/2023</v>
          </cell>
          <cell r="J960">
            <v>106.1032</v>
          </cell>
          <cell r="L960">
            <v>188.42544857767999</v>
          </cell>
          <cell r="M960">
            <v>26.4</v>
          </cell>
          <cell r="O960">
            <v>1.6091200000000001</v>
          </cell>
          <cell r="R960">
            <v>403.00105906313502</v>
          </cell>
          <cell r="S960">
            <v>79.2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ULER VILELA ZANARDI</v>
          </cell>
          <cell r="F961" t="str">
            <v>1 - Médico</v>
          </cell>
          <cell r="G961" t="str">
            <v>2251-25</v>
          </cell>
          <cell r="H961" t="str">
            <v>05/2023</v>
          </cell>
          <cell r="J961">
            <v>410.93599999999998</v>
          </cell>
          <cell r="L961">
            <v>0</v>
          </cell>
          <cell r="M961">
            <v>0</v>
          </cell>
          <cell r="O961">
            <v>1.6091200000000001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VALDENICE SANDRELE DE LIMA SILVA</v>
          </cell>
          <cell r="F962" t="str">
            <v>2 - Outros Profissionais da Saúde</v>
          </cell>
          <cell r="G962" t="str">
            <v>3222-05</v>
          </cell>
          <cell r="H962" t="str">
            <v>05/2023</v>
          </cell>
          <cell r="J962">
            <v>140.10480000000001</v>
          </cell>
          <cell r="L962">
            <v>188.42544857767999</v>
          </cell>
          <cell r="M962">
            <v>26.6</v>
          </cell>
          <cell r="O962">
            <v>1.6091200000000001</v>
          </cell>
          <cell r="R962">
            <v>403.00105906313502</v>
          </cell>
          <cell r="S962">
            <v>77.14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VALDENIZE AMORIM DOS SANTOS</v>
          </cell>
          <cell r="F963" t="str">
            <v>2 - Outros Profissionais da Saúde</v>
          </cell>
          <cell r="G963" t="str">
            <v>3222-05</v>
          </cell>
          <cell r="H963" t="str">
            <v>05/2023</v>
          </cell>
          <cell r="J963">
            <v>150.208</v>
          </cell>
          <cell r="L963">
            <v>188.42544857767999</v>
          </cell>
          <cell r="M963">
            <v>26.6</v>
          </cell>
          <cell r="O963">
            <v>1.6091200000000001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VALDIR CAVALCANTI RIZZUTO</v>
          </cell>
          <cell r="F964" t="str">
            <v>1 - Médico</v>
          </cell>
          <cell r="G964" t="str">
            <v>2251-25</v>
          </cell>
          <cell r="H964" t="str">
            <v>05/2023</v>
          </cell>
          <cell r="J964">
            <v>403.01600000000002</v>
          </cell>
          <cell r="L964">
            <v>0</v>
          </cell>
          <cell r="M964">
            <v>0</v>
          </cell>
          <cell r="O964">
            <v>1.6091200000000001</v>
          </cell>
          <cell r="R964">
            <v>0</v>
          </cell>
          <cell r="S964">
            <v>0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VALDIRENE ARIOLA DO NASCIMENTO SILVA</v>
          </cell>
          <cell r="F965" t="str">
            <v>2 - Outros Profissionais da Saúde</v>
          </cell>
          <cell r="G965" t="str">
            <v>3222-05</v>
          </cell>
          <cell r="H965" t="str">
            <v>05/2023</v>
          </cell>
          <cell r="J965">
            <v>165.05439999999999</v>
          </cell>
          <cell r="L965">
            <v>0</v>
          </cell>
          <cell r="M965">
            <v>0</v>
          </cell>
          <cell r="O965">
            <v>1.6091200000000001</v>
          </cell>
          <cell r="R965">
            <v>403.00105906313502</v>
          </cell>
          <cell r="S965">
            <v>79.8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VALDIRENE SILVA DE ALBUQUERQUE</v>
          </cell>
          <cell r="F966" t="str">
            <v>2 - Outros Profissionais da Saúde</v>
          </cell>
          <cell r="G966" t="str">
            <v>3222-05</v>
          </cell>
          <cell r="H966" t="str">
            <v>05/2023</v>
          </cell>
          <cell r="J966">
            <v>288.9624</v>
          </cell>
          <cell r="L966">
            <v>188.42544857767999</v>
          </cell>
          <cell r="M966">
            <v>26.6</v>
          </cell>
          <cell r="O966">
            <v>1.6091200000000001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VALQUIRIA CAMPOS PEREIRA</v>
          </cell>
          <cell r="F967" t="str">
            <v>2 - Outros Profissionais da Saúde</v>
          </cell>
          <cell r="G967" t="str">
            <v>3241-15</v>
          </cell>
          <cell r="H967" t="str">
            <v>05/2023</v>
          </cell>
          <cell r="J967">
            <v>293.15440000000001</v>
          </cell>
          <cell r="L967">
            <v>0</v>
          </cell>
          <cell r="M967">
            <v>0</v>
          </cell>
          <cell r="O967">
            <v>1.6091200000000001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VALQUIRIA MARIA SOARES</v>
          </cell>
          <cell r="F968" t="str">
            <v>3 - Administrativo</v>
          </cell>
          <cell r="G968" t="str">
            <v>5163-45</v>
          </cell>
          <cell r="H968" t="str">
            <v>05/2023</v>
          </cell>
          <cell r="J968">
            <v>137.28</v>
          </cell>
          <cell r="L968">
            <v>188.42544857767999</v>
          </cell>
          <cell r="M968">
            <v>26.4</v>
          </cell>
          <cell r="O968">
            <v>1.6091200000000001</v>
          </cell>
          <cell r="R968">
            <v>403.00105906313502</v>
          </cell>
          <cell r="S968">
            <v>79.2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VALQUIRIA VANESSA LUANA DA SILVA</v>
          </cell>
          <cell r="F969" t="str">
            <v>2 - Outros Profissionais da Saúde</v>
          </cell>
          <cell r="G969" t="str">
            <v>2235-05</v>
          </cell>
          <cell r="H969" t="str">
            <v>05/2023</v>
          </cell>
          <cell r="J969">
            <v>250.56639999999999</v>
          </cell>
          <cell r="L969">
            <v>0</v>
          </cell>
          <cell r="M969">
            <v>0</v>
          </cell>
          <cell r="O969">
            <v>1.6091200000000001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VANDERLEY OLIVEIRA DE SANTANA</v>
          </cell>
          <cell r="F970" t="str">
            <v>2 - Outros Profissionais da Saúde</v>
          </cell>
          <cell r="G970" t="str">
            <v>5152-05</v>
          </cell>
          <cell r="H970" t="str">
            <v>05/2023</v>
          </cell>
          <cell r="J970">
            <v>144.42400000000001</v>
          </cell>
          <cell r="L970">
            <v>188.42544857767999</v>
          </cell>
          <cell r="M970">
            <v>26.4</v>
          </cell>
          <cell r="O970">
            <v>1.6091200000000001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VANESSA AVILA GUERRA</v>
          </cell>
          <cell r="F971" t="str">
            <v>2 - Outros Profissionais da Saúde</v>
          </cell>
          <cell r="G971" t="str">
            <v>2235-05</v>
          </cell>
          <cell r="H971" t="str">
            <v>05/2023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O971">
            <v>1.6091200000000001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VANESSA CONCEICAO BATISTA</v>
          </cell>
          <cell r="F972" t="str">
            <v>2 - Outros Profissionais da Saúde</v>
          </cell>
          <cell r="G972" t="str">
            <v>3222-05</v>
          </cell>
          <cell r="H972" t="str">
            <v>05/2023</v>
          </cell>
          <cell r="J972">
            <v>127.52</v>
          </cell>
          <cell r="L972">
            <v>188.42544857767999</v>
          </cell>
          <cell r="M972">
            <v>26.6</v>
          </cell>
          <cell r="O972">
            <v>1.6091200000000001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VANESSA COSTA SOUZA PAZ</v>
          </cell>
          <cell r="F973" t="str">
            <v>2 - Outros Profissionais da Saúde</v>
          </cell>
          <cell r="G973" t="str">
            <v>2234-05</v>
          </cell>
          <cell r="H973" t="str">
            <v>05/2023</v>
          </cell>
          <cell r="J973">
            <v>406.05759999999998</v>
          </cell>
          <cell r="L973">
            <v>188.42544857767999</v>
          </cell>
          <cell r="M973">
            <v>18.71</v>
          </cell>
          <cell r="O973">
            <v>1.6091200000000001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VANESSA FERNANDA DE AMORIM</v>
          </cell>
          <cell r="F974" t="str">
            <v>2 - Outros Profissionais da Saúde</v>
          </cell>
          <cell r="G974" t="str">
            <v>3222-05</v>
          </cell>
          <cell r="H974" t="str">
            <v>05/2023</v>
          </cell>
          <cell r="J974">
            <v>138.4632</v>
          </cell>
          <cell r="L974">
            <v>188.42544857767999</v>
          </cell>
          <cell r="M974">
            <v>26.6</v>
          </cell>
          <cell r="O974">
            <v>1.6091200000000001</v>
          </cell>
          <cell r="R974">
            <v>403.00105906313502</v>
          </cell>
          <cell r="S974">
            <v>79.8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VANESSA GOMES DOS SANTOS</v>
          </cell>
          <cell r="F975" t="str">
            <v>2 - Outros Profissionais da Saúde</v>
          </cell>
          <cell r="G975" t="str">
            <v>5211-30</v>
          </cell>
          <cell r="H975" t="str">
            <v>05/2023</v>
          </cell>
          <cell r="J975">
            <v>162.22559999999999</v>
          </cell>
          <cell r="L975">
            <v>0</v>
          </cell>
          <cell r="M975">
            <v>0</v>
          </cell>
          <cell r="O975">
            <v>1.6091200000000001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VANESSA KARINA DE OLIVEIRA GOMES</v>
          </cell>
          <cell r="F976" t="str">
            <v>2 - Outros Profissionais da Saúde</v>
          </cell>
          <cell r="G976" t="str">
            <v>5211-30</v>
          </cell>
          <cell r="H976" t="str">
            <v>05/2023</v>
          </cell>
          <cell r="J976">
            <v>125.7424</v>
          </cell>
          <cell r="L976">
            <v>0</v>
          </cell>
          <cell r="M976">
            <v>0</v>
          </cell>
          <cell r="O976">
            <v>1.6091200000000001</v>
          </cell>
          <cell r="R976">
            <v>403.00105906313502</v>
          </cell>
          <cell r="S976">
            <v>79.2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VANESSA MARIA JOVENTINO</v>
          </cell>
          <cell r="F977" t="str">
            <v>3 - Administrativo</v>
          </cell>
          <cell r="G977" t="str">
            <v>1427-05</v>
          </cell>
          <cell r="H977" t="str">
            <v>05/2023</v>
          </cell>
          <cell r="J977">
            <v>419.50959999999998</v>
          </cell>
          <cell r="L977">
            <v>188.42544857767999</v>
          </cell>
          <cell r="M977">
            <v>104.88</v>
          </cell>
          <cell r="O977">
            <v>1.6091200000000001</v>
          </cell>
          <cell r="R977">
            <v>403.00105906313502</v>
          </cell>
          <cell r="S977">
            <v>246.4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VANESSA SILVA DE ARAUJO</v>
          </cell>
          <cell r="F978" t="str">
            <v>2 - Outros Profissionais da Saúde</v>
          </cell>
          <cell r="G978" t="str">
            <v>2235-05</v>
          </cell>
          <cell r="H978" t="str">
            <v>05/2023</v>
          </cell>
          <cell r="J978">
            <v>389.8768</v>
          </cell>
          <cell r="L978">
            <v>188.42544857767999</v>
          </cell>
          <cell r="M978">
            <v>3.59</v>
          </cell>
          <cell r="O978">
            <v>1.6091200000000001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VANICIA LAURINDO DA SILVA</v>
          </cell>
          <cell r="F979" t="str">
            <v>2 - Outros Profissionais da Saúde</v>
          </cell>
          <cell r="G979" t="str">
            <v>3222-05</v>
          </cell>
          <cell r="H979" t="str">
            <v>05/2023</v>
          </cell>
          <cell r="J979">
            <v>147.19120000000001</v>
          </cell>
          <cell r="L979">
            <v>188.42544857767999</v>
          </cell>
          <cell r="M979">
            <v>26.6</v>
          </cell>
          <cell r="O979">
            <v>1.6091200000000001</v>
          </cell>
          <cell r="R979">
            <v>403.00105906313502</v>
          </cell>
          <cell r="S979">
            <v>75.8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VANILZA DE SOUSA PEREIRA PAULA</v>
          </cell>
          <cell r="F980" t="str">
            <v>2 - Outros Profissionais da Saúde</v>
          </cell>
          <cell r="G980" t="str">
            <v>3222-05</v>
          </cell>
          <cell r="H980" t="str">
            <v>05/2023</v>
          </cell>
          <cell r="J980">
            <v>170.24</v>
          </cell>
          <cell r="L980">
            <v>188.42544857767999</v>
          </cell>
          <cell r="M980">
            <v>26.6</v>
          </cell>
          <cell r="O980">
            <v>1.6091200000000001</v>
          </cell>
          <cell r="R980">
            <v>403.00105906313502</v>
          </cell>
          <cell r="S980">
            <v>79.8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VERA LUCIA DE BARROS CARDOSO</v>
          </cell>
          <cell r="F981" t="str">
            <v>2 - Outros Profissionais da Saúde</v>
          </cell>
          <cell r="G981" t="str">
            <v>3222-05</v>
          </cell>
          <cell r="H981" t="str">
            <v>05/2023</v>
          </cell>
          <cell r="J981">
            <v>170.15360000000001</v>
          </cell>
          <cell r="L981">
            <v>188.42544857767999</v>
          </cell>
          <cell r="M981">
            <v>26.6</v>
          </cell>
          <cell r="O981">
            <v>1.6091200000000001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VERA LUCIA NUNES DA CUNHA</v>
          </cell>
          <cell r="F982" t="str">
            <v>2 - Outros Profissionais da Saúde</v>
          </cell>
          <cell r="G982" t="str">
            <v>7664-20</v>
          </cell>
          <cell r="H982" t="str">
            <v>05/2023</v>
          </cell>
          <cell r="J982">
            <v>189.53280000000001</v>
          </cell>
          <cell r="L982">
            <v>0</v>
          </cell>
          <cell r="M982">
            <v>0</v>
          </cell>
          <cell r="O982">
            <v>1.6091200000000001</v>
          </cell>
          <cell r="R982">
            <v>403.00105906313502</v>
          </cell>
          <cell r="S982">
            <v>39.6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VERONICA GONCALVES DA SILVA DE FREITAS</v>
          </cell>
          <cell r="F983" t="str">
            <v>2 - Outros Profissionais da Saúde</v>
          </cell>
          <cell r="G983" t="str">
            <v>5211-30</v>
          </cell>
          <cell r="H983" t="str">
            <v>05/2023</v>
          </cell>
          <cell r="J983">
            <v>112.2448</v>
          </cell>
          <cell r="L983">
            <v>0</v>
          </cell>
          <cell r="M983">
            <v>0</v>
          </cell>
          <cell r="O983">
            <v>1.6091200000000001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VINICIUS DA SILVA BORGES</v>
          </cell>
          <cell r="F984" t="str">
            <v>3 - Administrativo</v>
          </cell>
          <cell r="G984" t="str">
            <v>5142-25</v>
          </cell>
          <cell r="H984" t="str">
            <v>05/2023</v>
          </cell>
          <cell r="J984">
            <v>141.61840000000001</v>
          </cell>
          <cell r="L984">
            <v>188.42544857767999</v>
          </cell>
          <cell r="M984">
            <v>26.4</v>
          </cell>
          <cell r="O984">
            <v>1.6091200000000001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VINICIUS JOSE SALES BORGES</v>
          </cell>
          <cell r="F985" t="str">
            <v>3 - Administrativo</v>
          </cell>
          <cell r="G985" t="str">
            <v>4110-10</v>
          </cell>
          <cell r="H985" t="str">
            <v>05/2023</v>
          </cell>
          <cell r="J985">
            <v>105.4592</v>
          </cell>
          <cell r="L985">
            <v>188.42544857767999</v>
          </cell>
          <cell r="M985">
            <v>26.4</v>
          </cell>
          <cell r="O985">
            <v>1.6091200000000001</v>
          </cell>
          <cell r="R985">
            <v>403.00105906313502</v>
          </cell>
          <cell r="S985">
            <v>79.2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VITOR GABRIEL DE LIMA</v>
          </cell>
          <cell r="F986" t="str">
            <v>2 - Outros Profissionais da Saúde</v>
          </cell>
          <cell r="G986" t="str">
            <v>3222-05</v>
          </cell>
          <cell r="H986" t="str">
            <v>05/2023</v>
          </cell>
          <cell r="J986">
            <v>158.0008</v>
          </cell>
          <cell r="L986">
            <v>0</v>
          </cell>
          <cell r="M986">
            <v>0</v>
          </cell>
          <cell r="O986">
            <v>1.6091200000000001</v>
          </cell>
          <cell r="R986">
            <v>403.00105906313502</v>
          </cell>
          <cell r="S986">
            <v>79.8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VITOR MIGUEL DE OLIVEIRA</v>
          </cell>
          <cell r="F987" t="str">
            <v>3 - Administrativo</v>
          </cell>
          <cell r="G987" t="str">
            <v>5142-25</v>
          </cell>
          <cell r="H987" t="str">
            <v>05/2023</v>
          </cell>
          <cell r="J987">
            <v>148.73439999999999</v>
          </cell>
          <cell r="L987">
            <v>188.42544857767999</v>
          </cell>
          <cell r="M987">
            <v>26.4</v>
          </cell>
          <cell r="O987">
            <v>1.6091200000000001</v>
          </cell>
          <cell r="R987">
            <v>403.00105906313502</v>
          </cell>
          <cell r="S987">
            <v>79.2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VITORIA RODRIGUES DA SILVA</v>
          </cell>
          <cell r="F988" t="str">
            <v>2 - Outros Profissionais da Saúde</v>
          </cell>
          <cell r="G988" t="str">
            <v>3222-05</v>
          </cell>
          <cell r="H988" t="str">
            <v>05/2023</v>
          </cell>
          <cell r="J988">
            <v>129.90559999999999</v>
          </cell>
          <cell r="L988">
            <v>0</v>
          </cell>
          <cell r="M988">
            <v>0</v>
          </cell>
          <cell r="O988">
            <v>1.6091200000000001</v>
          </cell>
          <cell r="R988">
            <v>0</v>
          </cell>
          <cell r="S988">
            <v>0</v>
          </cell>
          <cell r="U988">
            <v>69.41</v>
          </cell>
          <cell r="X988" t="str">
            <v>AUXÍLIO CRECHE</v>
          </cell>
        </row>
        <row r="989">
          <cell r="C989" t="str">
            <v>HOSPITAL DOM HÉLDER CÂMARA - CG. Nº 018/2022</v>
          </cell>
          <cell r="E989" t="str">
            <v>VIVIAN ALVES DA SILVA</v>
          </cell>
          <cell r="F989" t="str">
            <v>2 - Outros Profissionais da Saúde</v>
          </cell>
          <cell r="G989" t="str">
            <v>3222-05</v>
          </cell>
          <cell r="H989" t="str">
            <v>05/2023</v>
          </cell>
          <cell r="J989">
            <v>164.05760000000001</v>
          </cell>
          <cell r="L989">
            <v>188.42544857767999</v>
          </cell>
          <cell r="M989">
            <v>26.6</v>
          </cell>
          <cell r="O989">
            <v>1.6091200000000001</v>
          </cell>
          <cell r="R989">
            <v>0</v>
          </cell>
          <cell r="S989">
            <v>0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VIVIANE CRISTINA AZEVEDO GALDINO</v>
          </cell>
          <cell r="F990" t="str">
            <v>2 - Outros Profissionais da Saúde</v>
          </cell>
          <cell r="G990" t="str">
            <v>2516-05</v>
          </cell>
          <cell r="H990" t="str">
            <v>05/2023</v>
          </cell>
          <cell r="J990">
            <v>42.822400000000002</v>
          </cell>
          <cell r="L990">
            <v>188.42544857767999</v>
          </cell>
          <cell r="M990">
            <v>43.87</v>
          </cell>
          <cell r="O990">
            <v>1.6091200000000001</v>
          </cell>
          <cell r="R990">
            <v>403.00105906313502</v>
          </cell>
          <cell r="S990">
            <v>21.93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VIVIANE MARIA PEREIRA</v>
          </cell>
          <cell r="F991" t="str">
            <v>2 - Outros Profissionais da Saúde</v>
          </cell>
          <cell r="G991" t="str">
            <v>3222-05</v>
          </cell>
          <cell r="H991" t="str">
            <v>05/2023</v>
          </cell>
          <cell r="J991">
            <v>150.148</v>
          </cell>
          <cell r="L991">
            <v>188.42544857767999</v>
          </cell>
          <cell r="M991">
            <v>26.6</v>
          </cell>
          <cell r="O991">
            <v>1.6091200000000001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WAGNER JERONIMO DA CRUZ</v>
          </cell>
          <cell r="F992" t="str">
            <v>3 - Administrativo</v>
          </cell>
          <cell r="G992" t="str">
            <v>9511-05</v>
          </cell>
          <cell r="H992" t="str">
            <v>05/2023</v>
          </cell>
          <cell r="J992">
            <v>202.05359999999999</v>
          </cell>
          <cell r="L992">
            <v>0</v>
          </cell>
          <cell r="M992">
            <v>0</v>
          </cell>
          <cell r="O992">
            <v>1.6091200000000001</v>
          </cell>
          <cell r="R992">
            <v>0</v>
          </cell>
          <cell r="S992">
            <v>0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WALFRIDO DE ALMEIDA LIRA</v>
          </cell>
          <cell r="F993" t="str">
            <v>3 - Administrativo</v>
          </cell>
          <cell r="G993" t="str">
            <v>3172-10</v>
          </cell>
          <cell r="H993" t="str">
            <v>05/2023</v>
          </cell>
          <cell r="J993">
            <v>405.52</v>
          </cell>
          <cell r="L993">
            <v>0</v>
          </cell>
          <cell r="M993">
            <v>0</v>
          </cell>
          <cell r="O993">
            <v>1.6091200000000001</v>
          </cell>
          <cell r="R993">
            <v>403.00105906313502</v>
          </cell>
          <cell r="S993">
            <v>159.16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WALLACE BRUNO SILVA SANTANA</v>
          </cell>
          <cell r="F994" t="str">
            <v>2 - Outros Profissionais da Saúde</v>
          </cell>
          <cell r="G994" t="str">
            <v>5151-10</v>
          </cell>
          <cell r="H994" t="str">
            <v>05/2023</v>
          </cell>
          <cell r="J994">
            <v>159.94479999999999</v>
          </cell>
          <cell r="L994">
            <v>188.42544857767999</v>
          </cell>
          <cell r="M994">
            <v>26.4</v>
          </cell>
          <cell r="O994">
            <v>1.6091200000000001</v>
          </cell>
          <cell r="R994">
            <v>403.00105906313502</v>
          </cell>
          <cell r="S994">
            <v>79.2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WALTER AMBROZIO DE SOUZA NETO</v>
          </cell>
          <cell r="F995" t="str">
            <v>2 - Outros Profissionais da Saúde</v>
          </cell>
          <cell r="G995" t="str">
            <v>2235-05</v>
          </cell>
          <cell r="H995" t="str">
            <v>05/2023</v>
          </cell>
          <cell r="J995">
            <v>420.27280000000002</v>
          </cell>
          <cell r="L995">
            <v>188.42544857767999</v>
          </cell>
          <cell r="M995">
            <v>3.59</v>
          </cell>
          <cell r="O995">
            <v>1.6091200000000001</v>
          </cell>
          <cell r="R995">
            <v>403.00105906313502</v>
          </cell>
          <cell r="S995">
            <v>143.65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WALTER DE SOUZA GOMES JUNIOR</v>
          </cell>
          <cell r="F996" t="str">
            <v>2 - Outros Profissionais da Saúde</v>
          </cell>
          <cell r="G996" t="str">
            <v>3241-15</v>
          </cell>
          <cell r="H996" t="str">
            <v>05/2023</v>
          </cell>
          <cell r="J996">
            <v>362.60239999999999</v>
          </cell>
          <cell r="L996">
            <v>0</v>
          </cell>
          <cell r="M996">
            <v>0</v>
          </cell>
          <cell r="O996">
            <v>1.6091200000000001</v>
          </cell>
          <cell r="R996">
            <v>403.00105906313502</v>
          </cell>
          <cell r="S996">
            <v>72.34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WANIELLY LUIS FALCAO DA SILVA</v>
          </cell>
          <cell r="F997" t="str">
            <v>2 - Outros Profissionais da Saúde</v>
          </cell>
          <cell r="G997" t="str">
            <v>2235-05</v>
          </cell>
          <cell r="H997" t="str">
            <v>05/2023</v>
          </cell>
          <cell r="J997">
            <v>339.15039999999999</v>
          </cell>
          <cell r="L997">
            <v>188.42544857767999</v>
          </cell>
          <cell r="M997">
            <v>3.33</v>
          </cell>
          <cell r="O997">
            <v>1.6091200000000001</v>
          </cell>
          <cell r="R997">
            <v>403.00105906313502</v>
          </cell>
          <cell r="S997">
            <v>124.43</v>
          </cell>
          <cell r="U997">
            <v>131.74</v>
          </cell>
          <cell r="X997" t="str">
            <v>AUXÍLIO CRECHE</v>
          </cell>
        </row>
        <row r="998">
          <cell r="C998" t="str">
            <v>HOSPITAL DOM HÉLDER CÂMARA - CG. Nº 018/2022</v>
          </cell>
          <cell r="E998" t="str">
            <v>WEDERLAN RICARDO SILVA DAS NEVES</v>
          </cell>
          <cell r="F998" t="str">
            <v>3 - Administrativo</v>
          </cell>
          <cell r="G998" t="str">
            <v>4110-10</v>
          </cell>
          <cell r="H998" t="str">
            <v>05/2023</v>
          </cell>
          <cell r="J998">
            <v>103.7608</v>
          </cell>
          <cell r="L998">
            <v>188.42544857767999</v>
          </cell>
          <cell r="M998">
            <v>26.4</v>
          </cell>
          <cell r="O998">
            <v>1.6091200000000001</v>
          </cell>
          <cell r="R998">
            <v>403.00105906313502</v>
          </cell>
          <cell r="S998">
            <v>79.2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WELLINGTON JOSE DA SILVA</v>
          </cell>
          <cell r="F999" t="str">
            <v>2 - Outros Profissionais da Saúde</v>
          </cell>
          <cell r="G999" t="str">
            <v>3241-15</v>
          </cell>
          <cell r="H999" t="str">
            <v>05/2023</v>
          </cell>
          <cell r="J999">
            <v>275.98880000000003</v>
          </cell>
          <cell r="L999">
            <v>0</v>
          </cell>
          <cell r="M999">
            <v>0</v>
          </cell>
          <cell r="O999">
            <v>1.6091200000000001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 xml:space="preserve">WELLYTA SOBRAL DA SILVA </v>
          </cell>
          <cell r="F1000" t="str">
            <v>2 - Outros Profissionais da Saúde</v>
          </cell>
          <cell r="G1000" t="str">
            <v>3222-05</v>
          </cell>
          <cell r="H1000" t="str">
            <v>05/2023</v>
          </cell>
          <cell r="J1000">
            <v>271.79840000000002</v>
          </cell>
          <cell r="L1000">
            <v>188.42544857767999</v>
          </cell>
          <cell r="M1000">
            <v>26.6</v>
          </cell>
          <cell r="O1000">
            <v>1.6091200000000001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WILAME JOSE DA SILVA</v>
          </cell>
          <cell r="F1001" t="str">
            <v>3 - Administrativo</v>
          </cell>
          <cell r="G1001" t="str">
            <v>4141-05</v>
          </cell>
          <cell r="H1001" t="str">
            <v>05/2023</v>
          </cell>
          <cell r="J1001">
            <v>122.5872</v>
          </cell>
          <cell r="L1001">
            <v>188.42544857767999</v>
          </cell>
          <cell r="M1001">
            <v>30.65</v>
          </cell>
          <cell r="O1001">
            <v>1.6091200000000001</v>
          </cell>
          <cell r="R1001">
            <v>403.00105906313502</v>
          </cell>
          <cell r="S1001">
            <v>91.94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WILDELANIA BARROS DE LIMA</v>
          </cell>
          <cell r="F1002" t="str">
            <v>2 - Outros Profissionais da Saúde</v>
          </cell>
          <cell r="G1002" t="str">
            <v>3222-05</v>
          </cell>
          <cell r="H1002" t="str">
            <v>05/2023</v>
          </cell>
          <cell r="J1002">
            <v>160.01679999999999</v>
          </cell>
          <cell r="L1002">
            <v>0</v>
          </cell>
          <cell r="M1002">
            <v>0</v>
          </cell>
          <cell r="O1002">
            <v>1.6091200000000001</v>
          </cell>
          <cell r="R1002">
            <v>403.00105906313502</v>
          </cell>
          <cell r="S1002">
            <v>79.8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WILLAMS ARRUDA SOARES DA SILVA</v>
          </cell>
          <cell r="F1003" t="str">
            <v>2 - Outros Profissionais da Saúde</v>
          </cell>
          <cell r="G1003" t="str">
            <v>2235-05</v>
          </cell>
          <cell r="H1003" t="str">
            <v>05/2023</v>
          </cell>
          <cell r="J1003">
            <v>273.3048</v>
          </cell>
          <cell r="L1003">
            <v>188.42544857767999</v>
          </cell>
          <cell r="M1003">
            <v>3.05</v>
          </cell>
          <cell r="O1003">
            <v>1.6091200000000001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WILLAMS DA SILVA SANTOS</v>
          </cell>
          <cell r="F1004" t="str">
            <v>3 - Administrativo</v>
          </cell>
          <cell r="G1004" t="str">
            <v>5174-10</v>
          </cell>
          <cell r="H1004" t="str">
            <v>05/2023</v>
          </cell>
          <cell r="J1004">
            <v>138.17840000000001</v>
          </cell>
          <cell r="L1004">
            <v>188.42544857767999</v>
          </cell>
          <cell r="M1004">
            <v>26.4</v>
          </cell>
          <cell r="O1004">
            <v>1.6091200000000001</v>
          </cell>
          <cell r="R1004">
            <v>403.00105906313502</v>
          </cell>
          <cell r="S1004">
            <v>79.2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WILLIANY ESTEFFANY DE ARAUJO SILVA</v>
          </cell>
          <cell r="F1005" t="str">
            <v>2 - Outros Profissionais da Saúde</v>
          </cell>
          <cell r="G1005" t="str">
            <v>3222-05</v>
          </cell>
          <cell r="H1005" t="str">
            <v>05/2023</v>
          </cell>
          <cell r="J1005">
            <v>142.25919999999999</v>
          </cell>
          <cell r="L1005">
            <v>0</v>
          </cell>
          <cell r="M1005">
            <v>0</v>
          </cell>
          <cell r="O1005">
            <v>1.6091200000000001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WILSON PEREIRA DA SILVA</v>
          </cell>
          <cell r="F1006" t="str">
            <v>3 - Administrativo</v>
          </cell>
          <cell r="G1006" t="str">
            <v>5174-10</v>
          </cell>
          <cell r="H1006" t="str">
            <v>05/2023</v>
          </cell>
          <cell r="J1006">
            <v>132.0104</v>
          </cell>
          <cell r="L1006">
            <v>0</v>
          </cell>
          <cell r="M1006">
            <v>0</v>
          </cell>
          <cell r="O1006">
            <v>1.6091200000000001</v>
          </cell>
          <cell r="R1006">
            <v>403.00105906313502</v>
          </cell>
          <cell r="S1006">
            <v>79.2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WINNY KAROLLYNE FEITOSA DA CRUZ</v>
          </cell>
          <cell r="F1007" t="str">
            <v>2 - Outros Profissionais da Saúde</v>
          </cell>
          <cell r="G1007" t="str">
            <v>2235-05</v>
          </cell>
          <cell r="H1007" t="str">
            <v>05/2023</v>
          </cell>
          <cell r="J1007">
            <v>345.83839999999998</v>
          </cell>
          <cell r="L1007">
            <v>188.42544857767999</v>
          </cell>
          <cell r="M1007">
            <v>3.59</v>
          </cell>
          <cell r="O1007">
            <v>1.6091200000000001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WIVERSON RODRIGUES GUIMARAES</v>
          </cell>
          <cell r="F1008" t="str">
            <v>3 - Administrativo</v>
          </cell>
          <cell r="G1008" t="str">
            <v>7823-05</v>
          </cell>
          <cell r="H1008" t="str">
            <v>05/2023</v>
          </cell>
          <cell r="J1008">
            <v>112.3416</v>
          </cell>
          <cell r="L1008">
            <v>188.42544857767999</v>
          </cell>
          <cell r="M1008">
            <v>30.42</v>
          </cell>
          <cell r="O1008">
            <v>1.6091200000000001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YASMIM CAMPELO DE MORAIS</v>
          </cell>
          <cell r="F1009" t="str">
            <v>3 - Administrativo</v>
          </cell>
          <cell r="G1009" t="str">
            <v>4110-10</v>
          </cell>
          <cell r="H1009" t="str">
            <v>05/2023</v>
          </cell>
          <cell r="J1009">
            <v>16.3248</v>
          </cell>
          <cell r="L1009">
            <v>0</v>
          </cell>
          <cell r="M1009">
            <v>0</v>
          </cell>
          <cell r="O1009">
            <v>1.6091200000000001</v>
          </cell>
          <cell r="R1009">
            <v>403.00105906313502</v>
          </cell>
          <cell r="S1009">
            <v>39.6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YOLANDA CRISTINA DOS SANTOS ALVES</v>
          </cell>
          <cell r="F1010" t="str">
            <v>2 - Outros Profissionais da Saúde</v>
          </cell>
          <cell r="G1010" t="str">
            <v>5152-05</v>
          </cell>
          <cell r="H1010" t="str">
            <v>05/2023</v>
          </cell>
          <cell r="J1010">
            <v>156.08879999999999</v>
          </cell>
          <cell r="L1010">
            <v>0</v>
          </cell>
          <cell r="M1010">
            <v>0</v>
          </cell>
          <cell r="O1010">
            <v>1.6091200000000001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ZENILDA MARIA DA SILVA SOARES</v>
          </cell>
          <cell r="F1011" t="str">
            <v>2 - Outros Profissionais da Saúde</v>
          </cell>
          <cell r="G1011" t="str">
            <v>3222-05</v>
          </cell>
          <cell r="H1011" t="str">
            <v>05/2023</v>
          </cell>
          <cell r="J1011">
            <v>138.16</v>
          </cell>
          <cell r="L1011">
            <v>188.42544857767999</v>
          </cell>
          <cell r="M1011">
            <v>26.6</v>
          </cell>
          <cell r="O1011">
            <v>1.6091200000000001</v>
          </cell>
          <cell r="R1011">
            <v>403.00105906313502</v>
          </cell>
          <cell r="S1011">
            <v>79.8</v>
          </cell>
          <cell r="U1011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60BCB-A8DE-4536-BE29-A7D5DD6BD238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179687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453125" bestFit="1" customWidth="1"/>
    <col min="9" max="9" width="24.453125" customWidth="1"/>
    <col min="10" max="10" width="24.5429687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5429687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(OCULTAR)'!$Q$3:$S$135,3,0),"")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05/2023</v>
      </c>
      <c r="H3" s="14">
        <f>'[1]TCE - ANEXO III - Preencher'!I12</f>
        <v>0</v>
      </c>
      <c r="I3" s="14">
        <f>'[1]TCE - ANEXO III - Preencher'!J12</f>
        <v>143.8648</v>
      </c>
      <c r="J3" s="14">
        <f>'[1]TCE - ANEXO III - Preencher'!K12</f>
        <v>0</v>
      </c>
      <c r="K3" s="15">
        <f>'[1]TCE - ANEXO III - Preencher'!L12</f>
        <v>188.42544857767999</v>
      </c>
      <c r="L3" s="15">
        <f>'[1]TCE - ANEXO III - Preencher'!M12</f>
        <v>26.4</v>
      </c>
      <c r="M3" s="15">
        <f>K3-L3</f>
        <v>162.02544857767998</v>
      </c>
      <c r="N3" s="15">
        <f>'[1]TCE - ANEXO III - Preencher'!O12</f>
        <v>1.6091200000000001</v>
      </c>
      <c r="O3" s="15">
        <f>'[1]TCE - ANEXO III - Preencher'!P12</f>
        <v>0</v>
      </c>
      <c r="P3" s="16">
        <f>N3-O3</f>
        <v>1.6091200000000001</v>
      </c>
      <c r="Q3" s="15">
        <f>'[1]TCE - ANEXO III - Preencher'!R12</f>
        <v>403.00105906313502</v>
      </c>
      <c r="R3" s="15">
        <f>'[1]TCE - ANEXO III - Preencher'!S12</f>
        <v>79.2</v>
      </c>
      <c r="S3" s="16">
        <f>Q3-R3</f>
        <v>323.80105906313503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631.30042764081509</v>
      </c>
    </row>
    <row r="4" spans="1:28" x14ac:dyDescent="0.25">
      <c r="A4" s="8">
        <f>IFERROR(VLOOKUP(B4,'[1]DADOS (OCULTAR)'!$Q$3:$S$135,3,0),"")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05/2023</v>
      </c>
      <c r="H4" s="14">
        <f>'[1]TCE - ANEXO III - Preencher'!I13</f>
        <v>0</v>
      </c>
      <c r="I4" s="14">
        <f>'[1]TCE - ANEXO III - Preencher'!J13</f>
        <v>285.44560000000001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1.6091200000000001</v>
      </c>
      <c r="O4" s="15">
        <f>'[1]TCE - ANEXO III - Preencher'!P13</f>
        <v>0</v>
      </c>
      <c r="P4" s="16">
        <f t="shared" ref="P4:P67" si="2">N4-O4</f>
        <v>1.6091200000000001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287.05472000000003</v>
      </c>
    </row>
    <row r="5" spans="1:28" x14ac:dyDescent="0.25">
      <c r="A5" s="8">
        <f>IFERROR(VLOOKUP(B5,'[1]DADOS (OCULTAR)'!$Q$3:$S$135,3,0),"")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ADEILDA BARBOSA DE OLIVEIRA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05/2023</v>
      </c>
      <c r="H5" s="14">
        <f>'[1]TCE - ANEXO III - Preencher'!I14</f>
        <v>0</v>
      </c>
      <c r="I5" s="14">
        <f>'[1]TCE - ANEXO III - Preencher'!J14</f>
        <v>154.58959999999999</v>
      </c>
      <c r="J5" s="14">
        <f>'[1]TCE - ANEXO III - Preencher'!K14</f>
        <v>0</v>
      </c>
      <c r="K5" s="15">
        <f>'[1]TCE - ANEXO III - Preencher'!L14</f>
        <v>188.42544857767999</v>
      </c>
      <c r="L5" s="15">
        <f>'[1]TCE - ANEXO III - Preencher'!M14</f>
        <v>26.6</v>
      </c>
      <c r="M5" s="15">
        <f t="shared" si="1"/>
        <v>161.82544857767999</v>
      </c>
      <c r="N5" s="15">
        <f>'[1]TCE - ANEXO III - Preencher'!O14</f>
        <v>1.6091200000000001</v>
      </c>
      <c r="O5" s="15">
        <f>'[1]TCE - ANEXO III - Preencher'!P14</f>
        <v>0</v>
      </c>
      <c r="P5" s="16">
        <f t="shared" si="2"/>
        <v>1.6091200000000001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318.02416857767997</v>
      </c>
    </row>
    <row r="6" spans="1:28" x14ac:dyDescent="0.25">
      <c r="A6" s="8">
        <f>IFERROR(VLOOKUP(B6,'[1]DADOS (OCULTAR)'!$Q$3:$S$135,3,0),"")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ADELINA MARIA DE SOUZA FARIAS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2516-05</v>
      </c>
      <c r="G6" s="13" t="str">
        <f>IF('[1]TCE - ANEXO III - Preencher'!H15="","",'[1]TCE - ANEXO III - Preencher'!H15)</f>
        <v>05/2023</v>
      </c>
      <c r="H6" s="14">
        <f>'[1]TCE - ANEXO III - Preencher'!I15</f>
        <v>0</v>
      </c>
      <c r="I6" s="14">
        <f>'[1]TCE - ANEXO III - Preencher'!J15</f>
        <v>254.50960000000001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1.6091200000000001</v>
      </c>
      <c r="O6" s="15">
        <f>'[1]TCE - ANEXO III - Preencher'!P15</f>
        <v>0</v>
      </c>
      <c r="P6" s="16">
        <f t="shared" si="2"/>
        <v>1.6091200000000001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56.88</v>
      </c>
      <c r="U6" s="15">
        <f>'[1]TCE - ANEXO III - Preencher'!V15</f>
        <v>0</v>
      </c>
      <c r="V6" s="16">
        <f t="shared" si="4"/>
        <v>56.88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312.99871999999999</v>
      </c>
    </row>
    <row r="7" spans="1:28" x14ac:dyDescent="0.25">
      <c r="A7" s="8">
        <f>IFERROR(VLOOKUP(B7,'[1]DADOS (OCULTAR)'!$Q$3:$S$135,3,0),"")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ADEMILSON AUGUSTO DE LIMA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05/2023</v>
      </c>
      <c r="H7" s="14">
        <f>'[1]TCE - ANEXO III - Preencher'!I16</f>
        <v>0</v>
      </c>
      <c r="I7" s="14">
        <f>'[1]TCE - ANEXO III - Preencher'!J16</f>
        <v>160.86000000000001</v>
      </c>
      <c r="J7" s="14">
        <f>'[1]TCE - ANEXO III - Preencher'!K16</f>
        <v>0</v>
      </c>
      <c r="K7" s="15">
        <f>'[1]TCE - ANEXO III - Preencher'!L16</f>
        <v>188.42544857767999</v>
      </c>
      <c r="L7" s="15">
        <f>'[1]TCE - ANEXO III - Preencher'!M16</f>
        <v>26.4</v>
      </c>
      <c r="M7" s="15">
        <f t="shared" si="1"/>
        <v>162.02544857767998</v>
      </c>
      <c r="N7" s="15">
        <f>'[1]TCE - ANEXO III - Preencher'!O16</f>
        <v>1.6091200000000001</v>
      </c>
      <c r="O7" s="15">
        <f>'[1]TCE - ANEXO III - Preencher'!P16</f>
        <v>0</v>
      </c>
      <c r="P7" s="16">
        <f t="shared" si="2"/>
        <v>1.6091200000000001</v>
      </c>
      <c r="Q7" s="15">
        <f>'[1]TCE - ANEXO III - Preencher'!R16</f>
        <v>403.00105906313502</v>
      </c>
      <c r="R7" s="15">
        <f>'[1]TCE - ANEXO III - Preencher'!S16</f>
        <v>79.2</v>
      </c>
      <c r="S7" s="16">
        <f t="shared" si="3"/>
        <v>323.80105906313503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648.29562764081504</v>
      </c>
    </row>
    <row r="8" spans="1:28" x14ac:dyDescent="0.25">
      <c r="A8" s="8">
        <f>IFERROR(VLOOKUP(B8,'[1]DADOS (OCULTAR)'!$Q$3:$S$135,3,0),"")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ADEMIR OLIVEIRA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3242-05</v>
      </c>
      <c r="G8" s="13" t="str">
        <f>IF('[1]TCE - ANEXO III - Preencher'!H17="","",'[1]TCE - ANEXO III - Preencher'!H17)</f>
        <v>05/2023</v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1.6091200000000001</v>
      </c>
      <c r="O8" s="15">
        <f>'[1]TCE - ANEXO III - Preencher'!P17</f>
        <v>0</v>
      </c>
      <c r="P8" s="16">
        <f t="shared" si="2"/>
        <v>1.6091200000000001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1.6091200000000001</v>
      </c>
    </row>
    <row r="9" spans="1:28" x14ac:dyDescent="0.25">
      <c r="A9" s="8">
        <f>IFERROR(VLOOKUP(B9,'[1]DADOS (OCULTAR)'!$Q$3:$S$135,3,0),"")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ADENI SABINO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05/2023</v>
      </c>
      <c r="H9" s="14">
        <f>'[1]TCE - ANEXO III - Preencher'!I18</f>
        <v>0</v>
      </c>
      <c r="I9" s="14">
        <f>'[1]TCE - ANEXO III - Preencher'!J18</f>
        <v>168.22880000000001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1.6091200000000001</v>
      </c>
      <c r="O9" s="15">
        <f>'[1]TCE - ANEXO III - Preencher'!P18</f>
        <v>0</v>
      </c>
      <c r="P9" s="16">
        <f t="shared" si="2"/>
        <v>1.6091200000000001</v>
      </c>
      <c r="Q9" s="15">
        <f>'[1]TCE - ANEXO III - Preencher'!R18</f>
        <v>403.00105906313502</v>
      </c>
      <c r="R9" s="15">
        <f>'[1]TCE - ANEXO III - Preencher'!S18</f>
        <v>79.8</v>
      </c>
      <c r="S9" s="16">
        <f t="shared" si="3"/>
        <v>323.20105906313501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493.038979063135</v>
      </c>
    </row>
    <row r="10" spans="1:28" x14ac:dyDescent="0.25">
      <c r="A10" s="8">
        <f>IFERROR(VLOOKUP(B10,'[1]DADOS (OCULTAR)'!$Q$3:$S$135,3,0),"")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ADRIANA CHALEGRE GUIMARAES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05/2023</v>
      </c>
      <c r="H10" s="14">
        <f>'[1]TCE - ANEXO III - Preencher'!I19</f>
        <v>0</v>
      </c>
      <c r="I10" s="14">
        <f>'[1]TCE - ANEXO III - Preencher'!J19</f>
        <v>143.61680000000001</v>
      </c>
      <c r="J10" s="14">
        <f>'[1]TCE - ANEXO III - Preencher'!K19</f>
        <v>0</v>
      </c>
      <c r="K10" s="15">
        <f>'[1]TCE - ANEXO III - Preencher'!L19</f>
        <v>188.42544857767999</v>
      </c>
      <c r="L10" s="15">
        <f>'[1]TCE - ANEXO III - Preencher'!M19</f>
        <v>26.6</v>
      </c>
      <c r="M10" s="15">
        <f t="shared" si="1"/>
        <v>161.82544857767999</v>
      </c>
      <c r="N10" s="15">
        <f>'[1]TCE - ANEXO III - Preencher'!O19</f>
        <v>1.6091200000000001</v>
      </c>
      <c r="O10" s="15">
        <f>'[1]TCE - ANEXO III - Preencher'!P19</f>
        <v>0</v>
      </c>
      <c r="P10" s="16">
        <f t="shared" si="2"/>
        <v>1.6091200000000001</v>
      </c>
      <c r="Q10" s="15">
        <f>'[1]TCE - ANEXO III - Preencher'!R19</f>
        <v>403.00105906313502</v>
      </c>
      <c r="R10" s="15">
        <f>'[1]TCE - ANEXO III - Preencher'!S19</f>
        <v>79.8</v>
      </c>
      <c r="S10" s="16">
        <f t="shared" si="3"/>
        <v>323.20105906313501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630.25242764081509</v>
      </c>
    </row>
    <row r="11" spans="1:28" x14ac:dyDescent="0.25">
      <c r="A11" s="8">
        <f>IFERROR(VLOOKUP(B11,'[1]DADOS (OCULTAR)'!$Q$3:$S$135,3,0),"")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ADRIANA COLARES CRISTINO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4110-10</v>
      </c>
      <c r="G11" s="13" t="str">
        <f>IF('[1]TCE - ANEXO III - Preencher'!H20="","",'[1]TCE - ANEXO III - Preencher'!H20)</f>
        <v>05/2023</v>
      </c>
      <c r="H11" s="14">
        <f>'[1]TCE - ANEXO III - Preencher'!I20</f>
        <v>0</v>
      </c>
      <c r="I11" s="14">
        <f>'[1]TCE - ANEXO III - Preencher'!J20</f>
        <v>105.0016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1.6091200000000001</v>
      </c>
      <c r="O11" s="15">
        <f>'[1]TCE - ANEXO III - Preencher'!P20</f>
        <v>0</v>
      </c>
      <c r="P11" s="16">
        <f t="shared" si="2"/>
        <v>1.6091200000000001</v>
      </c>
      <c r="Q11" s="15">
        <f>'[1]TCE - ANEXO III - Preencher'!R20</f>
        <v>403.00105906313502</v>
      </c>
      <c r="R11" s="15">
        <f>'[1]TCE - ANEXO III - Preencher'!S20</f>
        <v>79.2</v>
      </c>
      <c r="S11" s="16">
        <f t="shared" si="3"/>
        <v>323.80105906313503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430.41177906313504</v>
      </c>
    </row>
    <row r="12" spans="1:28" x14ac:dyDescent="0.25">
      <c r="A12" s="8">
        <f>IFERROR(VLOOKUP(B12,'[1]DADOS (OCULTAR)'!$Q$3:$S$135,3,0),"")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ELLEN DE LIMA BARRETO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05/2023</v>
      </c>
      <c r="H12" s="14">
        <f>'[1]TCE - ANEXO III - Preencher'!I21</f>
        <v>0</v>
      </c>
      <c r="I12" s="14">
        <f>'[1]TCE - ANEXO III - Preencher'!J21</f>
        <v>132.1088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1.6091200000000001</v>
      </c>
      <c r="O12" s="15">
        <f>'[1]TCE - ANEXO III - Preencher'!P21</f>
        <v>0</v>
      </c>
      <c r="P12" s="16">
        <f t="shared" si="2"/>
        <v>1.6091200000000001</v>
      </c>
      <c r="Q12" s="15">
        <f>'[1]TCE - ANEXO III - Preencher'!R21</f>
        <v>403.00105906313502</v>
      </c>
      <c r="R12" s="15">
        <f>'[1]TCE - ANEXO III - Preencher'!S21</f>
        <v>79.8</v>
      </c>
      <c r="S12" s="16">
        <f t="shared" si="3"/>
        <v>323.20105906313501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456.918979063135</v>
      </c>
    </row>
    <row r="13" spans="1:28" x14ac:dyDescent="0.25">
      <c r="A13" s="8">
        <f>IFERROR(VLOOKUP(B13,'[1]DADOS (OCULTAR)'!$Q$3:$S$135,3,0),"")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PEREIRA DA SILVA DAVINO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05/2023</v>
      </c>
      <c r="H13" s="14">
        <f>'[1]TCE - ANEXO III - Preencher'!I22</f>
        <v>0</v>
      </c>
      <c r="I13" s="14">
        <f>'[1]TCE - ANEXO III - Preencher'!J22</f>
        <v>149.27199999999999</v>
      </c>
      <c r="J13" s="14">
        <f>'[1]TCE - ANEXO III - Preencher'!K22</f>
        <v>0</v>
      </c>
      <c r="K13" s="15">
        <f>'[1]TCE - ANEXO III - Preencher'!L22</f>
        <v>188.42544857767999</v>
      </c>
      <c r="L13" s="15">
        <f>'[1]TCE - ANEXO III - Preencher'!M22</f>
        <v>26.6</v>
      </c>
      <c r="M13" s="15">
        <f t="shared" si="1"/>
        <v>161.82544857767999</v>
      </c>
      <c r="N13" s="15">
        <f>'[1]TCE - ANEXO III - Preencher'!O22</f>
        <v>1.6091200000000001</v>
      </c>
      <c r="O13" s="15">
        <f>'[1]TCE - ANEXO III - Preencher'!P22</f>
        <v>0</v>
      </c>
      <c r="P13" s="16">
        <f t="shared" si="2"/>
        <v>1.6091200000000001</v>
      </c>
      <c r="Q13" s="15">
        <f>'[1]TCE - ANEXO III - Preencher'!R22</f>
        <v>403.00105906313502</v>
      </c>
      <c r="R13" s="15">
        <f>'[1]TCE - ANEXO III - Preencher'!S22</f>
        <v>74.42</v>
      </c>
      <c r="S13" s="16">
        <f t="shared" si="3"/>
        <v>328.581059063135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641.287627640815</v>
      </c>
    </row>
    <row r="14" spans="1:28" x14ac:dyDescent="0.25">
      <c r="A14" s="8">
        <f>IFERROR(VLOOKUP(B14,'[1]DADOS (OCULTAR)'!$Q$3:$S$135,3,0),"")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PEREIRA DE BARROS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05/2023</v>
      </c>
      <c r="H14" s="14">
        <f>'[1]TCE - ANEXO III - Preencher'!I23</f>
        <v>0</v>
      </c>
      <c r="I14" s="14">
        <f>'[1]TCE - ANEXO III - Preencher'!J23</f>
        <v>109.3216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1.6091200000000001</v>
      </c>
      <c r="O14" s="15">
        <f>'[1]TCE - ANEXO III - Preencher'!P23</f>
        <v>0</v>
      </c>
      <c r="P14" s="16">
        <f t="shared" si="2"/>
        <v>1.6091200000000001</v>
      </c>
      <c r="Q14" s="15">
        <f>'[1]TCE - ANEXO III - Preencher'!R23</f>
        <v>403.00105906313502</v>
      </c>
      <c r="R14" s="15">
        <f>'[1]TCE - ANEXO III - Preencher'!S23</f>
        <v>52.8</v>
      </c>
      <c r="S14" s="16">
        <f t="shared" si="3"/>
        <v>350.20105906313501</v>
      </c>
      <c r="T14" s="15">
        <f>'[1]TCE - ANEXO III - Preencher'!U23</f>
        <v>51.71</v>
      </c>
      <c r="U14" s="15">
        <f>'[1]TCE - ANEXO III - Preencher'!V23</f>
        <v>0</v>
      </c>
      <c r="V14" s="16">
        <f t="shared" si="4"/>
        <v>51.71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512.84177906313505</v>
      </c>
    </row>
    <row r="15" spans="1:28" x14ac:dyDescent="0.25">
      <c r="A15" s="8">
        <f>IFERROR(VLOOKUP(B15,'[1]DADOS (OCULTAR)'!$Q$3:$S$135,3,0),"")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RODRIGUES DE ARAUJO DO VALE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05/2023</v>
      </c>
      <c r="H15" s="14">
        <f>'[1]TCE - ANEXO III - Preencher'!I24</f>
        <v>0</v>
      </c>
      <c r="I15" s="14">
        <f>'[1]TCE - ANEXO III - Preencher'!J24</f>
        <v>121.68640000000001</v>
      </c>
      <c r="J15" s="14">
        <f>'[1]TCE - ANEXO III - Preencher'!K24</f>
        <v>0</v>
      </c>
      <c r="K15" s="15">
        <f>'[1]TCE - ANEXO III - Preencher'!L24</f>
        <v>188.42544857767999</v>
      </c>
      <c r="L15" s="15">
        <f>'[1]TCE - ANEXO III - Preencher'!M24</f>
        <v>27.85</v>
      </c>
      <c r="M15" s="15">
        <f t="shared" si="1"/>
        <v>160.57544857767999</v>
      </c>
      <c r="N15" s="15">
        <f>'[1]TCE - ANEXO III - Preencher'!O24</f>
        <v>1.6091200000000001</v>
      </c>
      <c r="O15" s="15">
        <f>'[1]TCE - ANEXO III - Preencher'!P24</f>
        <v>0</v>
      </c>
      <c r="P15" s="16">
        <f t="shared" si="2"/>
        <v>1.6091200000000001</v>
      </c>
      <c r="Q15" s="15">
        <f>'[1]TCE - ANEXO III - Preencher'!R24</f>
        <v>403.00105906313502</v>
      </c>
      <c r="R15" s="15">
        <f>'[1]TCE - ANEXO III - Preencher'!S24</f>
        <v>81.05</v>
      </c>
      <c r="S15" s="16">
        <f t="shared" si="3"/>
        <v>321.95105906313501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605.82202764081501</v>
      </c>
    </row>
    <row r="16" spans="1:28" x14ac:dyDescent="0.25">
      <c r="A16" s="8">
        <f>IFERROR(VLOOKUP(B16,'[1]DADOS (OCULTAR)'!$Q$3:$S$135,3,0),"")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VIEIRA GOIS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 t="str">
        <f>IF('[1]TCE - ANEXO III - Preencher'!H25="","",'[1]TCE - ANEXO III - Preencher'!H25)</f>
        <v>05/2023</v>
      </c>
      <c r="H16" s="14">
        <f>'[1]TCE - ANEXO III - Preencher'!I25</f>
        <v>0</v>
      </c>
      <c r="I16" s="14">
        <f>'[1]TCE - ANEXO III - Preencher'!J25</f>
        <v>361.86079999999998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1.6091200000000001</v>
      </c>
      <c r="O16" s="15">
        <f>'[1]TCE - ANEXO III - Preencher'!P25</f>
        <v>0</v>
      </c>
      <c r="P16" s="16">
        <f t="shared" si="2"/>
        <v>1.6091200000000001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363.46992</v>
      </c>
    </row>
    <row r="17" spans="1:28" x14ac:dyDescent="0.25">
      <c r="A17" s="8">
        <f>IFERROR(VLOOKUP(B17,'[1]DADOS (OCULTAR)'!$Q$3:$S$135,3,0),"")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ADRIANO DA SILVA LINS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2234-45</v>
      </c>
      <c r="G17" s="13" t="str">
        <f>IF('[1]TCE - ANEXO III - Preencher'!H26="","",'[1]TCE - ANEXO III - Preencher'!H26)</f>
        <v>05/2023</v>
      </c>
      <c r="H17" s="14">
        <f>'[1]TCE - ANEXO III - Preencher'!I26</f>
        <v>0</v>
      </c>
      <c r="I17" s="14">
        <f>'[1]TCE - ANEXO III - Preencher'!J26</f>
        <v>681.46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1.6091200000000001</v>
      </c>
      <c r="O17" s="15">
        <f>'[1]TCE - ANEXO III - Preencher'!P26</f>
        <v>0</v>
      </c>
      <c r="P17" s="16">
        <f t="shared" si="2"/>
        <v>1.6091200000000001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683.06912</v>
      </c>
    </row>
    <row r="18" spans="1:28" x14ac:dyDescent="0.25">
      <c r="A18" s="8">
        <f>IFERROR(VLOOKUP(B18,'[1]DADOS (OCULTAR)'!$Q$3:$S$135,3,0),"")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ADRIANO JOSE DE SOUZA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 t="str">
        <f>IF('[1]TCE - ANEXO III - Preencher'!H27="","",'[1]TCE - ANEXO III - Preencher'!H27)</f>
        <v>05/2023</v>
      </c>
      <c r="H18" s="14">
        <f>'[1]TCE - ANEXO III - Preencher'!I27</f>
        <v>0</v>
      </c>
      <c r="I18" s="14">
        <f>'[1]TCE - ANEXO III - Preencher'!J27</f>
        <v>105.6</v>
      </c>
      <c r="J18" s="14">
        <f>'[1]TCE - ANEXO III - Preencher'!K27</f>
        <v>0</v>
      </c>
      <c r="K18" s="15">
        <f>'[1]TCE - ANEXO III - Preencher'!L27</f>
        <v>188.42544857767999</v>
      </c>
      <c r="L18" s="15">
        <f>'[1]TCE - ANEXO III - Preencher'!M27</f>
        <v>26.4</v>
      </c>
      <c r="M18" s="15">
        <f t="shared" si="1"/>
        <v>162.02544857767998</v>
      </c>
      <c r="N18" s="15">
        <f>'[1]TCE - ANEXO III - Preencher'!O27</f>
        <v>1.6091200000000001</v>
      </c>
      <c r="O18" s="15">
        <f>'[1]TCE - ANEXO III - Preencher'!P27</f>
        <v>0</v>
      </c>
      <c r="P18" s="16">
        <f t="shared" si="2"/>
        <v>1.6091200000000001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269.23456857768002</v>
      </c>
    </row>
    <row r="19" spans="1:28" x14ac:dyDescent="0.25">
      <c r="A19" s="8">
        <f>IFERROR(VLOOKUP(B19,'[1]DADOS (OCULTAR)'!$Q$3:$S$135,3,0),"")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ADRIANO SILVA DE AGUIAR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05/2023</v>
      </c>
      <c r="H19" s="14">
        <f>'[1]TCE - ANEXO III - Preencher'!I28</f>
        <v>0</v>
      </c>
      <c r="I19" s="14">
        <f>'[1]TCE - ANEXO III - Preencher'!J28</f>
        <v>248.4384</v>
      </c>
      <c r="J19" s="14">
        <f>'[1]TCE - ANEXO III - Preencher'!K28</f>
        <v>0</v>
      </c>
      <c r="K19" s="15">
        <f>'[1]TCE - ANEXO III - Preencher'!L28</f>
        <v>188.42544857767999</v>
      </c>
      <c r="L19" s="15">
        <f>'[1]TCE - ANEXO III - Preencher'!M28</f>
        <v>2.83</v>
      </c>
      <c r="M19" s="15">
        <f t="shared" si="1"/>
        <v>185.59544857767997</v>
      </c>
      <c r="N19" s="15">
        <f>'[1]TCE - ANEXO III - Preencher'!O28</f>
        <v>1.6091200000000001</v>
      </c>
      <c r="O19" s="15">
        <f>'[1]TCE - ANEXO III - Preencher'!P28</f>
        <v>0</v>
      </c>
      <c r="P19" s="16">
        <f t="shared" si="2"/>
        <v>1.6091200000000001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435.64296857767999</v>
      </c>
    </row>
    <row r="20" spans="1:28" x14ac:dyDescent="0.25">
      <c r="A20" s="8">
        <f>IFERROR(VLOOKUP(B20,'[1]DADOS (OCULTAR)'!$Q$3:$S$135,3,0),"")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ADRIEMILY JOICY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05/2023</v>
      </c>
      <c r="H20" s="14">
        <f>'[1]TCE - ANEXO III - Preencher'!I29</f>
        <v>0</v>
      </c>
      <c r="I20" s="14">
        <f>'[1]TCE - ANEXO III - Preencher'!J29</f>
        <v>16.3248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1.6091200000000001</v>
      </c>
      <c r="O20" s="15">
        <f>'[1]TCE - ANEXO III - Preencher'!P29</f>
        <v>0</v>
      </c>
      <c r="P20" s="16">
        <f t="shared" si="2"/>
        <v>1.6091200000000001</v>
      </c>
      <c r="Q20" s="15">
        <f>'[1]TCE - ANEXO III - Preencher'!R29</f>
        <v>403.00105906313502</v>
      </c>
      <c r="R20" s="15">
        <f>'[1]TCE - ANEXO III - Preencher'!S29</f>
        <v>39.6</v>
      </c>
      <c r="S20" s="16">
        <f t="shared" si="3"/>
        <v>363.40105906313499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381.33497906313499</v>
      </c>
    </row>
    <row r="21" spans="1:28" x14ac:dyDescent="0.25">
      <c r="A21" s="8">
        <f>IFERROR(VLOOKUP(B21,'[1]DADOS (OCULTAR)'!$Q$3:$S$135,3,0),"")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ADRIEZIA MARIA DE AGUIAR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05/2023</v>
      </c>
      <c r="H21" s="14">
        <f>'[1]TCE - ANEXO III - Preencher'!I30</f>
        <v>0</v>
      </c>
      <c r="I21" s="14">
        <f>'[1]TCE - ANEXO III - Preencher'!J30</f>
        <v>152.94319999999999</v>
      </c>
      <c r="J21" s="14">
        <f>'[1]TCE - ANEXO III - Preencher'!K30</f>
        <v>0</v>
      </c>
      <c r="K21" s="15">
        <f>'[1]TCE - ANEXO III - Preencher'!L30</f>
        <v>188.42544857767999</v>
      </c>
      <c r="L21" s="15">
        <f>'[1]TCE - ANEXO III - Preencher'!M30</f>
        <v>26.6</v>
      </c>
      <c r="M21" s="15">
        <f t="shared" si="1"/>
        <v>161.82544857767999</v>
      </c>
      <c r="N21" s="15">
        <f>'[1]TCE - ANEXO III - Preencher'!O30</f>
        <v>1.6091200000000001</v>
      </c>
      <c r="O21" s="15">
        <f>'[1]TCE - ANEXO III - Preencher'!P30</f>
        <v>0</v>
      </c>
      <c r="P21" s="16">
        <f t="shared" si="2"/>
        <v>1.6091200000000001</v>
      </c>
      <c r="Q21" s="15">
        <f>'[1]TCE - ANEXO III - Preencher'!R30</f>
        <v>403.00105906313502</v>
      </c>
      <c r="R21" s="15">
        <f>'[1]TCE - ANEXO III - Preencher'!S30</f>
        <v>79.8</v>
      </c>
      <c r="S21" s="16">
        <f t="shared" si="3"/>
        <v>323.20105906313501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639.57882764081501</v>
      </c>
    </row>
    <row r="22" spans="1:28" x14ac:dyDescent="0.25">
      <c r="A22" s="8">
        <f>IFERROR(VLOOKUP(B22,'[1]DADOS (OCULTAR)'!$Q$3:$S$135,3,0),"")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ADRYELE BORGES CLEMENTINO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05/2023</v>
      </c>
      <c r="H22" s="14">
        <f>'[1]TCE - ANEXO III - Preencher'!I31</f>
        <v>0</v>
      </c>
      <c r="I22" s="14">
        <f>'[1]TCE - ANEXO III - Preencher'!J31</f>
        <v>249.2312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1.6091200000000001</v>
      </c>
      <c r="O22" s="15">
        <f>'[1]TCE - ANEXO III - Preencher'!P31</f>
        <v>0</v>
      </c>
      <c r="P22" s="16">
        <f t="shared" si="2"/>
        <v>1.6091200000000001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250.84031999999999</v>
      </c>
    </row>
    <row r="23" spans="1:28" x14ac:dyDescent="0.25">
      <c r="A23" s="8">
        <f>IFERROR(VLOOKUP(B23,'[1]DADOS (OCULTAR)'!$Q$3:$S$135,3,0),"")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ADYSLAYNE FIGUEIREDO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4110-10</v>
      </c>
      <c r="G23" s="13" t="str">
        <f>IF('[1]TCE - ANEXO III - Preencher'!H32="","",'[1]TCE - ANEXO III - Preencher'!H32)</f>
        <v>05/2023</v>
      </c>
      <c r="H23" s="14">
        <f>'[1]TCE - ANEXO III - Preencher'!I32</f>
        <v>0</v>
      </c>
      <c r="I23" s="14">
        <f>'[1]TCE - ANEXO III - Preencher'!J32</f>
        <v>107.8184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1.6091200000000001</v>
      </c>
      <c r="O23" s="15">
        <f>'[1]TCE - ANEXO III - Preencher'!P32</f>
        <v>0</v>
      </c>
      <c r="P23" s="16">
        <f t="shared" si="2"/>
        <v>1.6091200000000001</v>
      </c>
      <c r="Q23" s="15">
        <f>'[1]TCE - ANEXO III - Preencher'!R32</f>
        <v>403.00105906313502</v>
      </c>
      <c r="R23" s="15">
        <f>'[1]TCE - ANEXO III - Preencher'!S32</f>
        <v>71.28</v>
      </c>
      <c r="S23" s="16">
        <f t="shared" si="3"/>
        <v>331.72105906313504</v>
      </c>
      <c r="T23" s="15">
        <f>'[1]TCE - ANEXO III - Preencher'!U32</f>
        <v>69.81</v>
      </c>
      <c r="U23" s="15">
        <f>'[1]TCE - ANEXO III - Preencher'!V32</f>
        <v>0</v>
      </c>
      <c r="V23" s="16">
        <f t="shared" si="4"/>
        <v>69.81</v>
      </c>
      <c r="W23" s="17" t="str">
        <f>IF('[1]TCE - ANEXO III - Preencher'!X32="","",'[1]TCE - ANEXO III - Preencher'!X32)</f>
        <v>AUXÍLIO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510.95857906313506</v>
      </c>
    </row>
    <row r="24" spans="1:28" x14ac:dyDescent="0.25">
      <c r="A24" s="8">
        <f>IFERROR(VLOOKUP(B24,'[1]DADOS (OCULTAR)'!$Q$3:$S$135,3,0),"")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AFONSO CELSO DE FARIAS ACIOLI NETO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2236-05</v>
      </c>
      <c r="G24" s="13" t="str">
        <f>IF('[1]TCE - ANEXO III - Preencher'!H33="","",'[1]TCE - ANEXO III - Preencher'!H33)</f>
        <v>05/2023</v>
      </c>
      <c r="H24" s="14">
        <f>'[1]TCE - ANEXO III - Preencher'!I33</f>
        <v>0</v>
      </c>
      <c r="I24" s="14">
        <f>'[1]TCE - ANEXO III - Preencher'!J33</f>
        <v>266.38080000000002</v>
      </c>
      <c r="J24" s="14">
        <f>'[1]TCE - ANEXO III - Preencher'!K33</f>
        <v>0</v>
      </c>
      <c r="K24" s="15">
        <f>'[1]TCE - ANEXO III - Preencher'!L33</f>
        <v>188.42544857767999</v>
      </c>
      <c r="L24" s="15">
        <f>'[1]TCE - ANEXO III - Preencher'!M33</f>
        <v>2.83</v>
      </c>
      <c r="M24" s="15">
        <f t="shared" si="1"/>
        <v>185.59544857767997</v>
      </c>
      <c r="N24" s="15">
        <f>'[1]TCE - ANEXO III - Preencher'!O33</f>
        <v>1.6091200000000001</v>
      </c>
      <c r="O24" s="15">
        <f>'[1]TCE - ANEXO III - Preencher'!P33</f>
        <v>0</v>
      </c>
      <c r="P24" s="16">
        <f t="shared" si="2"/>
        <v>1.6091200000000001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453.58536857768001</v>
      </c>
    </row>
    <row r="25" spans="1:28" x14ac:dyDescent="0.25">
      <c r="A25" s="8">
        <f>IFERROR(VLOOKUP(B25,'[1]DADOS (OCULTAR)'!$Q$3:$S$135,3,0),"")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AGATHA MARTINS ARAUJO TEIXEIRA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2521-05</v>
      </c>
      <c r="G25" s="13" t="str">
        <f>IF('[1]TCE - ANEXO III - Preencher'!H34="","",'[1]TCE - ANEXO III - Preencher'!H34)</f>
        <v>05/2023</v>
      </c>
      <c r="H25" s="14">
        <f>'[1]TCE - ANEXO III - Preencher'!I34</f>
        <v>0</v>
      </c>
      <c r="I25" s="14">
        <f>'[1]TCE - ANEXO III - Preencher'!J34</f>
        <v>222.39760000000001</v>
      </c>
      <c r="J25" s="14">
        <f>'[1]TCE - ANEXO III - Preencher'!K34</f>
        <v>0</v>
      </c>
      <c r="K25" s="15">
        <f>'[1]TCE - ANEXO III - Preencher'!L34</f>
        <v>188.42544857767999</v>
      </c>
      <c r="L25" s="15">
        <f>'[1]TCE - ANEXO III - Preencher'!M34</f>
        <v>55.86</v>
      </c>
      <c r="M25" s="15">
        <f t="shared" si="1"/>
        <v>132.56544857768</v>
      </c>
      <c r="N25" s="15">
        <f>'[1]TCE - ANEXO III - Preencher'!O34</f>
        <v>1.6091200000000001</v>
      </c>
      <c r="O25" s="15">
        <f>'[1]TCE - ANEXO III - Preencher'!P34</f>
        <v>0</v>
      </c>
      <c r="P25" s="16">
        <f t="shared" si="2"/>
        <v>1.6091200000000001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356.57216857768003</v>
      </c>
    </row>
    <row r="26" spans="1:28" x14ac:dyDescent="0.25">
      <c r="A26" s="8">
        <f>IFERROR(VLOOKUP(B26,'[1]DADOS (OCULTAR)'!$Q$3:$S$135,3,0),"")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ALANA FERNANDA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2234-05</v>
      </c>
      <c r="G26" s="13" t="str">
        <f>IF('[1]TCE - ANEXO III - Preencher'!H35="","",'[1]TCE - ANEXO III - Preencher'!H35)</f>
        <v>05/2023</v>
      </c>
      <c r="H26" s="14">
        <f>'[1]TCE - ANEXO III - Preencher'!I35</f>
        <v>0</v>
      </c>
      <c r="I26" s="14">
        <f>'[1]TCE - ANEXO III - Preencher'!J35</f>
        <v>447.63920000000002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1.6091200000000001</v>
      </c>
      <c r="O26" s="15">
        <f>'[1]TCE - ANEXO III - Preencher'!P35</f>
        <v>0</v>
      </c>
      <c r="P26" s="16">
        <f t="shared" si="2"/>
        <v>1.6091200000000001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449.24832000000004</v>
      </c>
    </row>
    <row r="27" spans="1:28" x14ac:dyDescent="0.25">
      <c r="A27" s="8">
        <f>IFERROR(VLOOKUP(B27,'[1]DADOS (OCULTAR)'!$Q$3:$S$135,3,0),"")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ALANDA THARYANA FERREIRA DANTAS PAES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 t="str">
        <f>IF('[1]TCE - ANEXO III - Preencher'!H36="","",'[1]TCE - ANEXO III - Preencher'!H36)</f>
        <v>05/2023</v>
      </c>
      <c r="H27" s="14">
        <f>'[1]TCE - ANEXO III - Preencher'!I36</f>
        <v>0</v>
      </c>
      <c r="I27" s="14">
        <f>'[1]TCE - ANEXO III - Preencher'!J36</f>
        <v>351.61759999999998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1.6091200000000001</v>
      </c>
      <c r="O27" s="15">
        <f>'[1]TCE - ANEXO III - Preencher'!P36</f>
        <v>0</v>
      </c>
      <c r="P27" s="16">
        <f t="shared" si="2"/>
        <v>1.6091200000000001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353.22672</v>
      </c>
    </row>
    <row r="28" spans="1:28" x14ac:dyDescent="0.25">
      <c r="A28" s="8">
        <f>IFERROR(VLOOKUP(B28,'[1]DADOS (OCULTAR)'!$Q$3:$S$135,3,0),"")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ALBANI ANDREZA DA CUNHA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05/2023</v>
      </c>
      <c r="H28" s="14">
        <f>'[1]TCE - ANEXO III - Preencher'!I37</f>
        <v>0</v>
      </c>
      <c r="I28" s="14">
        <f>'[1]TCE - ANEXO III - Preencher'!J37</f>
        <v>462.59679999999997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1.6091200000000001</v>
      </c>
      <c r="O28" s="15">
        <f>'[1]TCE - ANEXO III - Preencher'!P37</f>
        <v>0</v>
      </c>
      <c r="P28" s="16">
        <f t="shared" si="2"/>
        <v>1.6091200000000001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464.20591999999999</v>
      </c>
    </row>
    <row r="29" spans="1:28" x14ac:dyDescent="0.25">
      <c r="A29" s="8">
        <f>IFERROR(VLOOKUP(B29,'[1]DADOS (OCULTAR)'!$Q$3:$S$135,3,0),"")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ALBERICO JUVINO LOURENCO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5151-10</v>
      </c>
      <c r="G29" s="13" t="str">
        <f>IF('[1]TCE - ANEXO III - Preencher'!H38="","",'[1]TCE - ANEXO III - Preencher'!H38)</f>
        <v>05/2023</v>
      </c>
      <c r="H29" s="14">
        <f>'[1]TCE - ANEXO III - Preencher'!I38</f>
        <v>0</v>
      </c>
      <c r="I29" s="14">
        <f>'[1]TCE - ANEXO III - Preencher'!J38</f>
        <v>127.3456</v>
      </c>
      <c r="J29" s="14">
        <f>'[1]TCE - ANEXO III - Preencher'!K38</f>
        <v>0</v>
      </c>
      <c r="K29" s="15">
        <f>'[1]TCE - ANEXO III - Preencher'!L38</f>
        <v>188.42544857767999</v>
      </c>
      <c r="L29" s="15">
        <f>'[1]TCE - ANEXO III - Preencher'!M38</f>
        <v>26.4</v>
      </c>
      <c r="M29" s="15">
        <f t="shared" si="1"/>
        <v>162.02544857767998</v>
      </c>
      <c r="N29" s="15">
        <f>'[1]TCE - ANEXO III - Preencher'!O38</f>
        <v>1.6091200000000001</v>
      </c>
      <c r="O29" s="15">
        <f>'[1]TCE - ANEXO III - Preencher'!P38</f>
        <v>0</v>
      </c>
      <c r="P29" s="16">
        <f t="shared" si="2"/>
        <v>1.6091200000000001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290.98016857767999</v>
      </c>
    </row>
    <row r="30" spans="1:28" x14ac:dyDescent="0.25">
      <c r="A30" s="8">
        <f>IFERROR(VLOOKUP(B30,'[1]DADOS (OCULTAR)'!$Q$3:$S$135,3,0),"")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ALCIENE FELICIANO FERREIRA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05/2023</v>
      </c>
      <c r="H30" s="14">
        <f>'[1]TCE - ANEXO III - Preencher'!I39</f>
        <v>0</v>
      </c>
      <c r="I30" s="14">
        <f>'[1]TCE - ANEXO III - Preencher'!J39</f>
        <v>140.93279999999999</v>
      </c>
      <c r="J30" s="14">
        <f>'[1]TCE - ANEXO III - Preencher'!K39</f>
        <v>0</v>
      </c>
      <c r="K30" s="15">
        <f>'[1]TCE - ANEXO III - Preencher'!L39</f>
        <v>188.42544857767999</v>
      </c>
      <c r="L30" s="15">
        <f>'[1]TCE - ANEXO III - Preencher'!M39</f>
        <v>26.6</v>
      </c>
      <c r="M30" s="15">
        <f t="shared" si="1"/>
        <v>161.82544857767999</v>
      </c>
      <c r="N30" s="15">
        <f>'[1]TCE - ANEXO III - Preencher'!O39</f>
        <v>1.6091200000000001</v>
      </c>
      <c r="O30" s="15">
        <f>'[1]TCE - ANEXO III - Preencher'!P39</f>
        <v>0</v>
      </c>
      <c r="P30" s="16">
        <f t="shared" si="2"/>
        <v>1.6091200000000001</v>
      </c>
      <c r="Q30" s="15">
        <f>'[1]TCE - ANEXO III - Preencher'!R39</f>
        <v>403.00105906313502</v>
      </c>
      <c r="R30" s="15">
        <f>'[1]TCE - ANEXO III - Preencher'!S39</f>
        <v>79.8</v>
      </c>
      <c r="S30" s="16">
        <f t="shared" si="3"/>
        <v>323.20105906313501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627.568427640815</v>
      </c>
    </row>
    <row r="31" spans="1:28" x14ac:dyDescent="0.25">
      <c r="A31" s="8">
        <f>IFERROR(VLOOKUP(B31,'[1]DADOS (OCULTAR)'!$Q$3:$S$135,3,0),"")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ALCINEIDE MENEZES GAIAO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05/2023</v>
      </c>
      <c r="H31" s="14">
        <f>'[1]TCE - ANEXO III - Preencher'!I40</f>
        <v>0</v>
      </c>
      <c r="I31" s="14">
        <f>'[1]TCE - ANEXO III - Preencher'!J40</f>
        <v>461.03519999999997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1.6091200000000001</v>
      </c>
      <c r="O31" s="15">
        <f>'[1]TCE - ANEXO III - Preencher'!P40</f>
        <v>0</v>
      </c>
      <c r="P31" s="16">
        <f t="shared" si="2"/>
        <v>1.6091200000000001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462.64431999999999</v>
      </c>
    </row>
    <row r="32" spans="1:28" x14ac:dyDescent="0.25">
      <c r="A32" s="8">
        <f>IFERROR(VLOOKUP(B32,'[1]DADOS (OCULTAR)'!$Q$3:$S$135,3,0),"")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ALDAZETE MARIA SOUZA MARQUES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05/2023</v>
      </c>
      <c r="H32" s="14">
        <f>'[1]TCE - ANEXO III - Preencher'!I41</f>
        <v>0</v>
      </c>
      <c r="I32" s="14">
        <f>'[1]TCE - ANEXO III - Preencher'!J41</f>
        <v>156.25919999999999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1.6091200000000001</v>
      </c>
      <c r="O32" s="15">
        <f>'[1]TCE - ANEXO III - Preencher'!P41</f>
        <v>0</v>
      </c>
      <c r="P32" s="16">
        <f t="shared" si="2"/>
        <v>1.6091200000000001</v>
      </c>
      <c r="Q32" s="15">
        <f>'[1]TCE - ANEXO III - Preencher'!R41</f>
        <v>403.00105906313502</v>
      </c>
      <c r="R32" s="15">
        <f>'[1]TCE - ANEXO III - Preencher'!S41</f>
        <v>79.8</v>
      </c>
      <c r="S32" s="16">
        <f t="shared" si="3"/>
        <v>323.20105906313501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481.06937906313499</v>
      </c>
    </row>
    <row r="33" spans="1:28" x14ac:dyDescent="0.25">
      <c r="A33" s="8">
        <f>IFERROR(VLOOKUP(B33,'[1]DADOS (OCULTAR)'!$Q$3:$S$135,3,0),"")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ALDEMIR FERREIRA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05/2023</v>
      </c>
      <c r="H33" s="14">
        <f>'[1]TCE - ANEXO III - Preencher'!I42</f>
        <v>0</v>
      </c>
      <c r="I33" s="14">
        <f>'[1]TCE - ANEXO III - Preencher'!J42</f>
        <v>159.13839999999999</v>
      </c>
      <c r="J33" s="14">
        <f>'[1]TCE - ANEXO III - Preencher'!K42</f>
        <v>0</v>
      </c>
      <c r="K33" s="15">
        <f>'[1]TCE - ANEXO III - Preencher'!L42</f>
        <v>188.42544857767999</v>
      </c>
      <c r="L33" s="15">
        <f>'[1]TCE - ANEXO III - Preencher'!M42</f>
        <v>26.6</v>
      </c>
      <c r="M33" s="15">
        <f t="shared" si="1"/>
        <v>161.82544857767999</v>
      </c>
      <c r="N33" s="15">
        <f>'[1]TCE - ANEXO III - Preencher'!O42</f>
        <v>1.6091200000000001</v>
      </c>
      <c r="O33" s="15">
        <f>'[1]TCE - ANEXO III - Preencher'!P42</f>
        <v>0</v>
      </c>
      <c r="P33" s="16">
        <f t="shared" si="2"/>
        <v>1.6091200000000001</v>
      </c>
      <c r="Q33" s="15">
        <f>'[1]TCE - ANEXO III - Preencher'!R42</f>
        <v>403.00105906313502</v>
      </c>
      <c r="R33" s="15">
        <f>'[1]TCE - ANEXO III - Preencher'!S42</f>
        <v>79.8</v>
      </c>
      <c r="S33" s="16">
        <f t="shared" si="3"/>
        <v>323.20105906313501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645.77402764081501</v>
      </c>
    </row>
    <row r="34" spans="1:28" x14ac:dyDescent="0.25">
      <c r="A34" s="8">
        <f>IFERROR(VLOOKUP(B34,'[1]DADOS (OCULTAR)'!$Q$3:$S$135,3,0),"")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ALDENICE DA SILVA RAMOS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05/2023</v>
      </c>
      <c r="H34" s="14">
        <f>'[1]TCE - ANEXO III - Preencher'!I43</f>
        <v>0</v>
      </c>
      <c r="I34" s="14">
        <f>'[1]TCE - ANEXO III - Preencher'!J43</f>
        <v>231.93199999999999</v>
      </c>
      <c r="J34" s="14">
        <f>'[1]TCE - ANEXO III - Preencher'!K43</f>
        <v>0</v>
      </c>
      <c r="K34" s="15">
        <f>'[1]TCE - ANEXO III - Preencher'!L43</f>
        <v>188.42544857767999</v>
      </c>
      <c r="L34" s="15">
        <f>'[1]TCE - ANEXO III - Preencher'!M43</f>
        <v>2.79</v>
      </c>
      <c r="M34" s="15">
        <f t="shared" si="1"/>
        <v>185.63544857767999</v>
      </c>
      <c r="N34" s="15">
        <f>'[1]TCE - ANEXO III - Preencher'!O43</f>
        <v>1.6091200000000001</v>
      </c>
      <c r="O34" s="15">
        <f>'[1]TCE - ANEXO III - Preencher'!P43</f>
        <v>0</v>
      </c>
      <c r="P34" s="16">
        <f t="shared" si="2"/>
        <v>1.6091200000000001</v>
      </c>
      <c r="Q34" s="15">
        <f>'[1]TCE - ANEXO III - Preencher'!R43</f>
        <v>403.00105906313502</v>
      </c>
      <c r="R34" s="15">
        <f>'[1]TCE - ANEXO III - Preencher'!S43</f>
        <v>111.54</v>
      </c>
      <c r="S34" s="16">
        <f t="shared" si="3"/>
        <v>291.461059063135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710.63762764081503</v>
      </c>
    </row>
    <row r="35" spans="1:28" x14ac:dyDescent="0.25">
      <c r="A35" s="8">
        <f>IFERROR(VLOOKUP(B35,'[1]DADOS (OCULTAR)'!$Q$3:$S$135,3,0),"")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 xml:space="preserve">ALESSANDRA CORDEIRO DA SILVA RODRIGUES 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 t="str">
        <f>IF('[1]TCE - ANEXO III - Preencher'!H44="","",'[1]TCE - ANEXO III - Preencher'!H44)</f>
        <v>05/2023</v>
      </c>
      <c r="H35" s="14">
        <f>'[1]TCE - ANEXO III - Preencher'!I44</f>
        <v>0</v>
      </c>
      <c r="I35" s="14">
        <f>'[1]TCE - ANEXO III - Preencher'!J44</f>
        <v>107.62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1.6091200000000001</v>
      </c>
      <c r="O35" s="15">
        <f>'[1]TCE - ANEXO III - Preencher'!P44</f>
        <v>0</v>
      </c>
      <c r="P35" s="16">
        <f t="shared" si="2"/>
        <v>1.6091200000000001</v>
      </c>
      <c r="Q35" s="15">
        <f>'[1]TCE - ANEXO III - Preencher'!R44</f>
        <v>403.00105906313502</v>
      </c>
      <c r="R35" s="15">
        <f>'[1]TCE - ANEXO III - Preencher'!S44</f>
        <v>70.03</v>
      </c>
      <c r="S35" s="16">
        <f t="shared" si="3"/>
        <v>332.97105906313504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442.20017906313507</v>
      </c>
    </row>
    <row r="36" spans="1:28" x14ac:dyDescent="0.25">
      <c r="A36" s="8">
        <f>IFERROR(VLOOKUP(B36,'[1]DADOS (OCULTAR)'!$Q$3:$S$135,3,0),"")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ALESSANDRA GOMES DE OLIVEIRA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 t="str">
        <f>IF('[1]TCE - ANEXO III - Preencher'!H45="","",'[1]TCE - ANEXO III - Preencher'!H45)</f>
        <v>05/2023</v>
      </c>
      <c r="H36" s="14">
        <f>'[1]TCE - ANEXO III - Preencher'!I45</f>
        <v>0</v>
      </c>
      <c r="I36" s="14">
        <f>'[1]TCE - ANEXO III - Preencher'!J45</f>
        <v>412.98160000000013</v>
      </c>
      <c r="J36" s="14">
        <f>'[1]TCE - ANEXO III - Preencher'!K45</f>
        <v>0</v>
      </c>
      <c r="K36" s="15">
        <f>'[1]TCE - ANEXO III - Preencher'!L45</f>
        <v>188.42544857767999</v>
      </c>
      <c r="L36" s="15">
        <f>'[1]TCE - ANEXO III - Preencher'!M45</f>
        <v>3.59</v>
      </c>
      <c r="M36" s="15">
        <f t="shared" si="1"/>
        <v>184.83544857767998</v>
      </c>
      <c r="N36" s="15">
        <f>'[1]TCE - ANEXO III - Preencher'!O45</f>
        <v>1.6091200000000001</v>
      </c>
      <c r="O36" s="15">
        <f>'[1]TCE - ANEXO III - Preencher'!P45</f>
        <v>0</v>
      </c>
      <c r="P36" s="16">
        <f t="shared" si="2"/>
        <v>1.6091200000000001</v>
      </c>
      <c r="Q36" s="15">
        <f>'[1]TCE - ANEXO III - Preencher'!R45</f>
        <v>403.00105906313502</v>
      </c>
      <c r="R36" s="15">
        <f>'[1]TCE - ANEXO III - Preencher'!S45</f>
        <v>138</v>
      </c>
      <c r="S36" s="16">
        <f t="shared" si="3"/>
        <v>265.00105906313502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864.42722764081509</v>
      </c>
    </row>
    <row r="37" spans="1:28" x14ac:dyDescent="0.25">
      <c r="A37" s="8">
        <f>IFERROR(VLOOKUP(B37,'[1]DADOS (OCULTAR)'!$Q$3:$S$135,3,0),"")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ALESSANDRA LINS NOGUEIRA DE ARAUJO VERISSIMO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3241-15</v>
      </c>
      <c r="G37" s="13" t="str">
        <f>IF('[1]TCE - ANEXO III - Preencher'!H46="","",'[1]TCE - ANEXO III - Preencher'!H46)</f>
        <v>05/2023</v>
      </c>
      <c r="H37" s="14">
        <f>'[1]TCE - ANEXO III - Preencher'!I46</f>
        <v>0</v>
      </c>
      <c r="I37" s="14">
        <f>'[1]TCE - ANEXO III - Preencher'!J46</f>
        <v>323.00240000000002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1.6091200000000001</v>
      </c>
      <c r="O37" s="15">
        <f>'[1]TCE - ANEXO III - Preencher'!P46</f>
        <v>0</v>
      </c>
      <c r="P37" s="16">
        <f t="shared" si="2"/>
        <v>1.6091200000000001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324.61152000000004</v>
      </c>
    </row>
    <row r="38" spans="1:28" x14ac:dyDescent="0.25">
      <c r="A38" s="8">
        <f>IFERROR(VLOOKUP(B38,'[1]DADOS (OCULTAR)'!$Q$3:$S$135,3,0),"")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ALESSANDRA VASCONCELOS FERNANDES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 t="str">
        <f>IF('[1]TCE - ANEXO III - Preencher'!H47="","",'[1]TCE - ANEXO III - Preencher'!H47)</f>
        <v>05/2023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1.6091200000000001</v>
      </c>
      <c r="O38" s="15">
        <f>'[1]TCE - ANEXO III - Preencher'!P47</f>
        <v>0</v>
      </c>
      <c r="P38" s="16">
        <f t="shared" si="2"/>
        <v>1.6091200000000001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1.6091200000000001</v>
      </c>
    </row>
    <row r="39" spans="1:28" x14ac:dyDescent="0.25">
      <c r="A39" s="8">
        <f>IFERROR(VLOOKUP(B39,'[1]DADOS (OCULTAR)'!$Q$3:$S$135,3,0),"")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ALESSANDRO JOSE FERREIRA VIEIRA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2234-05</v>
      </c>
      <c r="G39" s="13" t="str">
        <f>IF('[1]TCE - ANEXO III - Preencher'!H48="","",'[1]TCE - ANEXO III - Preencher'!H48)</f>
        <v>05/2023</v>
      </c>
      <c r="H39" s="14">
        <f>'[1]TCE - ANEXO III - Preencher'!I48</f>
        <v>0</v>
      </c>
      <c r="I39" s="14">
        <f>'[1]TCE - ANEXO III - Preencher'!J48</f>
        <v>416.27679999999998</v>
      </c>
      <c r="J39" s="14">
        <f>'[1]TCE - ANEXO III - Preencher'!K48</f>
        <v>0</v>
      </c>
      <c r="K39" s="15">
        <f>'[1]TCE - ANEXO III - Preencher'!L48</f>
        <v>188.42544857767999</v>
      </c>
      <c r="L39" s="15">
        <f>'[1]TCE - ANEXO III - Preencher'!M48</f>
        <v>18.71</v>
      </c>
      <c r="M39" s="15">
        <f t="shared" si="1"/>
        <v>169.71544857767998</v>
      </c>
      <c r="N39" s="15">
        <f>'[1]TCE - ANEXO III - Preencher'!O48</f>
        <v>1.6091200000000001</v>
      </c>
      <c r="O39" s="15">
        <f>'[1]TCE - ANEXO III - Preencher'!P48</f>
        <v>0</v>
      </c>
      <c r="P39" s="16">
        <f t="shared" si="2"/>
        <v>1.6091200000000001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587.60136857767986</v>
      </c>
    </row>
    <row r="40" spans="1:28" x14ac:dyDescent="0.25">
      <c r="A40" s="8">
        <f>IFERROR(VLOOKUP(B40,'[1]DADOS (OCULTAR)'!$Q$3:$S$135,3,0),"")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ALEX ALEXANDRE DE BARROS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 t="str">
        <f>IF('[1]TCE - ANEXO III - Preencher'!H49="","",'[1]TCE - ANEXO III - Preencher'!H49)</f>
        <v>05/2023</v>
      </c>
      <c r="H40" s="14">
        <f>'[1]TCE - ANEXO III - Preencher'!I49</f>
        <v>0</v>
      </c>
      <c r="I40" s="14">
        <f>'[1]TCE - ANEXO III - Preencher'!J49</f>
        <v>129.27680000000001</v>
      </c>
      <c r="J40" s="14">
        <f>'[1]TCE - ANEXO III - Preencher'!K49</f>
        <v>0</v>
      </c>
      <c r="K40" s="15">
        <f>'[1]TCE - ANEXO III - Preencher'!L49</f>
        <v>188.42544857767999</v>
      </c>
      <c r="L40" s="15">
        <f>'[1]TCE - ANEXO III - Preencher'!M49</f>
        <v>26.4</v>
      </c>
      <c r="M40" s="15">
        <f t="shared" si="1"/>
        <v>162.02544857767998</v>
      </c>
      <c r="N40" s="15">
        <f>'[1]TCE - ANEXO III - Preencher'!O49</f>
        <v>1.6091200000000001</v>
      </c>
      <c r="O40" s="15">
        <f>'[1]TCE - ANEXO III - Preencher'!P49</f>
        <v>0</v>
      </c>
      <c r="P40" s="16">
        <f t="shared" si="2"/>
        <v>1.6091200000000001</v>
      </c>
      <c r="Q40" s="15">
        <f>'[1]TCE - ANEXO III - Preencher'!R49</f>
        <v>403.00105906313502</v>
      </c>
      <c r="R40" s="15">
        <f>'[1]TCE - ANEXO III - Preencher'!S49</f>
        <v>79.2</v>
      </c>
      <c r="S40" s="16">
        <f t="shared" si="3"/>
        <v>323.80105906313503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616.71242764081501</v>
      </c>
    </row>
    <row r="41" spans="1:28" x14ac:dyDescent="0.25">
      <c r="A41" s="8">
        <f>IFERROR(VLOOKUP(B41,'[1]DADOS (OCULTAR)'!$Q$3:$S$135,3,0),"")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>ALEXANDRA MARIA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05/2023</v>
      </c>
      <c r="H41" s="14">
        <f>'[1]TCE - ANEXO III - Preencher'!I50</f>
        <v>0</v>
      </c>
      <c r="I41" s="14">
        <f>'[1]TCE - ANEXO III - Preencher'!J50</f>
        <v>146.33359999999999</v>
      </c>
      <c r="J41" s="14">
        <f>'[1]TCE - ANEXO III - Preencher'!K50</f>
        <v>0</v>
      </c>
      <c r="K41" s="15">
        <f>'[1]TCE - ANEXO III - Preencher'!L50</f>
        <v>188.42544857767999</v>
      </c>
      <c r="L41" s="15">
        <f>'[1]TCE - ANEXO III - Preencher'!M50</f>
        <v>26.6</v>
      </c>
      <c r="M41" s="15">
        <f t="shared" si="1"/>
        <v>161.82544857767999</v>
      </c>
      <c r="N41" s="15">
        <f>'[1]TCE - ANEXO III - Preencher'!O50</f>
        <v>1.6091200000000001</v>
      </c>
      <c r="O41" s="15">
        <f>'[1]TCE - ANEXO III - Preencher'!P50</f>
        <v>0</v>
      </c>
      <c r="P41" s="16">
        <f t="shared" si="2"/>
        <v>1.6091200000000001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309.76816857768</v>
      </c>
    </row>
    <row r="42" spans="1:28" x14ac:dyDescent="0.25">
      <c r="A42" s="8">
        <f>IFERROR(VLOOKUP(B42,'[1]DADOS (OCULTAR)'!$Q$3:$S$135,3,0),"")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ALEXANDRE ALVES DE SIQUEIRA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5174-10</v>
      </c>
      <c r="G42" s="13" t="str">
        <f>IF('[1]TCE - ANEXO III - Preencher'!H51="","",'[1]TCE - ANEXO III - Preencher'!H51)</f>
        <v>05/2023</v>
      </c>
      <c r="H42" s="14">
        <f>'[1]TCE - ANEXO III - Preencher'!I51</f>
        <v>0</v>
      </c>
      <c r="I42" s="14">
        <f>'[1]TCE - ANEXO III - Preencher'!J51</f>
        <v>222.68719999999999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1.6091200000000001</v>
      </c>
      <c r="O42" s="15">
        <f>'[1]TCE - ANEXO III - Preencher'!P51</f>
        <v>0</v>
      </c>
      <c r="P42" s="16">
        <f t="shared" si="2"/>
        <v>1.6091200000000001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224.29631999999998</v>
      </c>
    </row>
    <row r="43" spans="1:28" x14ac:dyDescent="0.25">
      <c r="A43" s="8">
        <f>IFERROR(VLOOKUP(B43,'[1]DADOS (OCULTAR)'!$Q$3:$S$135,3,0),"")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ALEXANDRE FERREIRA VIEIRA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 t="str">
        <f>IF('[1]TCE - ANEXO III - Preencher'!H52="","",'[1]TCE - ANEXO III - Preencher'!H52)</f>
        <v>05/2023</v>
      </c>
      <c r="H43" s="14">
        <f>'[1]TCE - ANEXO III - Preencher'!I52</f>
        <v>0</v>
      </c>
      <c r="I43" s="14">
        <f>'[1]TCE - ANEXO III - Preencher'!J52</f>
        <v>165.49199999999999</v>
      </c>
      <c r="J43" s="14">
        <f>'[1]TCE - ANEXO III - Preencher'!K52</f>
        <v>0</v>
      </c>
      <c r="K43" s="15">
        <f>'[1]TCE - ANEXO III - Preencher'!L52</f>
        <v>188.42544857767999</v>
      </c>
      <c r="L43" s="15">
        <f>'[1]TCE - ANEXO III - Preencher'!M52</f>
        <v>31.7</v>
      </c>
      <c r="M43" s="15">
        <f t="shared" si="1"/>
        <v>156.72544857768</v>
      </c>
      <c r="N43" s="15">
        <f>'[1]TCE - ANEXO III - Preencher'!O52</f>
        <v>1.6091200000000001</v>
      </c>
      <c r="O43" s="15">
        <f>'[1]TCE - ANEXO III - Preencher'!P52</f>
        <v>0</v>
      </c>
      <c r="P43" s="16">
        <f t="shared" si="2"/>
        <v>1.6091200000000001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323.82656857768001</v>
      </c>
    </row>
    <row r="44" spans="1:28" x14ac:dyDescent="0.25">
      <c r="A44" s="8">
        <f>IFERROR(VLOOKUP(B44,'[1]DADOS (OCULTAR)'!$Q$3:$S$135,3,0),"")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ALEXANDRE GALVAO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5151-10</v>
      </c>
      <c r="G44" s="13" t="str">
        <f>IF('[1]TCE - ANEXO III - Preencher'!H53="","",'[1]TCE - ANEXO III - Preencher'!H53)</f>
        <v>05/2023</v>
      </c>
      <c r="H44" s="14">
        <f>'[1]TCE - ANEXO III - Preencher'!I53</f>
        <v>0</v>
      </c>
      <c r="I44" s="14">
        <f>'[1]TCE - ANEXO III - Preencher'!J53</f>
        <v>158.51599999999999</v>
      </c>
      <c r="J44" s="14">
        <f>'[1]TCE - ANEXO III - Preencher'!K53</f>
        <v>0</v>
      </c>
      <c r="K44" s="15">
        <f>'[1]TCE - ANEXO III - Preencher'!L53</f>
        <v>188.42544857767999</v>
      </c>
      <c r="L44" s="15">
        <f>'[1]TCE - ANEXO III - Preencher'!M53</f>
        <v>26.4</v>
      </c>
      <c r="M44" s="15">
        <f t="shared" si="1"/>
        <v>162.02544857767998</v>
      </c>
      <c r="N44" s="15">
        <f>'[1]TCE - ANEXO III - Preencher'!O53</f>
        <v>1.6091200000000001</v>
      </c>
      <c r="O44" s="15">
        <f>'[1]TCE - ANEXO III - Preencher'!P53</f>
        <v>0</v>
      </c>
      <c r="P44" s="16">
        <f t="shared" si="2"/>
        <v>1.6091200000000001</v>
      </c>
      <c r="Q44" s="15">
        <f>'[1]TCE - ANEXO III - Preencher'!R53</f>
        <v>403.00105906313502</v>
      </c>
      <c r="R44" s="15">
        <f>'[1]TCE - ANEXO III - Preencher'!S53</f>
        <v>79.2</v>
      </c>
      <c r="S44" s="16">
        <f t="shared" si="3"/>
        <v>323.80105906313503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645.95162764081499</v>
      </c>
    </row>
    <row r="45" spans="1:28" x14ac:dyDescent="0.25">
      <c r="A45" s="8">
        <f>IFERROR(VLOOKUP(B45,'[1]DADOS (OCULTAR)'!$Q$3:$S$135,3,0),"")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ALEXANDRE LOPES DE FARIAS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5142-25</v>
      </c>
      <c r="G45" s="13" t="str">
        <f>IF('[1]TCE - ANEXO III - Preencher'!H54="","",'[1]TCE - ANEXO III - Preencher'!H54)</f>
        <v>05/2023</v>
      </c>
      <c r="H45" s="14">
        <f>'[1]TCE - ANEXO III - Preencher'!I54</f>
        <v>0</v>
      </c>
      <c r="I45" s="14">
        <f>'[1]TCE - ANEXO III - Preencher'!J54</f>
        <v>176.9376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1.6091200000000001</v>
      </c>
      <c r="O45" s="15">
        <f>'[1]TCE - ANEXO III - Preencher'!P54</f>
        <v>0</v>
      </c>
      <c r="P45" s="16">
        <f t="shared" si="2"/>
        <v>1.6091200000000001</v>
      </c>
      <c r="Q45" s="15">
        <f>'[1]TCE - ANEXO III - Preencher'!R54</f>
        <v>403.00105906313502</v>
      </c>
      <c r="R45" s="15">
        <f>'[1]TCE - ANEXO III - Preencher'!S54</f>
        <v>79.2</v>
      </c>
      <c r="S45" s="16">
        <f t="shared" si="3"/>
        <v>323.80105906313503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502.34777906313502</v>
      </c>
    </row>
    <row r="46" spans="1:28" x14ac:dyDescent="0.25">
      <c r="A46" s="8">
        <f>IFERROR(VLOOKUP(B46,'[1]DADOS (OCULTAR)'!$Q$3:$S$135,3,0),"")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ALEXSANDRO SANTOS DA ROCHA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 t="str">
        <f>IF('[1]TCE - ANEXO III - Preencher'!H55="","",'[1]TCE - ANEXO III - Preencher'!H55)</f>
        <v>05/2023</v>
      </c>
      <c r="H46" s="14">
        <f>'[1]TCE - ANEXO III - Preencher'!I55</f>
        <v>0</v>
      </c>
      <c r="I46" s="14">
        <f>'[1]TCE - ANEXO III - Preencher'!J55</f>
        <v>272.48480000000001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1.6091200000000001</v>
      </c>
      <c r="O46" s="15">
        <f>'[1]TCE - ANEXO III - Preencher'!P55</f>
        <v>0</v>
      </c>
      <c r="P46" s="16">
        <f t="shared" si="2"/>
        <v>1.6091200000000001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274.09392000000003</v>
      </c>
    </row>
    <row r="47" spans="1:28" x14ac:dyDescent="0.25">
      <c r="A47" s="8">
        <f>IFERROR(VLOOKUP(B47,'[1]DADOS (OCULTAR)'!$Q$3:$S$135,3,0),"")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ALINE CAMPOS DE BRITTO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 t="str">
        <f>IF('[1]TCE - ANEXO III - Preencher'!H56="","",'[1]TCE - ANEXO III - Preencher'!H56)</f>
        <v>05/2023</v>
      </c>
      <c r="H47" s="14">
        <f>'[1]TCE - ANEXO III - Preencher'!I56</f>
        <v>0</v>
      </c>
      <c r="I47" s="14">
        <f>'[1]TCE - ANEXO III - Preencher'!J56</f>
        <v>462.36800000000011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1.6091200000000001</v>
      </c>
      <c r="O47" s="15">
        <f>'[1]TCE - ANEXO III - Preencher'!P56</f>
        <v>0</v>
      </c>
      <c r="P47" s="16">
        <f t="shared" si="2"/>
        <v>1.6091200000000001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463.97712000000013</v>
      </c>
    </row>
    <row r="48" spans="1:28" x14ac:dyDescent="0.25">
      <c r="A48" s="8">
        <f>IFERROR(VLOOKUP(B48,'[1]DADOS (OCULTAR)'!$Q$3:$S$135,3,0),"")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 xml:space="preserve">ALINE ESTEVAM DE PAIVA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3516-05</v>
      </c>
      <c r="G48" s="13" t="str">
        <f>IF('[1]TCE - ANEXO III - Preencher'!H57="","",'[1]TCE - ANEXO III - Preencher'!H57)</f>
        <v>05/2023</v>
      </c>
      <c r="H48" s="14">
        <f>'[1]TCE - ANEXO III - Preencher'!I57</f>
        <v>0</v>
      </c>
      <c r="I48" s="14">
        <f>'[1]TCE - ANEXO III - Preencher'!J57</f>
        <v>328.79039999999998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1.6091200000000001</v>
      </c>
      <c r="O48" s="15">
        <f>'[1]TCE - ANEXO III - Preencher'!P57</f>
        <v>0</v>
      </c>
      <c r="P48" s="16">
        <f t="shared" si="2"/>
        <v>1.6091200000000001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330.39952</v>
      </c>
    </row>
    <row r="49" spans="1:28" x14ac:dyDescent="0.25">
      <c r="A49" s="8">
        <f>IFERROR(VLOOKUP(B49,'[1]DADOS (OCULTAR)'!$Q$3:$S$135,3,0),"")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ALINE GREGORIO MARTINS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05/2023</v>
      </c>
      <c r="H49" s="14">
        <f>'[1]TCE - ANEXO III - Preencher'!I58</f>
        <v>0</v>
      </c>
      <c r="I49" s="14">
        <f>'[1]TCE - ANEXO III - Preencher'!J58</f>
        <v>475.63760000000002</v>
      </c>
      <c r="J49" s="14">
        <f>'[1]TCE - ANEXO III - Preencher'!K58</f>
        <v>0</v>
      </c>
      <c r="K49" s="15">
        <f>'[1]TCE - ANEXO III - Preencher'!L58</f>
        <v>188.42544857767999</v>
      </c>
      <c r="L49" s="15">
        <f>'[1]TCE - ANEXO III - Preencher'!M58</f>
        <v>3.59</v>
      </c>
      <c r="M49" s="15">
        <f t="shared" si="1"/>
        <v>184.83544857767998</v>
      </c>
      <c r="N49" s="15">
        <f>'[1]TCE - ANEXO III - Preencher'!O58</f>
        <v>1.6091200000000001</v>
      </c>
      <c r="O49" s="15">
        <f>'[1]TCE - ANEXO III - Preencher'!P58</f>
        <v>0</v>
      </c>
      <c r="P49" s="16">
        <f t="shared" si="2"/>
        <v>1.6091200000000001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662.08216857767991</v>
      </c>
    </row>
    <row r="50" spans="1:28" x14ac:dyDescent="0.25">
      <c r="A50" s="8">
        <f>IFERROR(VLOOKUP(B50,'[1]DADOS (OCULTAR)'!$Q$3:$S$135,3,0),"")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ALINE LARISSA DOS SANTOS AGOSTINHO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 t="str">
        <f>IF('[1]TCE - ANEXO III - Preencher'!H59="","",'[1]TCE - ANEXO III - Preencher'!H59)</f>
        <v>05/2023</v>
      </c>
      <c r="H50" s="14">
        <f>'[1]TCE - ANEXO III - Preencher'!I59</f>
        <v>0</v>
      </c>
      <c r="I50" s="14">
        <f>'[1]TCE - ANEXO III - Preencher'!J59</f>
        <v>13.2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1.6091200000000001</v>
      </c>
      <c r="O50" s="15">
        <f>'[1]TCE - ANEXO III - Preencher'!P59</f>
        <v>0</v>
      </c>
      <c r="P50" s="16">
        <f t="shared" si="2"/>
        <v>1.6091200000000001</v>
      </c>
      <c r="Q50" s="15">
        <f>'[1]TCE - ANEXO III - Preencher'!R59</f>
        <v>403.00105906313502</v>
      </c>
      <c r="R50" s="15">
        <f>'[1]TCE - ANEXO III - Preencher'!S59</f>
        <v>39.6</v>
      </c>
      <c r="S50" s="16">
        <f t="shared" si="3"/>
        <v>363.40105906313499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378.210179063135</v>
      </c>
    </row>
    <row r="51" spans="1:28" x14ac:dyDescent="0.25">
      <c r="A51" s="8">
        <f>IFERROR(VLOOKUP(B51,'[1]DADOS (OCULTAR)'!$Q$3:$S$135,3,0),"")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ALINE MARIA BEZERRA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05/2023</v>
      </c>
      <c r="H51" s="14">
        <f>'[1]TCE - ANEXO III - Preencher'!I60</f>
        <v>0</v>
      </c>
      <c r="I51" s="14">
        <f>'[1]TCE - ANEXO III - Preencher'!J60</f>
        <v>158.44560000000001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1.6091200000000001</v>
      </c>
      <c r="O51" s="15">
        <f>'[1]TCE - ANEXO III - Preencher'!P60</f>
        <v>0</v>
      </c>
      <c r="P51" s="16">
        <f t="shared" si="2"/>
        <v>1.6091200000000001</v>
      </c>
      <c r="Q51" s="15">
        <f>'[1]TCE - ANEXO III - Preencher'!R60</f>
        <v>403.00105906313502</v>
      </c>
      <c r="R51" s="15">
        <f>'[1]TCE - ANEXO III - Preencher'!S60</f>
        <v>79.8</v>
      </c>
      <c r="S51" s="16">
        <f t="shared" si="3"/>
        <v>323.20105906313501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483.25577906313504</v>
      </c>
    </row>
    <row r="52" spans="1:28" x14ac:dyDescent="0.25">
      <c r="A52" s="8">
        <f>IFERROR(VLOOKUP(B52,'[1]DADOS (OCULTAR)'!$Q$3:$S$135,3,0),"")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ALINE MARIA DOS SANTOS CUNHA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4110-10</v>
      </c>
      <c r="G52" s="13" t="str">
        <f>IF('[1]TCE - ANEXO III - Preencher'!H61="","",'[1]TCE - ANEXO III - Preencher'!H61)</f>
        <v>05/2023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1.6091200000000001</v>
      </c>
      <c r="O52" s="15">
        <f>'[1]TCE - ANEXO III - Preencher'!P61</f>
        <v>0</v>
      </c>
      <c r="P52" s="16">
        <f t="shared" si="2"/>
        <v>1.6091200000000001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1.6091200000000001</v>
      </c>
    </row>
    <row r="53" spans="1:28" x14ac:dyDescent="0.25">
      <c r="A53" s="8">
        <f>IFERROR(VLOOKUP(B53,'[1]DADOS (OCULTAR)'!$Q$3:$S$135,3,0),"")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POLESI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2237-10</v>
      </c>
      <c r="G53" s="13" t="str">
        <f>IF('[1]TCE - ANEXO III - Preencher'!H62="","",'[1]TCE - ANEXO III - Preencher'!H62)</f>
        <v>05/2023</v>
      </c>
      <c r="H53" s="14">
        <f>'[1]TCE - ANEXO III - Preencher'!I62</f>
        <v>0</v>
      </c>
      <c r="I53" s="14">
        <f>'[1]TCE - ANEXO III - Preencher'!J62</f>
        <v>445.1952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1.6091200000000001</v>
      </c>
      <c r="O53" s="15">
        <f>'[1]TCE - ANEXO III - Preencher'!P62</f>
        <v>0</v>
      </c>
      <c r="P53" s="16">
        <f t="shared" si="2"/>
        <v>1.6091200000000001</v>
      </c>
      <c r="Q53" s="15">
        <f>'[1]TCE - ANEXO III - Preencher'!R62</f>
        <v>403.00105906313502</v>
      </c>
      <c r="R53" s="15">
        <f>'[1]TCE - ANEXO III - Preencher'!S62</f>
        <v>90.2</v>
      </c>
      <c r="S53" s="16">
        <f t="shared" si="3"/>
        <v>312.80105906313503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759.60537906313505</v>
      </c>
    </row>
    <row r="54" spans="1:28" x14ac:dyDescent="0.25">
      <c r="A54" s="8">
        <f>IFERROR(VLOOKUP(B54,'[1]DADOS (OCULTAR)'!$Q$3:$S$135,3,0),"")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POLLYANA OLIVEIRA DE AZEVEDO E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05/2023</v>
      </c>
      <c r="H54" s="14">
        <f>'[1]TCE - ANEXO III - Preencher'!I63</f>
        <v>0</v>
      </c>
      <c r="I54" s="14">
        <f>'[1]TCE - ANEXO III - Preencher'!J63</f>
        <v>249.82079999999999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1.6091200000000001</v>
      </c>
      <c r="O54" s="15">
        <f>'[1]TCE - ANEXO III - Preencher'!P63</f>
        <v>0</v>
      </c>
      <c r="P54" s="16">
        <f t="shared" si="2"/>
        <v>1.6091200000000001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251.42991999999998</v>
      </c>
    </row>
    <row r="55" spans="1:28" x14ac:dyDescent="0.25">
      <c r="A55" s="8">
        <f>IFERROR(VLOOKUP(B55,'[1]DADOS (OCULTAR)'!$Q$3:$S$135,3,0),"")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SANTOS DE MELO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05/2023</v>
      </c>
      <c r="H55" s="14">
        <f>'[1]TCE - ANEXO III - Preencher'!I64</f>
        <v>0</v>
      </c>
      <c r="I55" s="14">
        <f>'[1]TCE - ANEXO III - Preencher'!J64</f>
        <v>123.9384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1.6091200000000001</v>
      </c>
      <c r="O55" s="15">
        <f>'[1]TCE - ANEXO III - Preencher'!P64</f>
        <v>0</v>
      </c>
      <c r="P55" s="16">
        <f t="shared" si="2"/>
        <v>1.6091200000000001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125.54752000000001</v>
      </c>
    </row>
    <row r="56" spans="1:28" x14ac:dyDescent="0.25">
      <c r="A56" s="8">
        <f>IFERROR(VLOOKUP(B56,'[1]DADOS (OCULTAR)'!$Q$3:$S$135,3,0),"")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ALLAYLTON AMARAL DE MENEZES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2238-10</v>
      </c>
      <c r="G56" s="13" t="str">
        <f>IF('[1]TCE - ANEXO III - Preencher'!H65="","",'[1]TCE - ANEXO III - Preencher'!H65)</f>
        <v>05/2023</v>
      </c>
      <c r="H56" s="14">
        <f>'[1]TCE - ANEXO III - Preencher'!I65</f>
        <v>0</v>
      </c>
      <c r="I56" s="14">
        <f>'[1]TCE - ANEXO III - Preencher'!J65</f>
        <v>213.292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1.6091200000000001</v>
      </c>
      <c r="O56" s="15">
        <f>'[1]TCE - ANEXO III - Preencher'!P65</f>
        <v>0</v>
      </c>
      <c r="P56" s="16">
        <f t="shared" si="2"/>
        <v>1.6091200000000001</v>
      </c>
      <c r="Q56" s="15">
        <f>'[1]TCE - ANEXO III - Preencher'!R65</f>
        <v>403.00105906313502</v>
      </c>
      <c r="R56" s="15">
        <f>'[1]TCE - ANEXO III - Preencher'!S65</f>
        <v>127.74</v>
      </c>
      <c r="S56" s="16">
        <f t="shared" si="3"/>
        <v>275.26105906313501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490.162179063135</v>
      </c>
    </row>
    <row r="57" spans="1:28" x14ac:dyDescent="0.25">
      <c r="A57" s="8">
        <f>IFERROR(VLOOKUP(B57,'[1]DADOS (OCULTAR)'!$Q$3:$S$135,3,0),"")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ALLISON LEONE FRANCELINO RAMOS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3172-10</v>
      </c>
      <c r="G57" s="13" t="str">
        <f>IF('[1]TCE - ANEXO III - Preencher'!H66="","",'[1]TCE - ANEXO III - Preencher'!H66)</f>
        <v>05/2023</v>
      </c>
      <c r="H57" s="14">
        <f>'[1]TCE - ANEXO III - Preencher'!I66</f>
        <v>0</v>
      </c>
      <c r="I57" s="14">
        <f>'[1]TCE - ANEXO III - Preencher'!J66</f>
        <v>179.56479999999999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1.6091200000000001</v>
      </c>
      <c r="O57" s="15">
        <f>'[1]TCE - ANEXO III - Preencher'!P66</f>
        <v>0</v>
      </c>
      <c r="P57" s="16">
        <f t="shared" si="2"/>
        <v>1.6091200000000001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181.17391999999998</v>
      </c>
    </row>
    <row r="58" spans="1:28" x14ac:dyDescent="0.25">
      <c r="A58" s="8">
        <f>IFERROR(VLOOKUP(B58,'[1]DADOS (OCULTAR)'!$Q$3:$S$135,3,0),"")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ALUISIO ROBERTO ANDRADE MACEDO JUNIOR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2251-20</v>
      </c>
      <c r="G58" s="13" t="str">
        <f>IF('[1]TCE - ANEXO III - Preencher'!H67="","",'[1]TCE - ANEXO III - Preencher'!H67)</f>
        <v>05/2023</v>
      </c>
      <c r="H58" s="14">
        <f>'[1]TCE - ANEXO III - Preencher'!I67</f>
        <v>0</v>
      </c>
      <c r="I58" s="14">
        <f>'[1]TCE - ANEXO III - Preencher'!J67</f>
        <v>618.20960000000002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1.6091200000000001</v>
      </c>
      <c r="O58" s="15">
        <f>'[1]TCE - ANEXO III - Preencher'!P67</f>
        <v>0</v>
      </c>
      <c r="P58" s="16">
        <f t="shared" si="2"/>
        <v>1.6091200000000001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619.81871999999998</v>
      </c>
    </row>
    <row r="59" spans="1:28" x14ac:dyDescent="0.25">
      <c r="A59" s="8">
        <f>IFERROR(VLOOKUP(B59,'[1]DADOS (OCULTAR)'!$Q$3:$S$135,3,0),"")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ALUIZIO BARBOSA DE BRITO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4131-15</v>
      </c>
      <c r="G59" s="13" t="str">
        <f>IF('[1]TCE - ANEXO III - Preencher'!H68="","",'[1]TCE - ANEXO III - Preencher'!H68)</f>
        <v>05/2023</v>
      </c>
      <c r="H59" s="14">
        <f>'[1]TCE - ANEXO III - Preencher'!I68</f>
        <v>0</v>
      </c>
      <c r="I59" s="14">
        <f>'[1]TCE - ANEXO III - Preencher'!J68</f>
        <v>172.9376</v>
      </c>
      <c r="J59" s="14">
        <f>'[1]TCE - ANEXO III - Preencher'!K68</f>
        <v>0</v>
      </c>
      <c r="K59" s="15">
        <f>'[1]TCE - ANEXO III - Preencher'!L68</f>
        <v>188.42544857767999</v>
      </c>
      <c r="L59" s="15">
        <f>'[1]TCE - ANEXO III - Preencher'!M68</f>
        <v>40.44</v>
      </c>
      <c r="M59" s="15">
        <f t="shared" si="1"/>
        <v>147.98544857767999</v>
      </c>
      <c r="N59" s="15">
        <f>'[1]TCE - ANEXO III - Preencher'!O68</f>
        <v>1.6091200000000001</v>
      </c>
      <c r="O59" s="15">
        <f>'[1]TCE - ANEXO III - Preencher'!P68</f>
        <v>0</v>
      </c>
      <c r="P59" s="16">
        <f t="shared" si="2"/>
        <v>1.6091200000000001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322.53216857768001</v>
      </c>
    </row>
    <row r="60" spans="1:28" x14ac:dyDescent="0.25">
      <c r="A60" s="8">
        <f>IFERROR(VLOOKUP(B60,'[1]DADOS (OCULTAR)'!$Q$3:$S$135,3,0),"")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AMANDA CODECEIRA DE FARIAS SOARES DE SANTANA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3241-15</v>
      </c>
      <c r="G60" s="13" t="str">
        <f>IF('[1]TCE - ANEXO III - Preencher'!H69="","",'[1]TCE - ANEXO III - Preencher'!H69)</f>
        <v>05/2023</v>
      </c>
      <c r="H60" s="14">
        <f>'[1]TCE - ANEXO III - Preencher'!I69</f>
        <v>0</v>
      </c>
      <c r="I60" s="14">
        <f>'[1]TCE - ANEXO III - Preencher'!J69</f>
        <v>338.92720000000003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1.6091200000000001</v>
      </c>
      <c r="O60" s="15">
        <f>'[1]TCE - ANEXO III - Preencher'!P69</f>
        <v>0</v>
      </c>
      <c r="P60" s="16">
        <f t="shared" si="2"/>
        <v>1.6091200000000001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340.53632000000005</v>
      </c>
    </row>
    <row r="61" spans="1:28" x14ac:dyDescent="0.25">
      <c r="A61" s="8">
        <f>IFERROR(VLOOKUP(B61,'[1]DADOS (OCULTAR)'!$Q$3:$S$135,3,0),"")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AMANDA FERNANDA DO NASCIMENTO BRAZ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 t="str">
        <f>IF('[1]TCE - ANEXO III - Preencher'!H70="","",'[1]TCE - ANEXO III - Preencher'!H70)</f>
        <v>05/2023</v>
      </c>
      <c r="H61" s="14">
        <f>'[1]TCE - ANEXO III - Preencher'!I70</f>
        <v>0</v>
      </c>
      <c r="I61" s="14">
        <f>'[1]TCE - ANEXO III - Preencher'!J70</f>
        <v>150.036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1.6091200000000001</v>
      </c>
      <c r="O61" s="15">
        <f>'[1]TCE - ANEXO III - Preencher'!P70</f>
        <v>0</v>
      </c>
      <c r="P61" s="16">
        <f t="shared" si="2"/>
        <v>1.6091200000000001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151.64511999999999</v>
      </c>
    </row>
    <row r="62" spans="1:28" x14ac:dyDescent="0.25">
      <c r="A62" s="8">
        <f>IFERROR(VLOOKUP(B62,'[1]DADOS (OCULTAR)'!$Q$3:$S$135,3,0),"")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AMANDA KAROLINE DOS SANTOS NASCIMENTO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05/2023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1.6091200000000001</v>
      </c>
      <c r="O62" s="15">
        <f>'[1]TCE - ANEXO III - Preencher'!P71</f>
        <v>0</v>
      </c>
      <c r="P62" s="16">
        <f t="shared" si="2"/>
        <v>1.6091200000000001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1.6091200000000001</v>
      </c>
    </row>
    <row r="63" spans="1:28" x14ac:dyDescent="0.25">
      <c r="A63" s="8">
        <f>IFERROR(VLOOKUP(B63,'[1]DADOS (OCULTAR)'!$Q$3:$S$135,3,0),"")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AMANDA LOPES DE ALMEIDA FREITAS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2236-05</v>
      </c>
      <c r="G63" s="13" t="str">
        <f>IF('[1]TCE - ANEXO III - Preencher'!H72="","",'[1]TCE - ANEXO III - Preencher'!H72)</f>
        <v>05/2023</v>
      </c>
      <c r="H63" s="14">
        <f>'[1]TCE - ANEXO III - Preencher'!I72</f>
        <v>0</v>
      </c>
      <c r="I63" s="14">
        <f>'[1]TCE - ANEXO III - Preencher'!J72</f>
        <v>255.26560000000001</v>
      </c>
      <c r="J63" s="14">
        <f>'[1]TCE - ANEXO III - Preencher'!K72</f>
        <v>0</v>
      </c>
      <c r="K63" s="15">
        <f>'[1]TCE - ANEXO III - Preencher'!L72</f>
        <v>188.42544857767999</v>
      </c>
      <c r="L63" s="15">
        <f>'[1]TCE - ANEXO III - Preencher'!M72</f>
        <v>2.83</v>
      </c>
      <c r="M63" s="15">
        <f t="shared" si="1"/>
        <v>185.59544857767997</v>
      </c>
      <c r="N63" s="15">
        <f>'[1]TCE - ANEXO III - Preencher'!O72</f>
        <v>1.6091200000000001</v>
      </c>
      <c r="O63" s="15">
        <f>'[1]TCE - ANEXO III - Preencher'!P72</f>
        <v>0</v>
      </c>
      <c r="P63" s="16">
        <f t="shared" si="2"/>
        <v>1.6091200000000001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442.47016857768</v>
      </c>
    </row>
    <row r="64" spans="1:28" x14ac:dyDescent="0.25">
      <c r="A64" s="8">
        <f>IFERROR(VLOOKUP(B64,'[1]DADOS (OCULTAR)'!$Q$3:$S$135,3,0),"")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AMANDA MAYARA CARVALHO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 t="str">
        <f>IF('[1]TCE - ANEXO III - Preencher'!H73="","",'[1]TCE - ANEXO III - Preencher'!H73)</f>
        <v>05/2023</v>
      </c>
      <c r="H64" s="14">
        <f>'[1]TCE - ANEXO III - Preencher'!I73</f>
        <v>0</v>
      </c>
      <c r="I64" s="14">
        <f>'[1]TCE - ANEXO III - Preencher'!J73</f>
        <v>378.93920000000003</v>
      </c>
      <c r="J64" s="14">
        <f>'[1]TCE - ANEXO III - Preencher'!K73</f>
        <v>0</v>
      </c>
      <c r="K64" s="15">
        <f>'[1]TCE - ANEXO III - Preencher'!L73</f>
        <v>188.42544857767999</v>
      </c>
      <c r="L64" s="15">
        <f>'[1]TCE - ANEXO III - Preencher'!M73</f>
        <v>3.59</v>
      </c>
      <c r="M64" s="15">
        <f t="shared" si="1"/>
        <v>184.83544857767998</v>
      </c>
      <c r="N64" s="15">
        <f>'[1]TCE - ANEXO III - Preencher'!O73</f>
        <v>1.6091200000000001</v>
      </c>
      <c r="O64" s="15">
        <f>'[1]TCE - ANEXO III - Preencher'!P73</f>
        <v>0</v>
      </c>
      <c r="P64" s="16">
        <f t="shared" si="2"/>
        <v>1.6091200000000001</v>
      </c>
      <c r="Q64" s="15">
        <f>'[1]TCE - ANEXO III - Preencher'!R73</f>
        <v>403.00105906313502</v>
      </c>
      <c r="R64" s="15">
        <f>'[1]TCE - ANEXO III - Preencher'!S73</f>
        <v>143.65</v>
      </c>
      <c r="S64" s="16">
        <f t="shared" si="3"/>
        <v>259.35105906313504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824.73482764081496</v>
      </c>
    </row>
    <row r="65" spans="1:28" x14ac:dyDescent="0.25">
      <c r="A65" s="8">
        <f>IFERROR(VLOOKUP(B65,'[1]DADOS (OCULTAR)'!$Q$3:$S$135,3,0),"")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RAFAELLA LIMA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05/2023</v>
      </c>
      <c r="H65" s="14">
        <f>'[1]TCE - ANEXO III - Preencher'!I74</f>
        <v>0</v>
      </c>
      <c r="I65" s="14">
        <f>'[1]TCE - ANEXO III - Preencher'!J74</f>
        <v>178.8424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1.6091200000000001</v>
      </c>
      <c r="O65" s="15">
        <f>'[1]TCE - ANEXO III - Preencher'!P74</f>
        <v>0</v>
      </c>
      <c r="P65" s="16">
        <f t="shared" si="2"/>
        <v>1.6091200000000001</v>
      </c>
      <c r="Q65" s="15">
        <f>'[1]TCE - ANEXO III - Preencher'!R74</f>
        <v>403.00105906313502</v>
      </c>
      <c r="R65" s="15">
        <f>'[1]TCE - ANEXO III - Preencher'!S74</f>
        <v>79.8</v>
      </c>
      <c r="S65" s="16">
        <f t="shared" si="3"/>
        <v>323.20105906313501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503.65257906313502</v>
      </c>
    </row>
    <row r="66" spans="1:28" x14ac:dyDescent="0.25">
      <c r="A66" s="8">
        <f>IFERROR(VLOOKUP(B66,'[1]DADOS (OCULTAR)'!$Q$3:$S$135,3,0),"")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AMARA RAIMUNDA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2235-05</v>
      </c>
      <c r="G66" s="13" t="str">
        <f>IF('[1]TCE - ANEXO III - Preencher'!H75="","",'[1]TCE - ANEXO III - Preencher'!H75)</f>
        <v>05/2023</v>
      </c>
      <c r="H66" s="14">
        <f>'[1]TCE - ANEXO III - Preencher'!I75</f>
        <v>0</v>
      </c>
      <c r="I66" s="14">
        <f>'[1]TCE - ANEXO III - Preencher'!J75</f>
        <v>286.39600000000002</v>
      </c>
      <c r="J66" s="14">
        <f>'[1]TCE - ANEXO III - Preencher'!K75</f>
        <v>0</v>
      </c>
      <c r="K66" s="15">
        <f>'[1]TCE - ANEXO III - Preencher'!L75</f>
        <v>188.42544857767999</v>
      </c>
      <c r="L66" s="15">
        <f>'[1]TCE - ANEXO III - Preencher'!M75</f>
        <v>3.05</v>
      </c>
      <c r="M66" s="15">
        <f t="shared" si="1"/>
        <v>185.37544857767998</v>
      </c>
      <c r="N66" s="15">
        <f>'[1]TCE - ANEXO III - Preencher'!O75</f>
        <v>1.6091200000000001</v>
      </c>
      <c r="O66" s="15">
        <f>'[1]TCE - ANEXO III - Preencher'!P75</f>
        <v>0</v>
      </c>
      <c r="P66" s="16">
        <f t="shared" si="2"/>
        <v>1.6091200000000001</v>
      </c>
      <c r="Q66" s="15">
        <f>'[1]TCE - ANEXO III - Preencher'!R75</f>
        <v>403.00105906313502</v>
      </c>
      <c r="R66" s="15">
        <f>'[1]TCE - ANEXO III - Preencher'!S75</f>
        <v>122.12</v>
      </c>
      <c r="S66" s="16">
        <f t="shared" si="3"/>
        <v>280.88105906313501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754.26162764081505</v>
      </c>
    </row>
    <row r="67" spans="1:28" x14ac:dyDescent="0.25">
      <c r="A67" s="8">
        <f>IFERROR(VLOOKUP(B67,'[1]DADOS (OCULTAR)'!$Q$3:$S$135,3,0),"")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ANA BARBARA DE SANTANA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2236-05</v>
      </c>
      <c r="G67" s="13" t="str">
        <f>IF('[1]TCE - ANEXO III - Preencher'!H76="","",'[1]TCE - ANEXO III - Preencher'!H76)</f>
        <v>05/2023</v>
      </c>
      <c r="H67" s="14">
        <f>'[1]TCE - ANEXO III - Preencher'!I76</f>
        <v>0</v>
      </c>
      <c r="I67" s="14">
        <f>'[1]TCE - ANEXO III - Preencher'!J76</f>
        <v>288.53919999999999</v>
      </c>
      <c r="J67" s="14">
        <f>'[1]TCE - ANEXO III - Preencher'!K76</f>
        <v>0</v>
      </c>
      <c r="K67" s="15">
        <f>'[1]TCE - ANEXO III - Preencher'!L76</f>
        <v>188.42544857767999</v>
      </c>
      <c r="L67" s="15">
        <f>'[1]TCE - ANEXO III - Preencher'!M76</f>
        <v>2.99</v>
      </c>
      <c r="M67" s="15">
        <f t="shared" si="1"/>
        <v>185.43544857767998</v>
      </c>
      <c r="N67" s="15">
        <f>'[1]TCE - ANEXO III - Preencher'!O76</f>
        <v>1.6091200000000001</v>
      </c>
      <c r="O67" s="15">
        <f>'[1]TCE - ANEXO III - Preencher'!P76</f>
        <v>0</v>
      </c>
      <c r="P67" s="16">
        <f t="shared" si="2"/>
        <v>1.6091200000000001</v>
      </c>
      <c r="Q67" s="15">
        <f>'[1]TCE - ANEXO III - Preencher'!R76</f>
        <v>403.00105906313502</v>
      </c>
      <c r="R67" s="15">
        <f>'[1]TCE - ANEXO III - Preencher'!S76</f>
        <v>119.64</v>
      </c>
      <c r="S67" s="16">
        <f t="shared" si="3"/>
        <v>283.36105906313503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758.94482764081499</v>
      </c>
    </row>
    <row r="68" spans="1:28" x14ac:dyDescent="0.25">
      <c r="A68" s="8">
        <f>IFERROR(VLOOKUP(B68,'[1]DADOS (OCULTAR)'!$Q$3:$S$135,3,0),"")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ANA CARLA BARBOSA DE MOURA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2236-05</v>
      </c>
      <c r="G68" s="13" t="str">
        <f>IF('[1]TCE - ANEXO III - Preencher'!H77="","",'[1]TCE - ANEXO III - Preencher'!H77)</f>
        <v>05/2023</v>
      </c>
      <c r="H68" s="14">
        <f>'[1]TCE - ANEXO III - Preencher'!I77</f>
        <v>0</v>
      </c>
      <c r="I68" s="14">
        <f>'[1]TCE - ANEXO III - Preencher'!J77</f>
        <v>251.09119999999999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1.6091200000000001</v>
      </c>
      <c r="O68" s="15">
        <f>'[1]TCE - ANEXO III - Preencher'!P77</f>
        <v>0</v>
      </c>
      <c r="P68" s="16">
        <f t="shared" ref="P68:P131" si="8">N68-O68</f>
        <v>1.6091200000000001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252.70031999999998</v>
      </c>
    </row>
    <row r="69" spans="1:28" x14ac:dyDescent="0.25">
      <c r="A69" s="8">
        <f>IFERROR(VLOOKUP(B69,'[1]DADOS (OCULTAR)'!$Q$3:$S$135,3,0),"")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ANA CLARA MARIA DE MENDONCA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2236-05</v>
      </c>
      <c r="G69" s="13" t="str">
        <f>IF('[1]TCE - ANEXO III - Preencher'!H78="","",'[1]TCE - ANEXO III - Preencher'!H78)</f>
        <v>05/2023</v>
      </c>
      <c r="H69" s="14">
        <f>'[1]TCE - ANEXO III - Preencher'!I78</f>
        <v>0</v>
      </c>
      <c r="I69" s="14">
        <f>'[1]TCE - ANEXO III - Preencher'!J78</f>
        <v>243.65280000000001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1.6091200000000001</v>
      </c>
      <c r="O69" s="15">
        <f>'[1]TCE - ANEXO III - Preencher'!P78</f>
        <v>0</v>
      </c>
      <c r="P69" s="16">
        <f t="shared" si="8"/>
        <v>1.6091200000000001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245.26192</v>
      </c>
    </row>
    <row r="70" spans="1:28" x14ac:dyDescent="0.25">
      <c r="A70" s="8">
        <f>IFERROR(VLOOKUP(B70,'[1]DADOS (OCULTAR)'!$Q$3:$S$135,3,0),"")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ANA CLARA OLIVEIRA DO NASCIMENTO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05/2023</v>
      </c>
      <c r="H70" s="14">
        <f>'[1]TCE - ANEXO III - Preencher'!I79</f>
        <v>0</v>
      </c>
      <c r="I70" s="14">
        <f>'[1]TCE - ANEXO III - Preencher'!J79</f>
        <v>159.92240000000001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1.6091200000000001</v>
      </c>
      <c r="O70" s="15">
        <f>'[1]TCE - ANEXO III - Preencher'!P79</f>
        <v>0</v>
      </c>
      <c r="P70" s="16">
        <f t="shared" si="8"/>
        <v>1.6091200000000001</v>
      </c>
      <c r="Q70" s="15">
        <f>'[1]TCE - ANEXO III - Preencher'!R79</f>
        <v>403.00105906313502</v>
      </c>
      <c r="R70" s="15">
        <f>'[1]TCE - ANEXO III - Preencher'!S79</f>
        <v>79.8</v>
      </c>
      <c r="S70" s="16">
        <f t="shared" si="9"/>
        <v>323.20105906313501</v>
      </c>
      <c r="T70" s="15">
        <f>'[1]TCE - ANEXO III - Preencher'!U79</f>
        <v>69.41</v>
      </c>
      <c r="U70" s="15">
        <f>'[1]TCE - ANEXO III - Preencher'!V79</f>
        <v>0</v>
      </c>
      <c r="V70" s="16">
        <f t="shared" si="10"/>
        <v>69.41</v>
      </c>
      <c r="W70" s="17" t="str">
        <f>IF('[1]TCE - ANEXO III - Preencher'!X79="","",'[1]TCE - ANEXO III - Preencher'!X79)</f>
        <v>AUXÍLIO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554.14257906313503</v>
      </c>
    </row>
    <row r="71" spans="1:28" x14ac:dyDescent="0.25">
      <c r="A71" s="8">
        <f>IFERROR(VLOOKUP(B71,'[1]DADOS (OCULTAR)'!$Q$3:$S$135,3,0),"")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ANA CLAUDIA DE SOUZA VON SOHSTEN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05/2023</v>
      </c>
      <c r="H71" s="14">
        <f>'[1]TCE - ANEXO III - Preencher'!I80</f>
        <v>0</v>
      </c>
      <c r="I71" s="14">
        <f>'[1]TCE - ANEXO III - Preencher'!J80</f>
        <v>326.78879999999998</v>
      </c>
      <c r="J71" s="14">
        <f>'[1]TCE - ANEXO III - Preencher'!K80</f>
        <v>0</v>
      </c>
      <c r="K71" s="15">
        <f>'[1]TCE - ANEXO III - Preencher'!L80</f>
        <v>188.42544857767999</v>
      </c>
      <c r="L71" s="15">
        <f>'[1]TCE - ANEXO III - Preencher'!M80</f>
        <v>2.79</v>
      </c>
      <c r="M71" s="15">
        <f t="shared" si="7"/>
        <v>185.63544857767999</v>
      </c>
      <c r="N71" s="15">
        <f>'[1]TCE - ANEXO III - Preencher'!O80</f>
        <v>1.6091200000000001</v>
      </c>
      <c r="O71" s="15">
        <f>'[1]TCE - ANEXO III - Preencher'!P80</f>
        <v>0</v>
      </c>
      <c r="P71" s="16">
        <f t="shared" si="8"/>
        <v>1.6091200000000001</v>
      </c>
      <c r="Q71" s="15">
        <f>'[1]TCE - ANEXO III - Preencher'!R80</f>
        <v>403.00105906313502</v>
      </c>
      <c r="R71" s="15">
        <f>'[1]TCE - ANEXO III - Preencher'!S80</f>
        <v>111.54</v>
      </c>
      <c r="S71" s="16">
        <f t="shared" si="9"/>
        <v>291.461059063135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805.49442764081482</v>
      </c>
    </row>
    <row r="72" spans="1:28" x14ac:dyDescent="0.25">
      <c r="A72" s="8">
        <f>IFERROR(VLOOKUP(B72,'[1]DADOS (OCULTAR)'!$Q$3:$S$135,3,0),"")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ANA CLAUDIA FERREIRA SOUZA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5211-30</v>
      </c>
      <c r="G72" s="13" t="str">
        <f>IF('[1]TCE - ANEXO III - Preencher'!H81="","",'[1]TCE - ANEXO III - Preencher'!H81)</f>
        <v>05/2023</v>
      </c>
      <c r="H72" s="14">
        <f>'[1]TCE - ANEXO III - Preencher'!I81</f>
        <v>0</v>
      </c>
      <c r="I72" s="14">
        <f>'[1]TCE - ANEXO III - Preencher'!J81</f>
        <v>145.0232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1.6091200000000001</v>
      </c>
      <c r="O72" s="15">
        <f>'[1]TCE - ANEXO III - Preencher'!P81</f>
        <v>0</v>
      </c>
      <c r="P72" s="16">
        <f t="shared" si="8"/>
        <v>1.6091200000000001</v>
      </c>
      <c r="Q72" s="15">
        <f>'[1]TCE - ANEXO III - Preencher'!R81</f>
        <v>403.00105906313502</v>
      </c>
      <c r="R72" s="15">
        <f>'[1]TCE - ANEXO III - Preencher'!S81</f>
        <v>79.2</v>
      </c>
      <c r="S72" s="16">
        <f t="shared" si="9"/>
        <v>323.80105906313503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470.43337906313502</v>
      </c>
    </row>
    <row r="73" spans="1:28" x14ac:dyDescent="0.25">
      <c r="A73" s="8">
        <f>IFERROR(VLOOKUP(B73,'[1]DADOS (OCULTAR)'!$Q$3:$S$135,3,0),"")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CLAUDIA RIOS ALMEIDA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 t="str">
        <f>IF('[1]TCE - ANEXO III - Preencher'!H82="","",'[1]TCE - ANEXO III - Preencher'!H82)</f>
        <v>05/2023</v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1.6091200000000001</v>
      </c>
      <c r="O73" s="15">
        <f>'[1]TCE - ANEXO III - Preencher'!P82</f>
        <v>0</v>
      </c>
      <c r="P73" s="16">
        <f t="shared" si="8"/>
        <v>1.6091200000000001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1.6091200000000001</v>
      </c>
    </row>
    <row r="74" spans="1:28" x14ac:dyDescent="0.25">
      <c r="A74" s="8">
        <f>IFERROR(VLOOKUP(B74,'[1]DADOS (OCULTAR)'!$Q$3:$S$135,3,0),"")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CRISTINA GOMES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05/2023</v>
      </c>
      <c r="H74" s="14">
        <f>'[1]TCE - ANEXO III - Preencher'!I83</f>
        <v>0</v>
      </c>
      <c r="I74" s="14">
        <f>'[1]TCE - ANEXO III - Preencher'!J83</f>
        <v>304.29360000000003</v>
      </c>
      <c r="J74" s="14">
        <f>'[1]TCE - ANEXO III - Preencher'!K83</f>
        <v>0</v>
      </c>
      <c r="K74" s="15">
        <f>'[1]TCE - ANEXO III - Preencher'!L83</f>
        <v>188.42544857767999</v>
      </c>
      <c r="L74" s="15">
        <f>'[1]TCE - ANEXO III - Preencher'!M83</f>
        <v>26.6</v>
      </c>
      <c r="M74" s="15">
        <f t="shared" si="7"/>
        <v>161.82544857767999</v>
      </c>
      <c r="N74" s="15">
        <f>'[1]TCE - ANEXO III - Preencher'!O83</f>
        <v>1.6091200000000001</v>
      </c>
      <c r="O74" s="15">
        <f>'[1]TCE - ANEXO III - Preencher'!P83</f>
        <v>0</v>
      </c>
      <c r="P74" s="16">
        <f t="shared" si="8"/>
        <v>1.6091200000000001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467.72816857768004</v>
      </c>
    </row>
    <row r="75" spans="1:28" x14ac:dyDescent="0.25">
      <c r="A75" s="8">
        <f>IFERROR(VLOOKUP(B75,'[1]DADOS (OCULTAR)'!$Q$3:$S$135,3,0),"")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ELIZABETE DA MOTA COSTA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3242-05</v>
      </c>
      <c r="G75" s="13" t="str">
        <f>IF('[1]TCE - ANEXO III - Preencher'!H84="","",'[1]TCE - ANEXO III - Preencher'!H84)</f>
        <v>05/2023</v>
      </c>
      <c r="H75" s="14">
        <f>'[1]TCE - ANEXO III - Preencher'!I84</f>
        <v>0</v>
      </c>
      <c r="I75" s="14">
        <f>'[1]TCE - ANEXO III - Preencher'!J84</f>
        <v>417.35840000000002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1.6091200000000001</v>
      </c>
      <c r="O75" s="15">
        <f>'[1]TCE - ANEXO III - Preencher'!P84</f>
        <v>0</v>
      </c>
      <c r="P75" s="16">
        <f t="shared" si="8"/>
        <v>1.6091200000000001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418.96752000000004</v>
      </c>
    </row>
    <row r="76" spans="1:28" x14ac:dyDescent="0.25">
      <c r="A76" s="8">
        <f>IFERROR(VLOOKUP(B76,'[1]DADOS (OCULTAR)'!$Q$3:$S$135,3,0),"")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KAROLINA BARBOZA FELIX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3241-15</v>
      </c>
      <c r="G76" s="13" t="str">
        <f>IF('[1]TCE - ANEXO III - Preencher'!H85="","",'[1]TCE - ANEXO III - Preencher'!H85)</f>
        <v>05/2023</v>
      </c>
      <c r="H76" s="14">
        <f>'[1]TCE - ANEXO III - Preencher'!I85</f>
        <v>0</v>
      </c>
      <c r="I76" s="14">
        <f>'[1]TCE - ANEXO III - Preencher'!J85</f>
        <v>318.96159999999998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1.6091200000000001</v>
      </c>
      <c r="O76" s="15">
        <f>'[1]TCE - ANEXO III - Preencher'!P85</f>
        <v>0</v>
      </c>
      <c r="P76" s="16">
        <f t="shared" si="8"/>
        <v>1.6091200000000001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320.57071999999999</v>
      </c>
    </row>
    <row r="77" spans="1:28" x14ac:dyDescent="0.25">
      <c r="A77" s="8">
        <f>IFERROR(VLOOKUP(B77,'[1]DADOS (OCULTAR)'!$Q$3:$S$135,3,0),"")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KEILA DA PAZ CABRAL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4110-10</v>
      </c>
      <c r="G77" s="13" t="str">
        <f>IF('[1]TCE - ANEXO III - Preencher'!H86="","",'[1]TCE - ANEXO III - Preencher'!H86)</f>
        <v>05/2023</v>
      </c>
      <c r="H77" s="14">
        <f>'[1]TCE - ANEXO III - Preencher'!I86</f>
        <v>0</v>
      </c>
      <c r="I77" s="14">
        <f>'[1]TCE - ANEXO III - Preencher'!J86</f>
        <v>119.2208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1.6091200000000001</v>
      </c>
      <c r="O77" s="15">
        <f>'[1]TCE - ANEXO III - Preencher'!P86</f>
        <v>0</v>
      </c>
      <c r="P77" s="16">
        <f t="shared" si="8"/>
        <v>1.6091200000000001</v>
      </c>
      <c r="Q77" s="15">
        <f>'[1]TCE - ANEXO III - Preencher'!R86</f>
        <v>403.00105906313502</v>
      </c>
      <c r="R77" s="15">
        <f>'[1]TCE - ANEXO III - Preencher'!S86</f>
        <v>79.2</v>
      </c>
      <c r="S77" s="16">
        <f t="shared" si="9"/>
        <v>323.80105906313503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444.63097906313504</v>
      </c>
    </row>
    <row r="78" spans="1:28" x14ac:dyDescent="0.25">
      <c r="A78" s="8">
        <f>IFERROR(VLOOKUP(B78,'[1]DADOS (OCULTAR)'!$Q$3:$S$135,3,0),"")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LUCIA GOMES DE SOUZA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05/2023</v>
      </c>
      <c r="H78" s="14">
        <f>'[1]TCE - ANEXO III - Preencher'!I87</f>
        <v>0</v>
      </c>
      <c r="I78" s="14">
        <f>'[1]TCE - ANEXO III - Preencher'!J87</f>
        <v>159.5368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1.6091200000000001</v>
      </c>
      <c r="O78" s="15">
        <f>'[1]TCE - ANEXO III - Preencher'!P87</f>
        <v>0</v>
      </c>
      <c r="P78" s="16">
        <f t="shared" si="8"/>
        <v>1.6091200000000001</v>
      </c>
      <c r="Q78" s="15">
        <f>'[1]TCE - ANEXO III - Preencher'!R87</f>
        <v>403.00105906313502</v>
      </c>
      <c r="R78" s="15">
        <f>'[1]TCE - ANEXO III - Preencher'!S87</f>
        <v>79.8</v>
      </c>
      <c r="S78" s="16">
        <f t="shared" si="9"/>
        <v>323.20105906313501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484.346979063135</v>
      </c>
    </row>
    <row r="79" spans="1:28" x14ac:dyDescent="0.25">
      <c r="A79" s="8">
        <f>IFERROR(VLOOKUP(B79,'[1]DADOS (OCULTAR)'!$Q$3:$S$135,3,0),"")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MARIA GOMES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05/2023</v>
      </c>
      <c r="H79" s="14">
        <f>'[1]TCE - ANEXO III - Preencher'!I88</f>
        <v>0</v>
      </c>
      <c r="I79" s="14">
        <f>'[1]TCE - ANEXO III - Preencher'!J88</f>
        <v>162.79839999999999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1.6091200000000001</v>
      </c>
      <c r="O79" s="15">
        <f>'[1]TCE - ANEXO III - Preencher'!P88</f>
        <v>0</v>
      </c>
      <c r="P79" s="16">
        <f t="shared" si="8"/>
        <v>1.6091200000000001</v>
      </c>
      <c r="Q79" s="15">
        <f>'[1]TCE - ANEXO III - Preencher'!R88</f>
        <v>403.00105906313502</v>
      </c>
      <c r="R79" s="15">
        <f>'[1]TCE - ANEXO III - Preencher'!S88</f>
        <v>74.22</v>
      </c>
      <c r="S79" s="16">
        <f t="shared" si="9"/>
        <v>328.78105906313499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493.18857906313497</v>
      </c>
    </row>
    <row r="80" spans="1:28" x14ac:dyDescent="0.25">
      <c r="A80" s="8">
        <f>IFERROR(VLOOKUP(B80,'[1]DADOS (OCULTAR)'!$Q$3:$S$135,3,0),"")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 xml:space="preserve">ANA MERE FERREIRA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05/2023</v>
      </c>
      <c r="H80" s="14">
        <f>'[1]TCE - ANEXO III - Preencher'!I89</f>
        <v>0</v>
      </c>
      <c r="I80" s="14">
        <f>'[1]TCE - ANEXO III - Preencher'!J89</f>
        <v>143.36000000000001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1.6091200000000001</v>
      </c>
      <c r="O80" s="15">
        <f>'[1]TCE - ANEXO III - Preencher'!P89</f>
        <v>0</v>
      </c>
      <c r="P80" s="16">
        <f t="shared" si="8"/>
        <v>1.6091200000000001</v>
      </c>
      <c r="Q80" s="15">
        <f>'[1]TCE - ANEXO III - Preencher'!R89</f>
        <v>403.00105906313502</v>
      </c>
      <c r="R80" s="15">
        <f>'[1]TCE - ANEXO III - Preencher'!S89</f>
        <v>76.34</v>
      </c>
      <c r="S80" s="16">
        <f t="shared" si="9"/>
        <v>326.66105906313499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471.63017906313496</v>
      </c>
    </row>
    <row r="81" spans="1:28" x14ac:dyDescent="0.25">
      <c r="A81" s="8">
        <f>IFERROR(VLOOKUP(B81,'[1]DADOS (OCULTAR)'!$Q$3:$S$135,3,0),"")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PATRICIA DA SILVA COSTA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05/2023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1.6091200000000001</v>
      </c>
      <c r="O81" s="15">
        <f>'[1]TCE - ANEXO III - Preencher'!P90</f>
        <v>0</v>
      </c>
      <c r="P81" s="16">
        <f t="shared" si="8"/>
        <v>1.6091200000000001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1.6091200000000001</v>
      </c>
    </row>
    <row r="82" spans="1:28" x14ac:dyDescent="0.25">
      <c r="A82" s="8">
        <f>IFERROR(VLOOKUP(B82,'[1]DADOS (OCULTAR)'!$Q$3:$S$135,3,0),"")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PAULA CONCEICAO CAVALCANTI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05/2023</v>
      </c>
      <c r="H82" s="14">
        <f>'[1]TCE - ANEXO III - Preencher'!I91</f>
        <v>0</v>
      </c>
      <c r="I82" s="14">
        <f>'[1]TCE - ANEXO III - Preencher'!J91</f>
        <v>138.16</v>
      </c>
      <c r="J82" s="14">
        <f>'[1]TCE - ANEXO III - Preencher'!K91</f>
        <v>0</v>
      </c>
      <c r="K82" s="15">
        <f>'[1]TCE - ANEXO III - Preencher'!L91</f>
        <v>188.42544857767999</v>
      </c>
      <c r="L82" s="15">
        <f>'[1]TCE - ANEXO III - Preencher'!M91</f>
        <v>26.6</v>
      </c>
      <c r="M82" s="15">
        <f t="shared" si="7"/>
        <v>161.82544857767999</v>
      </c>
      <c r="N82" s="15">
        <f>'[1]TCE - ANEXO III - Preencher'!O91</f>
        <v>1.6091200000000001</v>
      </c>
      <c r="O82" s="15">
        <f>'[1]TCE - ANEXO III - Preencher'!P91</f>
        <v>0</v>
      </c>
      <c r="P82" s="16">
        <f t="shared" si="8"/>
        <v>1.6091200000000001</v>
      </c>
      <c r="Q82" s="15">
        <f>'[1]TCE - ANEXO III - Preencher'!R91</f>
        <v>403.00105906313502</v>
      </c>
      <c r="R82" s="15">
        <f>'[1]TCE - ANEXO III - Preencher'!S91</f>
        <v>79.8</v>
      </c>
      <c r="S82" s="16">
        <f t="shared" si="9"/>
        <v>323.20105906313501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AUXÍLIO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694.20562764081501</v>
      </c>
    </row>
    <row r="83" spans="1:28" x14ac:dyDescent="0.25">
      <c r="A83" s="8">
        <f>IFERROR(VLOOKUP(B83,'[1]DADOS (OCULTAR)'!$Q$3:$S$135,3,0),"")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PAULA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05/2023</v>
      </c>
      <c r="H83" s="14">
        <f>'[1]TCE - ANEXO III - Preencher'!I92</f>
        <v>0</v>
      </c>
      <c r="I83" s="14">
        <f>'[1]TCE - ANEXO III - Preencher'!J92</f>
        <v>161.70240000000001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1.6091200000000001</v>
      </c>
      <c r="O83" s="15">
        <f>'[1]TCE - ANEXO III - Preencher'!P92</f>
        <v>0</v>
      </c>
      <c r="P83" s="16">
        <f t="shared" si="8"/>
        <v>1.6091200000000001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163.31152</v>
      </c>
    </row>
    <row r="84" spans="1:28" x14ac:dyDescent="0.25">
      <c r="A84" s="8">
        <f>IFERROR(VLOOKUP(B84,'[1]DADOS (OCULTAR)'!$Q$3:$S$135,3,0),"")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PAULA DE ANDRADE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05/2023</v>
      </c>
      <c r="H84" s="14">
        <f>'[1]TCE - ANEXO III - Preencher'!I93</f>
        <v>0</v>
      </c>
      <c r="I84" s="14">
        <f>'[1]TCE - ANEXO III - Preencher'!J93</f>
        <v>129.38720000000001</v>
      </c>
      <c r="J84" s="14">
        <f>'[1]TCE - ANEXO III - Preencher'!K93</f>
        <v>0</v>
      </c>
      <c r="K84" s="15">
        <f>'[1]TCE - ANEXO III - Preencher'!L93</f>
        <v>188.42544857767999</v>
      </c>
      <c r="L84" s="15">
        <f>'[1]TCE - ANEXO III - Preencher'!M93</f>
        <v>26.6</v>
      </c>
      <c r="M84" s="15">
        <f t="shared" si="7"/>
        <v>161.82544857767999</v>
      </c>
      <c r="N84" s="15">
        <f>'[1]TCE - ANEXO III - Preencher'!O93</f>
        <v>1.6091200000000001</v>
      </c>
      <c r="O84" s="15">
        <f>'[1]TCE - ANEXO III - Preencher'!P93</f>
        <v>0</v>
      </c>
      <c r="P84" s="16">
        <f t="shared" si="8"/>
        <v>1.6091200000000001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292.82176857768002</v>
      </c>
    </row>
    <row r="85" spans="1:28" x14ac:dyDescent="0.25">
      <c r="A85" s="8">
        <f>IFERROR(VLOOKUP(B85,'[1]DADOS (OCULTAR)'!$Q$3:$S$135,3,0),"")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PAULA FERREIRA DA SILVA LOURENCO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05/2023</v>
      </c>
      <c r="H85" s="14">
        <f>'[1]TCE - ANEXO III - Preencher'!I94</f>
        <v>0</v>
      </c>
      <c r="I85" s="14">
        <f>'[1]TCE - ANEXO III - Preencher'!J94</f>
        <v>132.83840000000001</v>
      </c>
      <c r="J85" s="14">
        <f>'[1]TCE - ANEXO III - Preencher'!K94</f>
        <v>0</v>
      </c>
      <c r="K85" s="15">
        <f>'[1]TCE - ANEXO III - Preencher'!L94</f>
        <v>188.42544857767999</v>
      </c>
      <c r="L85" s="15">
        <f>'[1]TCE - ANEXO III - Preencher'!M94</f>
        <v>26.6</v>
      </c>
      <c r="M85" s="15">
        <f t="shared" si="7"/>
        <v>161.82544857767999</v>
      </c>
      <c r="N85" s="15">
        <f>'[1]TCE - ANEXO III - Preencher'!O94</f>
        <v>1.6091200000000001</v>
      </c>
      <c r="O85" s="15">
        <f>'[1]TCE - ANEXO III - Preencher'!P94</f>
        <v>0</v>
      </c>
      <c r="P85" s="16">
        <f t="shared" si="8"/>
        <v>1.6091200000000001</v>
      </c>
      <c r="Q85" s="15">
        <f>'[1]TCE - ANEXO III - Preencher'!R94</f>
        <v>403.00105906313502</v>
      </c>
      <c r="R85" s="15">
        <f>'[1]TCE - ANEXO III - Preencher'!S94</f>
        <v>79.8</v>
      </c>
      <c r="S85" s="16">
        <f t="shared" si="9"/>
        <v>323.20105906313501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619.47402764081505</v>
      </c>
    </row>
    <row r="86" spans="1:28" x14ac:dyDescent="0.25">
      <c r="A86" s="8">
        <f>IFERROR(VLOOKUP(B86,'[1]DADOS (OCULTAR)'!$Q$3:$S$135,3,0),"")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PAULA GERMANO VELEZ PIMENTEL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05/2023</v>
      </c>
      <c r="H86" s="14">
        <f>'[1]TCE - ANEXO III - Preencher'!I95</f>
        <v>0</v>
      </c>
      <c r="I86" s="14">
        <f>'[1]TCE - ANEXO III - Preencher'!J95</f>
        <v>108.1152</v>
      </c>
      <c r="J86" s="14">
        <f>'[1]TCE - ANEXO III - Preencher'!K95</f>
        <v>0</v>
      </c>
      <c r="K86" s="15">
        <f>'[1]TCE - ANEXO III - Preencher'!L95</f>
        <v>188.42544857767999</v>
      </c>
      <c r="L86" s="15">
        <f>'[1]TCE - ANEXO III - Preencher'!M95</f>
        <v>26.4</v>
      </c>
      <c r="M86" s="15">
        <f t="shared" si="7"/>
        <v>162.02544857767998</v>
      </c>
      <c r="N86" s="15">
        <f>'[1]TCE - ANEXO III - Preencher'!O95</f>
        <v>1.6091200000000001</v>
      </c>
      <c r="O86" s="15">
        <f>'[1]TCE - ANEXO III - Preencher'!P95</f>
        <v>0</v>
      </c>
      <c r="P86" s="16">
        <f t="shared" si="8"/>
        <v>1.6091200000000001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271.74976857768002</v>
      </c>
    </row>
    <row r="87" spans="1:28" x14ac:dyDescent="0.25">
      <c r="A87" s="8">
        <f>IFERROR(VLOOKUP(B87,'[1]DADOS (OCULTAR)'!$Q$3:$S$135,3,0),"")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PAULA PEREIRA DE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4131-15</v>
      </c>
      <c r="G87" s="13" t="str">
        <f>IF('[1]TCE - ANEXO III - Preencher'!H96="","",'[1]TCE - ANEXO III - Preencher'!H96)</f>
        <v>05/2023</v>
      </c>
      <c r="H87" s="14">
        <f>'[1]TCE - ANEXO III - Preencher'!I96</f>
        <v>0</v>
      </c>
      <c r="I87" s="14">
        <f>'[1]TCE - ANEXO III - Preencher'!J96</f>
        <v>177.864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1.6091200000000001</v>
      </c>
      <c r="O87" s="15">
        <f>'[1]TCE - ANEXO III - Preencher'!P96</f>
        <v>0</v>
      </c>
      <c r="P87" s="16">
        <f t="shared" si="8"/>
        <v>1.6091200000000001</v>
      </c>
      <c r="Q87" s="15">
        <f>'[1]TCE - ANEXO III - Preencher'!R96</f>
        <v>403.00105906313502</v>
      </c>
      <c r="R87" s="15">
        <f>'[1]TCE - ANEXO III - Preencher'!S96</f>
        <v>121.32</v>
      </c>
      <c r="S87" s="16">
        <f t="shared" si="9"/>
        <v>281.68105906313502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461.15417906313502</v>
      </c>
    </row>
    <row r="88" spans="1:28" x14ac:dyDescent="0.25">
      <c r="A88" s="8">
        <f>IFERROR(VLOOKUP(B88,'[1]DADOS (OCULTAR)'!$Q$3:$S$135,3,0),"")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PAULA ROCHA DE LEMOS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05/2023</v>
      </c>
      <c r="H88" s="14">
        <f>'[1]TCE - ANEXO III - Preencher'!I97</f>
        <v>0</v>
      </c>
      <c r="I88" s="14">
        <f>'[1]TCE - ANEXO III - Preencher'!J97</f>
        <v>391.012</v>
      </c>
      <c r="J88" s="14">
        <f>'[1]TCE - ANEXO III - Preencher'!K97</f>
        <v>0</v>
      </c>
      <c r="K88" s="15">
        <f>'[1]TCE - ANEXO III - Preencher'!L97</f>
        <v>188.42544857767999</v>
      </c>
      <c r="L88" s="15">
        <f>'[1]TCE - ANEXO III - Preencher'!M97</f>
        <v>3.59</v>
      </c>
      <c r="M88" s="15">
        <f t="shared" si="7"/>
        <v>184.83544857767998</v>
      </c>
      <c r="N88" s="15">
        <f>'[1]TCE - ANEXO III - Preencher'!O97</f>
        <v>1.6091200000000001</v>
      </c>
      <c r="O88" s="15">
        <f>'[1]TCE - ANEXO III - Preencher'!P97</f>
        <v>0</v>
      </c>
      <c r="P88" s="16">
        <f t="shared" si="8"/>
        <v>1.6091200000000001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577.45656857767995</v>
      </c>
    </row>
    <row r="89" spans="1:28" x14ac:dyDescent="0.25">
      <c r="A89" s="8">
        <f>IFERROR(VLOOKUP(B89,'[1]DADOS (OCULTAR)'!$Q$3:$S$135,3,0),"")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ANACLEIDE SILVA DOS SANTOS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3516-05</v>
      </c>
      <c r="G89" s="13" t="str">
        <f>IF('[1]TCE - ANEXO III - Preencher'!H98="","",'[1]TCE - ANEXO III - Preencher'!H98)</f>
        <v>05/2023</v>
      </c>
      <c r="H89" s="14">
        <f>'[1]TCE - ANEXO III - Preencher'!I98</f>
        <v>0</v>
      </c>
      <c r="I89" s="14">
        <f>'[1]TCE - ANEXO III - Preencher'!J98</f>
        <v>169.08080000000001</v>
      </c>
      <c r="J89" s="14">
        <f>'[1]TCE - ANEXO III - Preencher'!K98</f>
        <v>0</v>
      </c>
      <c r="K89" s="15">
        <f>'[1]TCE - ANEXO III - Preencher'!L98</f>
        <v>188.42544857767999</v>
      </c>
      <c r="L89" s="15">
        <f>'[1]TCE - ANEXO III - Preencher'!M98</f>
        <v>40.26</v>
      </c>
      <c r="M89" s="15">
        <f t="shared" si="7"/>
        <v>148.16544857768</v>
      </c>
      <c r="N89" s="15">
        <f>'[1]TCE - ANEXO III - Preencher'!O98</f>
        <v>1.6091200000000001</v>
      </c>
      <c r="O89" s="15">
        <f>'[1]TCE - ANEXO III - Preencher'!P98</f>
        <v>0</v>
      </c>
      <c r="P89" s="16">
        <f t="shared" si="8"/>
        <v>1.6091200000000001</v>
      </c>
      <c r="Q89" s="15">
        <f>'[1]TCE - ANEXO III - Preencher'!R98</f>
        <v>403.00105906313502</v>
      </c>
      <c r="R89" s="15">
        <f>'[1]TCE - ANEXO III - Preencher'!S98</f>
        <v>120.77</v>
      </c>
      <c r="S89" s="16">
        <f t="shared" si="9"/>
        <v>282.23105906313504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601.08642764081515</v>
      </c>
    </row>
    <row r="90" spans="1:28" x14ac:dyDescent="0.25">
      <c r="A90" s="8">
        <f>IFERROR(VLOOKUP(B90,'[1]DADOS (OCULTAR)'!$Q$3:$S$135,3,0),"")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>ANAILZA DE JESUS GOMES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05/2023</v>
      </c>
      <c r="H90" s="14">
        <f>'[1]TCE - ANEXO III - Preencher'!I99</f>
        <v>0</v>
      </c>
      <c r="I90" s="14">
        <f>'[1]TCE - ANEXO III - Preencher'!J99</f>
        <v>153</v>
      </c>
      <c r="J90" s="14">
        <f>'[1]TCE - ANEXO III - Preencher'!K99</f>
        <v>0</v>
      </c>
      <c r="K90" s="15">
        <f>'[1]TCE - ANEXO III - Preencher'!L99</f>
        <v>188.42544857767999</v>
      </c>
      <c r="L90" s="15">
        <f>'[1]TCE - ANEXO III - Preencher'!M99</f>
        <v>26.6</v>
      </c>
      <c r="M90" s="15">
        <f t="shared" si="7"/>
        <v>161.82544857767999</v>
      </c>
      <c r="N90" s="15">
        <f>'[1]TCE - ANEXO III - Preencher'!O99</f>
        <v>1.6091200000000001</v>
      </c>
      <c r="O90" s="15">
        <f>'[1]TCE - ANEXO III - Preencher'!P99</f>
        <v>0</v>
      </c>
      <c r="P90" s="16">
        <f t="shared" si="8"/>
        <v>1.6091200000000001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69.41</v>
      </c>
      <c r="U90" s="15">
        <f>'[1]TCE - ANEXO III - Preencher'!V99</f>
        <v>0</v>
      </c>
      <c r="V90" s="16">
        <f t="shared" si="10"/>
        <v>69.41</v>
      </c>
      <c r="W90" s="17" t="str">
        <f>IF('[1]TCE - ANEXO III - Preencher'!X99="","",'[1]TCE - ANEXO III - Preencher'!X99)</f>
        <v>AUXÍLIO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385.84456857767998</v>
      </c>
    </row>
    <row r="91" spans="1:28" x14ac:dyDescent="0.25">
      <c r="A91" s="8">
        <f>IFERROR(VLOOKUP(B91,'[1]DADOS (OCULTAR)'!$Q$3:$S$135,3,0),"")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ANALI CHALEGRE GUIMARAES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05/2023</v>
      </c>
      <c r="H91" s="14">
        <f>'[1]TCE - ANEXO III - Preencher'!I100</f>
        <v>0</v>
      </c>
      <c r="I91" s="14">
        <f>'[1]TCE - ANEXO III - Preencher'!J100</f>
        <v>140.44399999999999</v>
      </c>
      <c r="J91" s="14">
        <f>'[1]TCE - ANEXO III - Preencher'!K100</f>
        <v>0</v>
      </c>
      <c r="K91" s="15">
        <f>'[1]TCE - ANEXO III - Preencher'!L100</f>
        <v>188.42544857767999</v>
      </c>
      <c r="L91" s="15">
        <f>'[1]TCE - ANEXO III - Preencher'!M100</f>
        <v>26.6</v>
      </c>
      <c r="M91" s="15">
        <f t="shared" si="7"/>
        <v>161.82544857767999</v>
      </c>
      <c r="N91" s="15">
        <f>'[1]TCE - ANEXO III - Preencher'!O100</f>
        <v>1.6091200000000001</v>
      </c>
      <c r="O91" s="15">
        <f>'[1]TCE - ANEXO III - Preencher'!P100</f>
        <v>0</v>
      </c>
      <c r="P91" s="16">
        <f t="shared" si="8"/>
        <v>1.6091200000000001</v>
      </c>
      <c r="Q91" s="15">
        <f>'[1]TCE - ANEXO III - Preencher'!R100</f>
        <v>403.00105906313502</v>
      </c>
      <c r="R91" s="15">
        <f>'[1]TCE - ANEXO III - Preencher'!S100</f>
        <v>77.14</v>
      </c>
      <c r="S91" s="16">
        <f t="shared" si="9"/>
        <v>325.86105906313503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629.73962764081512</v>
      </c>
    </row>
    <row r="92" spans="1:28" x14ac:dyDescent="0.25">
      <c r="A92" s="8">
        <f>IFERROR(VLOOKUP(B92,'[1]DADOS (OCULTAR)'!$Q$3:$S$135,3,0),"")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ANALUCIA LEITE DA SILVA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5174-10</v>
      </c>
      <c r="G92" s="13" t="str">
        <f>IF('[1]TCE - ANEXO III - Preencher'!H101="","",'[1]TCE - ANEXO III - Preencher'!H101)</f>
        <v>05/2023</v>
      </c>
      <c r="H92" s="14">
        <f>'[1]TCE - ANEXO III - Preencher'!I101</f>
        <v>0</v>
      </c>
      <c r="I92" s="14">
        <f>'[1]TCE - ANEXO III - Preencher'!J101</f>
        <v>116.6352</v>
      </c>
      <c r="J92" s="14">
        <f>'[1]TCE - ANEXO III - Preencher'!K101</f>
        <v>0</v>
      </c>
      <c r="K92" s="15">
        <f>'[1]TCE - ANEXO III - Preencher'!L101</f>
        <v>188.42544857767999</v>
      </c>
      <c r="L92" s="15">
        <f>'[1]TCE - ANEXO III - Preencher'!M101</f>
        <v>26.4</v>
      </c>
      <c r="M92" s="15">
        <f t="shared" si="7"/>
        <v>162.02544857767998</v>
      </c>
      <c r="N92" s="15">
        <f>'[1]TCE - ANEXO III - Preencher'!O101</f>
        <v>1.6091200000000001</v>
      </c>
      <c r="O92" s="15">
        <f>'[1]TCE - ANEXO III - Preencher'!P101</f>
        <v>0</v>
      </c>
      <c r="P92" s="16">
        <f t="shared" si="8"/>
        <v>1.6091200000000001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280.26976857768</v>
      </c>
    </row>
    <row r="93" spans="1:28" x14ac:dyDescent="0.25">
      <c r="A93" s="8">
        <f>IFERROR(VLOOKUP(B93,'[1]DADOS (OCULTAR)'!$Q$3:$S$135,3,0),"")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ANDERSON JOSE OLIVEIRA DE LIMA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3241-15</v>
      </c>
      <c r="G93" s="13" t="str">
        <f>IF('[1]TCE - ANEXO III - Preencher'!H102="","",'[1]TCE - ANEXO III - Preencher'!H102)</f>
        <v>05/2023</v>
      </c>
      <c r="H93" s="14">
        <f>'[1]TCE - ANEXO III - Preencher'!I102</f>
        <v>0</v>
      </c>
      <c r="I93" s="14">
        <f>'[1]TCE - ANEXO III - Preencher'!J102</f>
        <v>343.29840000000002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1.6091200000000001</v>
      </c>
      <c r="O93" s="15">
        <f>'[1]TCE - ANEXO III - Preencher'!P102</f>
        <v>0</v>
      </c>
      <c r="P93" s="16">
        <f t="shared" si="8"/>
        <v>1.6091200000000001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344.90752000000003</v>
      </c>
    </row>
    <row r="94" spans="1:28" x14ac:dyDescent="0.25">
      <c r="A94" s="8">
        <f>IFERROR(VLOOKUP(B94,'[1]DADOS (OCULTAR)'!$Q$3:$S$135,3,0),"")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ANDERSON RODRIGUES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05/2023</v>
      </c>
      <c r="H94" s="14">
        <f>'[1]TCE - ANEXO III - Preencher'!I103</f>
        <v>0</v>
      </c>
      <c r="I94" s="14">
        <f>'[1]TCE - ANEXO III - Preencher'!J103</f>
        <v>339.05279999999999</v>
      </c>
      <c r="J94" s="14">
        <f>'[1]TCE - ANEXO III - Preencher'!K103</f>
        <v>0</v>
      </c>
      <c r="K94" s="15">
        <f>'[1]TCE - ANEXO III - Preencher'!L103</f>
        <v>188.42544857767999</v>
      </c>
      <c r="L94" s="15">
        <f>'[1]TCE - ANEXO III - Preencher'!M103</f>
        <v>26.6</v>
      </c>
      <c r="M94" s="15">
        <f t="shared" si="7"/>
        <v>161.82544857767999</v>
      </c>
      <c r="N94" s="15">
        <f>'[1]TCE - ANEXO III - Preencher'!O103</f>
        <v>1.6091200000000001</v>
      </c>
      <c r="O94" s="15">
        <f>'[1]TCE - ANEXO III - Preencher'!P103</f>
        <v>0</v>
      </c>
      <c r="P94" s="16">
        <f t="shared" si="8"/>
        <v>1.6091200000000001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502.48736857768</v>
      </c>
    </row>
    <row r="95" spans="1:28" x14ac:dyDescent="0.25">
      <c r="A95" s="8">
        <f>IFERROR(VLOOKUP(B95,'[1]DADOS (OCULTAR)'!$Q$3:$S$135,3,0),"")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ANDRE ELIAS DA SILVA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7244-40</v>
      </c>
      <c r="G95" s="13" t="str">
        <f>IF('[1]TCE - ANEXO III - Preencher'!H104="","",'[1]TCE - ANEXO III - Preencher'!H104)</f>
        <v>05/2023</v>
      </c>
      <c r="H95" s="14">
        <f>'[1]TCE - ANEXO III - Preencher'!I104</f>
        <v>0</v>
      </c>
      <c r="I95" s="14">
        <f>'[1]TCE - ANEXO III - Preencher'!J104</f>
        <v>191.63679999999999</v>
      </c>
      <c r="J95" s="14">
        <f>'[1]TCE - ANEXO III - Preencher'!K104</f>
        <v>0</v>
      </c>
      <c r="K95" s="15">
        <f>'[1]TCE - ANEXO III - Preencher'!L104</f>
        <v>188.42544857767999</v>
      </c>
      <c r="L95" s="15">
        <f>'[1]TCE - ANEXO III - Preencher'!M104</f>
        <v>30.83</v>
      </c>
      <c r="M95" s="15">
        <f t="shared" si="7"/>
        <v>157.59544857767997</v>
      </c>
      <c r="N95" s="15">
        <f>'[1]TCE - ANEXO III - Preencher'!O104</f>
        <v>1.6091200000000001</v>
      </c>
      <c r="O95" s="15">
        <f>'[1]TCE - ANEXO III - Preencher'!P104</f>
        <v>0</v>
      </c>
      <c r="P95" s="16">
        <f t="shared" si="8"/>
        <v>1.6091200000000001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350.84136857767999</v>
      </c>
    </row>
    <row r="96" spans="1:28" x14ac:dyDescent="0.25">
      <c r="A96" s="8">
        <f>IFERROR(VLOOKUP(B96,'[1]DADOS (OCULTAR)'!$Q$3:$S$135,3,0),"")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ANDREA ARAUJO DE SOUZA BARROS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05/2023</v>
      </c>
      <c r="H96" s="14">
        <f>'[1]TCE - ANEXO III - Preencher'!I105</f>
        <v>0</v>
      </c>
      <c r="I96" s="14">
        <f>'[1]TCE - ANEXO III - Preencher'!J105</f>
        <v>162.98079999999999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1.6091200000000001</v>
      </c>
      <c r="O96" s="15">
        <f>'[1]TCE - ANEXO III - Preencher'!P105</f>
        <v>0</v>
      </c>
      <c r="P96" s="16">
        <f t="shared" si="8"/>
        <v>1.6091200000000001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164.58991999999998</v>
      </c>
    </row>
    <row r="97" spans="1:28" x14ac:dyDescent="0.25">
      <c r="A97" s="8">
        <f>IFERROR(VLOOKUP(B97,'[1]DADOS (OCULTAR)'!$Q$3:$S$135,3,0),"")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ANDREA DA SILVA ALBUQUERQUE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05/2023</v>
      </c>
      <c r="H97" s="14">
        <f>'[1]TCE - ANEXO III - Preencher'!I106</f>
        <v>0</v>
      </c>
      <c r="I97" s="14">
        <f>'[1]TCE - ANEXO III - Preencher'!J106</f>
        <v>0.93359999999999999</v>
      </c>
      <c r="J97" s="14">
        <f>'[1]TCE - ANEXO III - Preencher'!K106</f>
        <v>0</v>
      </c>
      <c r="K97" s="15">
        <f>'[1]TCE - ANEXO III - Preencher'!L106</f>
        <v>188.42544857767999</v>
      </c>
      <c r="L97" s="15">
        <f>'[1]TCE - ANEXO III - Preencher'!M106</f>
        <v>26.6</v>
      </c>
      <c r="M97" s="15">
        <f t="shared" si="7"/>
        <v>161.82544857767999</v>
      </c>
      <c r="N97" s="15">
        <f>'[1]TCE - ANEXO III - Preencher'!O106</f>
        <v>1.6091200000000001</v>
      </c>
      <c r="O97" s="15">
        <f>'[1]TCE - ANEXO III - Preencher'!P106</f>
        <v>0</v>
      </c>
      <c r="P97" s="16">
        <f t="shared" si="8"/>
        <v>1.6091200000000001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164.36816857768</v>
      </c>
    </row>
    <row r="98" spans="1:28" x14ac:dyDescent="0.25">
      <c r="A98" s="8">
        <f>IFERROR(VLOOKUP(B98,'[1]DADOS (OCULTAR)'!$Q$3:$S$135,3,0),"")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ANDREA JANAINA DA PAIXAO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 t="str">
        <f>IF('[1]TCE - ANEXO III - Preencher'!H107="","",'[1]TCE - ANEXO III - Preencher'!H107)</f>
        <v>05/2023</v>
      </c>
      <c r="H98" s="14">
        <f>'[1]TCE - ANEXO III - Preencher'!I107</f>
        <v>0</v>
      </c>
      <c r="I98" s="14">
        <f>'[1]TCE - ANEXO III - Preencher'!J107</f>
        <v>446.09840000000003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1.6091200000000001</v>
      </c>
      <c r="O98" s="15">
        <f>'[1]TCE - ANEXO III - Preencher'!P107</f>
        <v>0</v>
      </c>
      <c r="P98" s="16">
        <f t="shared" si="8"/>
        <v>1.6091200000000001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447.70752000000005</v>
      </c>
    </row>
    <row r="99" spans="1:28" x14ac:dyDescent="0.25">
      <c r="A99" s="8">
        <f>IFERROR(VLOOKUP(B99,'[1]DADOS (OCULTAR)'!$Q$3:$S$135,3,0),"")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ANDREA LUIZA MONTEIRO CRUZ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 t="str">
        <f>IF('[1]TCE - ANEXO III - Preencher'!H108="","",'[1]TCE - ANEXO III - Preencher'!H108)</f>
        <v>05/2023</v>
      </c>
      <c r="H99" s="14">
        <f>'[1]TCE - ANEXO III - Preencher'!I108</f>
        <v>0</v>
      </c>
      <c r="I99" s="14">
        <f>'[1]TCE - ANEXO III - Preencher'!J108</f>
        <v>142.7064</v>
      </c>
      <c r="J99" s="14">
        <f>'[1]TCE - ANEXO III - Preencher'!K108</f>
        <v>0</v>
      </c>
      <c r="K99" s="15">
        <f>'[1]TCE - ANEXO III - Preencher'!L108</f>
        <v>188.42544857767999</v>
      </c>
      <c r="L99" s="15">
        <f>'[1]TCE - ANEXO III - Preencher'!M108</f>
        <v>26.6</v>
      </c>
      <c r="M99" s="15">
        <f t="shared" si="7"/>
        <v>161.82544857767999</v>
      </c>
      <c r="N99" s="15">
        <f>'[1]TCE - ANEXO III - Preencher'!O108</f>
        <v>1.6091200000000001</v>
      </c>
      <c r="O99" s="15">
        <f>'[1]TCE - ANEXO III - Preencher'!P108</f>
        <v>0</v>
      </c>
      <c r="P99" s="16">
        <f t="shared" si="8"/>
        <v>1.6091200000000001</v>
      </c>
      <c r="Q99" s="15">
        <f>'[1]TCE - ANEXO III - Preencher'!R108</f>
        <v>403.00105906313502</v>
      </c>
      <c r="R99" s="15">
        <f>'[1]TCE - ANEXO III - Preencher'!S108</f>
        <v>79.8</v>
      </c>
      <c r="S99" s="16">
        <f t="shared" si="9"/>
        <v>323.20105906313501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629.34202764081499</v>
      </c>
    </row>
    <row r="100" spans="1:28" x14ac:dyDescent="0.25">
      <c r="A100" s="8">
        <f>IFERROR(VLOOKUP(B100,'[1]DADOS (OCULTAR)'!$Q$3:$S$135,3,0),"")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ANDREA MARIA DA SILVA LEMOS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9501-10</v>
      </c>
      <c r="G100" s="13" t="str">
        <f>IF('[1]TCE - ANEXO III - Preencher'!H109="","",'[1]TCE - ANEXO III - Preencher'!H109)</f>
        <v>05/2023</v>
      </c>
      <c r="H100" s="14">
        <f>'[1]TCE - ANEXO III - Preencher'!I109</f>
        <v>0</v>
      </c>
      <c r="I100" s="14">
        <f>'[1]TCE - ANEXO III - Preencher'!J109</f>
        <v>261.60559999999998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1.6091200000000001</v>
      </c>
      <c r="O100" s="15">
        <f>'[1]TCE - ANEXO III - Preencher'!P109</f>
        <v>0</v>
      </c>
      <c r="P100" s="16">
        <f t="shared" si="8"/>
        <v>1.6091200000000001</v>
      </c>
      <c r="Q100" s="15">
        <f>'[1]TCE - ANEXO III - Preencher'!R109</f>
        <v>403.00105906313502</v>
      </c>
      <c r="R100" s="15">
        <f>'[1]TCE - ANEXO III - Preencher'!S109</f>
        <v>157.71</v>
      </c>
      <c r="S100" s="16">
        <f t="shared" si="9"/>
        <v>245.29105906313501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508.50577906313504</v>
      </c>
    </row>
    <row r="101" spans="1:28" x14ac:dyDescent="0.25">
      <c r="A101" s="8">
        <f>IFERROR(VLOOKUP(B101,'[1]DADOS (OCULTAR)'!$Q$3:$S$135,3,0),"")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ANDREA ROSANGELA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 t="str">
        <f>IF('[1]TCE - ANEXO III - Preencher'!H110="","",'[1]TCE - ANEXO III - Preencher'!H110)</f>
        <v>05/2023</v>
      </c>
      <c r="H101" s="14">
        <f>'[1]TCE - ANEXO III - Preencher'!I110</f>
        <v>0</v>
      </c>
      <c r="I101" s="14">
        <f>'[1]TCE - ANEXO III - Preencher'!J110</f>
        <v>143.88640000000001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1.6091200000000001</v>
      </c>
      <c r="O101" s="15">
        <f>'[1]TCE - ANEXO III - Preencher'!P110</f>
        <v>0</v>
      </c>
      <c r="P101" s="16">
        <f t="shared" si="8"/>
        <v>1.6091200000000001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145.49552</v>
      </c>
    </row>
    <row r="102" spans="1:28" x14ac:dyDescent="0.25">
      <c r="A102" s="8">
        <f>IFERROR(VLOOKUP(B102,'[1]DADOS (OCULTAR)'!$Q$3:$S$135,3,0),"")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ANDREIA ANUNCIADA DO NASCIMENTO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05/2023</v>
      </c>
      <c r="H102" s="14">
        <f>'[1]TCE - ANEXO III - Preencher'!I111</f>
        <v>0</v>
      </c>
      <c r="I102" s="14">
        <f>'[1]TCE - ANEXO III - Preencher'!J111</f>
        <v>150.80879999999999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1.6091200000000001</v>
      </c>
      <c r="O102" s="15">
        <f>'[1]TCE - ANEXO III - Preencher'!P111</f>
        <v>0</v>
      </c>
      <c r="P102" s="16">
        <f t="shared" si="8"/>
        <v>1.6091200000000001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152.41791999999998</v>
      </c>
    </row>
    <row r="103" spans="1:28" x14ac:dyDescent="0.25">
      <c r="A103" s="8">
        <f>IFERROR(VLOOKUP(B103,'[1]DADOS (OCULTAR)'!$Q$3:$S$135,3,0),"")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ANDREIA LUIZA DE OLIVEIRA AMORIM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2237-10</v>
      </c>
      <c r="G103" s="13" t="str">
        <f>IF('[1]TCE - ANEXO III - Preencher'!H112="","",'[1]TCE - ANEXO III - Preencher'!H112)</f>
        <v>05/2023</v>
      </c>
      <c r="H103" s="14">
        <f>'[1]TCE - ANEXO III - Preencher'!I112</f>
        <v>0</v>
      </c>
      <c r="I103" s="14">
        <f>'[1]TCE - ANEXO III - Preencher'!J112</f>
        <v>281.22320000000002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1.6091200000000001</v>
      </c>
      <c r="O103" s="15">
        <f>'[1]TCE - ANEXO III - Preencher'!P112</f>
        <v>0</v>
      </c>
      <c r="P103" s="16">
        <f t="shared" si="8"/>
        <v>1.6091200000000001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282.83232000000004</v>
      </c>
    </row>
    <row r="104" spans="1:28" x14ac:dyDescent="0.25">
      <c r="A104" s="8">
        <f>IFERROR(VLOOKUP(B104,'[1]DADOS (OCULTAR)'!$Q$3:$S$135,3,0),"")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ANDRESSA KARINE MONTES GOMES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2237-10</v>
      </c>
      <c r="G104" s="13" t="str">
        <f>IF('[1]TCE - ANEXO III - Preencher'!H113="","",'[1]TCE - ANEXO III - Preencher'!H113)</f>
        <v>05/2023</v>
      </c>
      <c r="H104" s="14">
        <f>'[1]TCE - ANEXO III - Preencher'!I113</f>
        <v>0</v>
      </c>
      <c r="I104" s="14">
        <f>'[1]TCE - ANEXO III - Preencher'!J113</f>
        <v>430.66239999999999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1.6091200000000001</v>
      </c>
      <c r="O104" s="15">
        <f>'[1]TCE - ANEXO III - Preencher'!P113</f>
        <v>0</v>
      </c>
      <c r="P104" s="16">
        <f t="shared" si="8"/>
        <v>1.6091200000000001</v>
      </c>
      <c r="Q104" s="15">
        <f>'[1]TCE - ANEXO III - Preencher'!R113</f>
        <v>403.00105906313502</v>
      </c>
      <c r="R104" s="15">
        <f>'[1]TCE - ANEXO III - Preencher'!S113</f>
        <v>190.9</v>
      </c>
      <c r="S104" s="16">
        <f t="shared" si="9"/>
        <v>212.10105906313501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644.37257906313505</v>
      </c>
    </row>
    <row r="105" spans="1:28" x14ac:dyDescent="0.25">
      <c r="A105" s="8">
        <f>IFERROR(VLOOKUP(B105,'[1]DADOS (OCULTAR)'!$Q$3:$S$135,3,0),"")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ANDREZA CALINE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 t="str">
        <f>IF('[1]TCE - ANEXO III - Preencher'!H114="","",'[1]TCE - ANEXO III - Preencher'!H114)</f>
        <v>05/2023</v>
      </c>
      <c r="H105" s="14">
        <f>'[1]TCE - ANEXO III - Preencher'!I114</f>
        <v>0</v>
      </c>
      <c r="I105" s="14">
        <f>'[1]TCE - ANEXO III - Preencher'!J114</f>
        <v>258.52080000000001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1.6091200000000001</v>
      </c>
      <c r="O105" s="15">
        <f>'[1]TCE - ANEXO III - Preencher'!P114</f>
        <v>0</v>
      </c>
      <c r="P105" s="16">
        <f t="shared" si="8"/>
        <v>1.6091200000000001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260.12992000000003</v>
      </c>
    </row>
    <row r="106" spans="1:28" x14ac:dyDescent="0.25">
      <c r="A106" s="8">
        <f>IFERROR(VLOOKUP(B106,'[1]DADOS (OCULTAR)'!$Q$3:$S$135,3,0),"")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ANDRIELE CRISTINA SILVA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5211-30</v>
      </c>
      <c r="G106" s="13" t="str">
        <f>IF('[1]TCE - ANEXO III - Preencher'!H115="","",'[1]TCE - ANEXO III - Preencher'!H115)</f>
        <v>05/2023</v>
      </c>
      <c r="H106" s="14">
        <f>'[1]TCE - ANEXO III - Preencher'!I115</f>
        <v>0</v>
      </c>
      <c r="I106" s="14">
        <f>'[1]TCE - ANEXO III - Preencher'!J115</f>
        <v>135.78720000000001</v>
      </c>
      <c r="J106" s="14">
        <f>'[1]TCE - ANEXO III - Preencher'!K115</f>
        <v>0</v>
      </c>
      <c r="K106" s="15">
        <f>'[1]TCE - ANEXO III - Preencher'!L115</f>
        <v>188.42544857767999</v>
      </c>
      <c r="L106" s="15">
        <f>'[1]TCE - ANEXO III - Preencher'!M115</f>
        <v>26.4</v>
      </c>
      <c r="M106" s="15">
        <f t="shared" si="7"/>
        <v>162.02544857767998</v>
      </c>
      <c r="N106" s="15">
        <f>'[1]TCE - ANEXO III - Preencher'!O115</f>
        <v>1.6091200000000001</v>
      </c>
      <c r="O106" s="15">
        <f>'[1]TCE - ANEXO III - Preencher'!P115</f>
        <v>0</v>
      </c>
      <c r="P106" s="16">
        <f t="shared" si="8"/>
        <v>1.6091200000000001</v>
      </c>
      <c r="Q106" s="15">
        <f>'[1]TCE - ANEXO III - Preencher'!R115</f>
        <v>403.00105906313502</v>
      </c>
      <c r="R106" s="15">
        <f>'[1]TCE - ANEXO III - Preencher'!S115</f>
        <v>79.2</v>
      </c>
      <c r="S106" s="16">
        <f t="shared" si="9"/>
        <v>323.80105906313503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623.22282764081501</v>
      </c>
    </row>
    <row r="107" spans="1:28" x14ac:dyDescent="0.25">
      <c r="A107" s="8">
        <f>IFERROR(VLOOKUP(B107,'[1]DADOS (OCULTAR)'!$Q$3:$S$135,3,0),"")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ANGELA BISPO DE ANDRADE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 t="str">
        <f>IF('[1]TCE - ANEXO III - Preencher'!H116="","",'[1]TCE - ANEXO III - Preencher'!H116)</f>
        <v>05/2023</v>
      </c>
      <c r="H107" s="14">
        <f>'[1]TCE - ANEXO III - Preencher'!I116</f>
        <v>0</v>
      </c>
      <c r="I107" s="14">
        <f>'[1]TCE - ANEXO III - Preencher'!J116</f>
        <v>108.64400000000001</v>
      </c>
      <c r="J107" s="14">
        <f>'[1]TCE - ANEXO III - Preencher'!K116</f>
        <v>0</v>
      </c>
      <c r="K107" s="15">
        <f>'[1]TCE - ANEXO III - Preencher'!L116</f>
        <v>188.42544857767999</v>
      </c>
      <c r="L107" s="15">
        <f>'[1]TCE - ANEXO III - Preencher'!M116</f>
        <v>26.4</v>
      </c>
      <c r="M107" s="15">
        <f t="shared" si="7"/>
        <v>162.02544857767998</v>
      </c>
      <c r="N107" s="15">
        <f>'[1]TCE - ANEXO III - Preencher'!O116</f>
        <v>1.6091200000000001</v>
      </c>
      <c r="O107" s="15">
        <f>'[1]TCE - ANEXO III - Preencher'!P116</f>
        <v>0</v>
      </c>
      <c r="P107" s="16">
        <f t="shared" si="8"/>
        <v>1.6091200000000001</v>
      </c>
      <c r="Q107" s="15">
        <f>'[1]TCE - ANEXO III - Preencher'!R116</f>
        <v>403.00105906313502</v>
      </c>
      <c r="R107" s="15">
        <f>'[1]TCE - ANEXO III - Preencher'!S116</f>
        <v>79.2</v>
      </c>
      <c r="S107" s="16">
        <f t="shared" si="9"/>
        <v>323.80105906313503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596.07962764081503</v>
      </c>
    </row>
    <row r="108" spans="1:28" x14ac:dyDescent="0.25">
      <c r="A108" s="8">
        <f>IFERROR(VLOOKUP(B108,'[1]DADOS (OCULTAR)'!$Q$3:$S$135,3,0),"")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ANGELICA CAVALCANTI CARVALHO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 t="str">
        <f>IF('[1]TCE - ANEXO III - Preencher'!H117="","",'[1]TCE - ANEXO III - Preencher'!H117)</f>
        <v>05/2023</v>
      </c>
      <c r="H108" s="14">
        <f>'[1]TCE - ANEXO III - Preencher'!I117</f>
        <v>0</v>
      </c>
      <c r="I108" s="14">
        <f>'[1]TCE - ANEXO III - Preencher'!J117</f>
        <v>411.80079999999998</v>
      </c>
      <c r="J108" s="14">
        <f>'[1]TCE - ANEXO III - Preencher'!K117</f>
        <v>0</v>
      </c>
      <c r="K108" s="15">
        <f>'[1]TCE - ANEXO III - Preencher'!L117</f>
        <v>188.42544857767999</v>
      </c>
      <c r="L108" s="15">
        <f>'[1]TCE - ANEXO III - Preencher'!M117</f>
        <v>3.59</v>
      </c>
      <c r="M108" s="15">
        <f t="shared" si="7"/>
        <v>184.83544857767998</v>
      </c>
      <c r="N108" s="15">
        <f>'[1]TCE - ANEXO III - Preencher'!O117</f>
        <v>1.6091200000000001</v>
      </c>
      <c r="O108" s="15">
        <f>'[1]TCE - ANEXO III - Preencher'!P117</f>
        <v>0</v>
      </c>
      <c r="P108" s="16">
        <f t="shared" si="8"/>
        <v>1.6091200000000001</v>
      </c>
      <c r="Q108" s="15">
        <f>'[1]TCE - ANEXO III - Preencher'!R117</f>
        <v>403.00105906313502</v>
      </c>
      <c r="R108" s="15">
        <f>'[1]TCE - ANEXO III - Preencher'!S117</f>
        <v>106.6</v>
      </c>
      <c r="S108" s="16">
        <f t="shared" si="9"/>
        <v>296.40105906313499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894.64642764081486</v>
      </c>
    </row>
    <row r="109" spans="1:28" x14ac:dyDescent="0.25">
      <c r="A109" s="8">
        <f>IFERROR(VLOOKUP(B109,'[1]DADOS (OCULTAR)'!$Q$3:$S$135,3,0),"")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ANGELICA SANTANA OLIVEIRA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2236-05</v>
      </c>
      <c r="G109" s="13" t="str">
        <f>IF('[1]TCE - ANEXO III - Preencher'!H118="","",'[1]TCE - ANEXO III - Preencher'!H118)</f>
        <v>05/2023</v>
      </c>
      <c r="H109" s="14">
        <f>'[1]TCE - ANEXO III - Preencher'!I118</f>
        <v>0</v>
      </c>
      <c r="I109" s="14">
        <f>'[1]TCE - ANEXO III - Preencher'!J118</f>
        <v>250.20160000000001</v>
      </c>
      <c r="J109" s="14">
        <f>'[1]TCE - ANEXO III - Preencher'!K118</f>
        <v>0</v>
      </c>
      <c r="K109" s="15">
        <f>'[1]TCE - ANEXO III - Preencher'!L118</f>
        <v>188.42544857767999</v>
      </c>
      <c r="L109" s="15">
        <f>'[1]TCE - ANEXO III - Preencher'!M118</f>
        <v>2.83</v>
      </c>
      <c r="M109" s="15">
        <f t="shared" si="7"/>
        <v>185.59544857767997</v>
      </c>
      <c r="N109" s="15">
        <f>'[1]TCE - ANEXO III - Preencher'!O118</f>
        <v>1.6091200000000001</v>
      </c>
      <c r="O109" s="15">
        <f>'[1]TCE - ANEXO III - Preencher'!P118</f>
        <v>0</v>
      </c>
      <c r="P109" s="16">
        <f t="shared" si="8"/>
        <v>1.6091200000000001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437.40616857768003</v>
      </c>
    </row>
    <row r="110" spans="1:28" x14ac:dyDescent="0.25">
      <c r="A110" s="8">
        <f>IFERROR(VLOOKUP(B110,'[1]DADOS (OCULTAR)'!$Q$3:$S$135,3,0),"")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ANGELIKA BARBOSA DE ALCANTARA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05/2023</v>
      </c>
      <c r="H110" s="14">
        <f>'[1]TCE - ANEXO III - Preencher'!I119</f>
        <v>0</v>
      </c>
      <c r="I110" s="14">
        <f>'[1]TCE - ANEXO III - Preencher'!J119</f>
        <v>159.6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1.6091200000000001</v>
      </c>
      <c r="O110" s="15">
        <f>'[1]TCE - ANEXO III - Preencher'!P119</f>
        <v>0</v>
      </c>
      <c r="P110" s="16">
        <f t="shared" si="8"/>
        <v>1.6091200000000001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161.20911999999998</v>
      </c>
    </row>
    <row r="111" spans="1:28" x14ac:dyDescent="0.25">
      <c r="A111" s="8">
        <f>IFERROR(VLOOKUP(B111,'[1]DADOS (OCULTAR)'!$Q$3:$S$135,3,0),"")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ANIELLY VITORIA DA SILVA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05/2023</v>
      </c>
      <c r="H111" s="14">
        <f>'[1]TCE - ANEXO III - Preencher'!I120</f>
        <v>0</v>
      </c>
      <c r="I111" s="14">
        <f>'[1]TCE - ANEXO III - Preencher'!J120</f>
        <v>138.16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1.6091200000000001</v>
      </c>
      <c r="O111" s="15">
        <f>'[1]TCE - ANEXO III - Preencher'!P120</f>
        <v>0</v>
      </c>
      <c r="P111" s="16">
        <f t="shared" si="8"/>
        <v>1.6091200000000001</v>
      </c>
      <c r="Q111" s="15">
        <f>'[1]TCE - ANEXO III - Preencher'!R120</f>
        <v>403.00105906313502</v>
      </c>
      <c r="R111" s="15">
        <f>'[1]TCE - ANEXO III - Preencher'!S120</f>
        <v>79.8</v>
      </c>
      <c r="S111" s="16">
        <f t="shared" si="9"/>
        <v>323.20105906313501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462.97017906313499</v>
      </c>
    </row>
    <row r="112" spans="1:28" x14ac:dyDescent="0.25">
      <c r="A112" s="8">
        <f>IFERROR(VLOOKUP(B112,'[1]DADOS (OCULTAR)'!$Q$3:$S$135,3,0),"")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ANILY MOURA BATISTA DUARTE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2235-30</v>
      </c>
      <c r="G112" s="13" t="str">
        <f>IF('[1]TCE - ANEXO III - Preencher'!H121="","",'[1]TCE - ANEXO III - Preencher'!H121)</f>
        <v>05/2023</v>
      </c>
      <c r="H112" s="14">
        <f>'[1]TCE - ANEXO III - Preencher'!I121</f>
        <v>0</v>
      </c>
      <c r="I112" s="14">
        <f>'[1]TCE - ANEXO III - Preencher'!J121</f>
        <v>385.34160000000003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1.6091200000000001</v>
      </c>
      <c r="O112" s="15">
        <f>'[1]TCE - ANEXO III - Preencher'!P121</f>
        <v>0</v>
      </c>
      <c r="P112" s="16">
        <f t="shared" si="8"/>
        <v>1.6091200000000001</v>
      </c>
      <c r="Q112" s="15">
        <f>'[1]TCE - ANEXO III - Preencher'!R121</f>
        <v>403.00105906313502</v>
      </c>
      <c r="R112" s="15">
        <f>'[1]TCE - ANEXO III - Preencher'!S121</f>
        <v>143.65</v>
      </c>
      <c r="S112" s="16">
        <f t="shared" si="9"/>
        <v>259.35105906313504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646.30177906313509</v>
      </c>
    </row>
    <row r="113" spans="1:28" x14ac:dyDescent="0.25">
      <c r="A113" s="8">
        <f>IFERROR(VLOOKUP(B113,'[1]DADOS (OCULTAR)'!$Q$3:$S$135,3,0),"")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ANTONIA DA CONCEICAO DOS SANTOS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05/2023</v>
      </c>
      <c r="H113" s="14">
        <f>'[1]TCE - ANEXO III - Preencher'!I122</f>
        <v>0</v>
      </c>
      <c r="I113" s="14">
        <f>'[1]TCE - ANEXO III - Preencher'!J122</f>
        <v>140.6936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1.6091200000000001</v>
      </c>
      <c r="O113" s="15">
        <f>'[1]TCE - ANEXO III - Preencher'!P122</f>
        <v>0</v>
      </c>
      <c r="P113" s="16">
        <f t="shared" si="8"/>
        <v>1.6091200000000001</v>
      </c>
      <c r="Q113" s="15">
        <f>'[1]TCE - ANEXO III - Preencher'!R122</f>
        <v>403.00105906313502</v>
      </c>
      <c r="R113" s="15">
        <f>'[1]TCE - ANEXO III - Preencher'!S122</f>
        <v>79.8</v>
      </c>
      <c r="S113" s="16">
        <f t="shared" si="9"/>
        <v>323.20105906313501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465.50377906313497</v>
      </c>
    </row>
    <row r="114" spans="1:28" x14ac:dyDescent="0.25">
      <c r="A114" s="8">
        <f>IFERROR(VLOOKUP(B114,'[1]DADOS (OCULTAR)'!$Q$3:$S$135,3,0),"")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ANTONIA PEREIRA GOMES ALEXANDRE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05/2023</v>
      </c>
      <c r="H114" s="14">
        <f>'[1]TCE - ANEXO III - Preencher'!I123</f>
        <v>0</v>
      </c>
      <c r="I114" s="14">
        <f>'[1]TCE - ANEXO III - Preencher'!J123</f>
        <v>161.13040000000001</v>
      </c>
      <c r="J114" s="14">
        <f>'[1]TCE - ANEXO III - Preencher'!K123</f>
        <v>0</v>
      </c>
      <c r="K114" s="15">
        <f>'[1]TCE - ANEXO III - Preencher'!L123</f>
        <v>188.42544857767999</v>
      </c>
      <c r="L114" s="15">
        <f>'[1]TCE - ANEXO III - Preencher'!M123</f>
        <v>26.6</v>
      </c>
      <c r="M114" s="15">
        <f t="shared" si="7"/>
        <v>161.82544857767999</v>
      </c>
      <c r="N114" s="15">
        <f>'[1]TCE - ANEXO III - Preencher'!O123</f>
        <v>1.6091200000000001</v>
      </c>
      <c r="O114" s="15">
        <f>'[1]TCE - ANEXO III - Preencher'!P123</f>
        <v>0</v>
      </c>
      <c r="P114" s="16">
        <f t="shared" si="8"/>
        <v>1.6091200000000001</v>
      </c>
      <c r="Q114" s="15">
        <f>'[1]TCE - ANEXO III - Preencher'!R123</f>
        <v>403.00105906313502</v>
      </c>
      <c r="R114" s="15">
        <f>'[1]TCE - ANEXO III - Preencher'!S123</f>
        <v>79.8</v>
      </c>
      <c r="S114" s="16">
        <f t="shared" si="9"/>
        <v>323.20105906313501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647.76602764081508</v>
      </c>
    </row>
    <row r="115" spans="1:28" x14ac:dyDescent="0.25">
      <c r="A115" s="8">
        <f>IFERROR(VLOOKUP(B115,'[1]DADOS (OCULTAR)'!$Q$3:$S$135,3,0),"")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ANTONIO CARLOS SANTANA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05/2023</v>
      </c>
      <c r="H115" s="14">
        <f>'[1]TCE - ANEXO III - Preencher'!I124</f>
        <v>0</v>
      </c>
      <c r="I115" s="14">
        <f>'[1]TCE - ANEXO III - Preencher'!J124</f>
        <v>334.65280000000001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1.6091200000000001</v>
      </c>
      <c r="O115" s="15">
        <f>'[1]TCE - ANEXO III - Preencher'!P124</f>
        <v>0</v>
      </c>
      <c r="P115" s="16">
        <f t="shared" si="8"/>
        <v>1.6091200000000001</v>
      </c>
      <c r="Q115" s="15">
        <f>'[1]TCE - ANEXO III - Preencher'!R124</f>
        <v>403.00105906313502</v>
      </c>
      <c r="R115" s="15">
        <f>'[1]TCE - ANEXO III - Preencher'!S124</f>
        <v>72.34</v>
      </c>
      <c r="S115" s="16">
        <f t="shared" si="9"/>
        <v>330.66105906313499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666.92297906313502</v>
      </c>
    </row>
    <row r="116" spans="1:28" x14ac:dyDescent="0.25">
      <c r="A116" s="8">
        <f>IFERROR(VLOOKUP(B116,'[1]DADOS (OCULTAR)'!$Q$3:$S$135,3,0),"")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 xml:space="preserve">ANTONIO FERNANDO PORTELA TAVARES 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5174-10</v>
      </c>
      <c r="G116" s="13" t="str">
        <f>IF('[1]TCE - ANEXO III - Preencher'!H125="","",'[1]TCE - ANEXO III - Preencher'!H125)</f>
        <v>05/2023</v>
      </c>
      <c r="H116" s="14">
        <f>'[1]TCE - ANEXO III - Preencher'!I125</f>
        <v>0</v>
      </c>
      <c r="I116" s="14">
        <f>'[1]TCE - ANEXO III - Preencher'!J125</f>
        <v>110.88</v>
      </c>
      <c r="J116" s="14">
        <f>'[1]TCE - ANEXO III - Preencher'!K125</f>
        <v>0</v>
      </c>
      <c r="K116" s="15">
        <f>'[1]TCE - ANEXO III - Preencher'!L125</f>
        <v>188.42544857767999</v>
      </c>
      <c r="L116" s="15">
        <f>'[1]TCE - ANEXO III - Preencher'!M125</f>
        <v>26.4</v>
      </c>
      <c r="M116" s="15">
        <f t="shared" si="7"/>
        <v>162.02544857767998</v>
      </c>
      <c r="N116" s="15">
        <f>'[1]TCE - ANEXO III - Preencher'!O125</f>
        <v>1.6091200000000001</v>
      </c>
      <c r="O116" s="15">
        <f>'[1]TCE - ANEXO III - Preencher'!P125</f>
        <v>0</v>
      </c>
      <c r="P116" s="16">
        <f t="shared" si="8"/>
        <v>1.6091200000000001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274.51456857768</v>
      </c>
    </row>
    <row r="117" spans="1:28" x14ac:dyDescent="0.25">
      <c r="A117" s="8">
        <f>IFERROR(VLOOKUP(B117,'[1]DADOS (OCULTAR)'!$Q$3:$S$135,3,0),"")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ANTONIO HENRIQUE SILVA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2235-05</v>
      </c>
      <c r="G117" s="13" t="str">
        <f>IF('[1]TCE - ANEXO III - Preencher'!H126="","",'[1]TCE - ANEXO III - Preencher'!H126)</f>
        <v>05/2023</v>
      </c>
      <c r="H117" s="14">
        <f>'[1]TCE - ANEXO III - Preencher'!I126</f>
        <v>0</v>
      </c>
      <c r="I117" s="14">
        <f>'[1]TCE - ANEXO III - Preencher'!J126</f>
        <v>384.47120000000001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1.6091200000000001</v>
      </c>
      <c r="O117" s="15">
        <f>'[1]TCE - ANEXO III - Preencher'!P126</f>
        <v>0</v>
      </c>
      <c r="P117" s="16">
        <f t="shared" si="8"/>
        <v>1.6091200000000001</v>
      </c>
      <c r="Q117" s="15">
        <f>'[1]TCE - ANEXO III - Preencher'!R126</f>
        <v>403.00105906313502</v>
      </c>
      <c r="R117" s="15">
        <f>'[1]TCE - ANEXO III - Preencher'!S126</f>
        <v>112</v>
      </c>
      <c r="S117" s="16">
        <f t="shared" si="9"/>
        <v>291.00105906313502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677.08137906313505</v>
      </c>
    </row>
    <row r="118" spans="1:28" x14ac:dyDescent="0.25">
      <c r="A118" s="8">
        <f>IFERROR(VLOOKUP(B118,'[1]DADOS (OCULTAR)'!$Q$3:$S$135,3,0),"")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ANTONIO IRINEU DA SILVA JUNIOR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3241-15</v>
      </c>
      <c r="G118" s="13" t="str">
        <f>IF('[1]TCE - ANEXO III - Preencher'!H127="","",'[1]TCE - ANEXO III - Preencher'!H127)</f>
        <v>05/2023</v>
      </c>
      <c r="H118" s="14">
        <f>'[1]TCE - ANEXO III - Preencher'!I127</f>
        <v>0</v>
      </c>
      <c r="I118" s="14">
        <f>'[1]TCE - ANEXO III - Preencher'!J127</f>
        <v>294.40719999999999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1.6091200000000001</v>
      </c>
      <c r="O118" s="15">
        <f>'[1]TCE - ANEXO III - Preencher'!P127</f>
        <v>0</v>
      </c>
      <c r="P118" s="16">
        <f t="shared" si="8"/>
        <v>1.6091200000000001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296.01632000000001</v>
      </c>
    </row>
    <row r="119" spans="1:28" x14ac:dyDescent="0.25">
      <c r="A119" s="8">
        <f>IFERROR(VLOOKUP(B119,'[1]DADOS (OCULTAR)'!$Q$3:$S$135,3,0),"")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ARACELE CORREIA MELO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05/2023</v>
      </c>
      <c r="H119" s="14">
        <f>'[1]TCE - ANEXO III - Preencher'!I128</f>
        <v>0</v>
      </c>
      <c r="I119" s="14">
        <f>'[1]TCE - ANEXO III - Preencher'!J128</f>
        <v>553.7088</v>
      </c>
      <c r="J119" s="14">
        <f>'[1]TCE - ANEXO III - Preencher'!K128</f>
        <v>0</v>
      </c>
      <c r="K119" s="15">
        <f>'[1]TCE - ANEXO III - Preencher'!L128</f>
        <v>188.42544857767999</v>
      </c>
      <c r="L119" s="15">
        <f>'[1]TCE - ANEXO III - Preencher'!M128</f>
        <v>3.59</v>
      </c>
      <c r="M119" s="15">
        <f t="shared" si="7"/>
        <v>184.83544857767998</v>
      </c>
      <c r="N119" s="15">
        <f>'[1]TCE - ANEXO III - Preencher'!O128</f>
        <v>1.6091200000000001</v>
      </c>
      <c r="O119" s="15">
        <f>'[1]TCE - ANEXO III - Preencher'!P128</f>
        <v>0</v>
      </c>
      <c r="P119" s="16">
        <f t="shared" si="8"/>
        <v>1.6091200000000001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740.15336857768</v>
      </c>
    </row>
    <row r="120" spans="1:28" x14ac:dyDescent="0.25">
      <c r="A120" s="8">
        <f>IFERROR(VLOOKUP(B120,'[1]DADOS (OCULTAR)'!$Q$3:$S$135,3,0),"")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ARACELY MICHELY MANOEL BARBOSA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 t="str">
        <f>IF('[1]TCE - ANEXO III - Preencher'!H129="","",'[1]TCE - ANEXO III - Preencher'!H129)</f>
        <v>05/2023</v>
      </c>
      <c r="H120" s="14">
        <f>'[1]TCE - ANEXO III - Preencher'!I129</f>
        <v>0</v>
      </c>
      <c r="I120" s="14">
        <f>'[1]TCE - ANEXO III - Preencher'!J129</f>
        <v>298.98239999999998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1.6091200000000001</v>
      </c>
      <c r="O120" s="15">
        <f>'[1]TCE - ANEXO III - Preencher'!P129</f>
        <v>0</v>
      </c>
      <c r="P120" s="16">
        <f t="shared" si="8"/>
        <v>1.6091200000000001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300.59152</v>
      </c>
    </row>
    <row r="121" spans="1:28" x14ac:dyDescent="0.25">
      <c r="A121" s="8">
        <f>IFERROR(VLOOKUP(B121,'[1]DADOS (OCULTAR)'!$Q$3:$S$135,3,0),"")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ARIANNY STEFHANE DA SILVA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05/2023</v>
      </c>
      <c r="H121" s="14">
        <f>'[1]TCE - ANEXO III - Preencher'!I130</f>
        <v>0</v>
      </c>
      <c r="I121" s="14">
        <f>'[1]TCE - ANEXO III - Preencher'!J130</f>
        <v>12.672000000000001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1.6091200000000001</v>
      </c>
      <c r="O121" s="15">
        <f>'[1]TCE - ANEXO III - Preencher'!P130</f>
        <v>0</v>
      </c>
      <c r="P121" s="16">
        <f t="shared" si="8"/>
        <v>1.6091200000000001</v>
      </c>
      <c r="Q121" s="15">
        <f>'[1]TCE - ANEXO III - Preencher'!R130</f>
        <v>403.00105906313502</v>
      </c>
      <c r="R121" s="15">
        <f>'[1]TCE - ANEXO III - Preencher'!S130</f>
        <v>38.020000000000003</v>
      </c>
      <c r="S121" s="16">
        <f t="shared" si="9"/>
        <v>364.98105906313504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379.26217906313502</v>
      </c>
    </row>
    <row r="122" spans="1:28" x14ac:dyDescent="0.25">
      <c r="A122" s="8">
        <f>IFERROR(VLOOKUP(B122,'[1]DADOS (OCULTAR)'!$Q$3:$S$135,3,0),"")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ARLEIDE OLIVEIRA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 t="str">
        <f>IF('[1]TCE - ANEXO III - Preencher'!H131="","",'[1]TCE - ANEXO III - Preencher'!H131)</f>
        <v>05/2023</v>
      </c>
      <c r="H122" s="14">
        <f>'[1]TCE - ANEXO III - Preencher'!I131</f>
        <v>0</v>
      </c>
      <c r="I122" s="14">
        <f>'[1]TCE - ANEXO III - Preencher'!J131</f>
        <v>256.09039999999999</v>
      </c>
      <c r="J122" s="14">
        <f>'[1]TCE - ANEXO III - Preencher'!K131</f>
        <v>0</v>
      </c>
      <c r="K122" s="15">
        <f>'[1]TCE - ANEXO III - Preencher'!L131</f>
        <v>188.42544857767999</v>
      </c>
      <c r="L122" s="15">
        <f>'[1]TCE - ANEXO III - Preencher'!M131</f>
        <v>26.6</v>
      </c>
      <c r="M122" s="15">
        <f t="shared" si="7"/>
        <v>161.82544857767999</v>
      </c>
      <c r="N122" s="15">
        <f>'[1]TCE - ANEXO III - Preencher'!O131</f>
        <v>1.6091200000000001</v>
      </c>
      <c r="O122" s="15">
        <f>'[1]TCE - ANEXO III - Preencher'!P131</f>
        <v>0</v>
      </c>
      <c r="P122" s="16">
        <f t="shared" si="8"/>
        <v>1.6091200000000001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419.52496857768</v>
      </c>
    </row>
    <row r="123" spans="1:28" x14ac:dyDescent="0.25">
      <c r="A123" s="8">
        <f>IFERROR(VLOOKUP(B123,'[1]DADOS (OCULTAR)'!$Q$3:$S$135,3,0),"")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ARTHUR FELIPE SILVA NUNES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5142-25</v>
      </c>
      <c r="G123" s="13" t="str">
        <f>IF('[1]TCE - ANEXO III - Preencher'!H132="","",'[1]TCE - ANEXO III - Preencher'!H132)</f>
        <v>05/2023</v>
      </c>
      <c r="H123" s="14">
        <f>'[1]TCE - ANEXO III - Preencher'!I132</f>
        <v>0</v>
      </c>
      <c r="I123" s="14">
        <f>'[1]TCE - ANEXO III - Preencher'!J132</f>
        <v>147.5848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1.6091200000000001</v>
      </c>
      <c r="O123" s="15">
        <f>'[1]TCE - ANEXO III - Preencher'!P132</f>
        <v>0</v>
      </c>
      <c r="P123" s="16">
        <f t="shared" si="8"/>
        <v>1.6091200000000001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149.19391999999999</v>
      </c>
    </row>
    <row r="124" spans="1:28" x14ac:dyDescent="0.25">
      <c r="A124" s="8">
        <f>IFERROR(VLOOKUP(B124,'[1]DADOS (OCULTAR)'!$Q$3:$S$135,3,0),"")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ARTHUR PABLO RUFINO DE OLIVEIRA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4110-10</v>
      </c>
      <c r="G124" s="13" t="str">
        <f>IF('[1]TCE - ANEXO III - Preencher'!H133="","",'[1]TCE - ANEXO III - Preencher'!H133)</f>
        <v>05/2023</v>
      </c>
      <c r="H124" s="14">
        <f>'[1]TCE - ANEXO III - Preencher'!I133</f>
        <v>0</v>
      </c>
      <c r="I124" s="14">
        <f>'[1]TCE - ANEXO III - Preencher'!J133</f>
        <v>13.2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1.6091200000000001</v>
      </c>
      <c r="O124" s="15">
        <f>'[1]TCE - ANEXO III - Preencher'!P133</f>
        <v>0</v>
      </c>
      <c r="P124" s="16">
        <f t="shared" si="8"/>
        <v>1.6091200000000001</v>
      </c>
      <c r="Q124" s="15">
        <f>'[1]TCE - ANEXO III - Preencher'!R133</f>
        <v>403.00105906313502</v>
      </c>
      <c r="R124" s="15">
        <f>'[1]TCE - ANEXO III - Preencher'!S133</f>
        <v>39.6</v>
      </c>
      <c r="S124" s="16">
        <f t="shared" si="9"/>
        <v>363.40105906313499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378.210179063135</v>
      </c>
    </row>
    <row r="125" spans="1:28" x14ac:dyDescent="0.25">
      <c r="A125" s="8">
        <f>IFERROR(VLOOKUP(B125,'[1]DADOS (OCULTAR)'!$Q$3:$S$135,3,0),"")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ARTHUR PHILIPE DA SILVA SANTOS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2236-05</v>
      </c>
      <c r="G125" s="13" t="str">
        <f>IF('[1]TCE - ANEXO III - Preencher'!H134="","",'[1]TCE - ANEXO III - Preencher'!H134)</f>
        <v>05/2023</v>
      </c>
      <c r="H125" s="14">
        <f>'[1]TCE - ANEXO III - Preencher'!I134</f>
        <v>0</v>
      </c>
      <c r="I125" s="14">
        <f>'[1]TCE - ANEXO III - Preencher'!J134</f>
        <v>228.43279999999999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1.6091200000000001</v>
      </c>
      <c r="O125" s="15">
        <f>'[1]TCE - ANEXO III - Preencher'!P134</f>
        <v>0</v>
      </c>
      <c r="P125" s="16">
        <f t="shared" si="8"/>
        <v>1.6091200000000001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230.04191999999998</v>
      </c>
    </row>
    <row r="126" spans="1:28" x14ac:dyDescent="0.25">
      <c r="A126" s="8">
        <f>IFERROR(VLOOKUP(B126,'[1]DADOS (OCULTAR)'!$Q$3:$S$135,3,0),"")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ATAIDE FARIAS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5151-10</v>
      </c>
      <c r="G126" s="13" t="str">
        <f>IF('[1]TCE - ANEXO III - Preencher'!H135="","",'[1]TCE - ANEXO III - Preencher'!H135)</f>
        <v>05/2023</v>
      </c>
      <c r="H126" s="14">
        <f>'[1]TCE - ANEXO III - Preencher'!I135</f>
        <v>0</v>
      </c>
      <c r="I126" s="14">
        <f>'[1]TCE - ANEXO III - Preencher'!J135</f>
        <v>134.672</v>
      </c>
      <c r="J126" s="14">
        <f>'[1]TCE - ANEXO III - Preencher'!K135</f>
        <v>0</v>
      </c>
      <c r="K126" s="15">
        <f>'[1]TCE - ANEXO III - Preencher'!L135</f>
        <v>188.42544857767999</v>
      </c>
      <c r="L126" s="15">
        <f>'[1]TCE - ANEXO III - Preencher'!M135</f>
        <v>26.4</v>
      </c>
      <c r="M126" s="15">
        <f t="shared" si="7"/>
        <v>162.02544857767998</v>
      </c>
      <c r="N126" s="15">
        <f>'[1]TCE - ANEXO III - Preencher'!O135</f>
        <v>1.6091200000000001</v>
      </c>
      <c r="O126" s="15">
        <f>'[1]TCE - ANEXO III - Preencher'!P135</f>
        <v>0</v>
      </c>
      <c r="P126" s="16">
        <f t="shared" si="8"/>
        <v>1.6091200000000001</v>
      </c>
      <c r="Q126" s="15">
        <f>'[1]TCE - ANEXO III - Preencher'!R135</f>
        <v>403.00105906313502</v>
      </c>
      <c r="R126" s="15">
        <f>'[1]TCE - ANEXO III - Preencher'!S135</f>
        <v>69.959999999999994</v>
      </c>
      <c r="S126" s="16">
        <f t="shared" si="9"/>
        <v>333.04105906313504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631.34762764081506</v>
      </c>
    </row>
    <row r="127" spans="1:28" x14ac:dyDescent="0.25">
      <c r="A127" s="8">
        <f>IFERROR(VLOOKUP(B127,'[1]DADOS (OCULTAR)'!$Q$3:$S$135,3,0),"")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AVANEIDE MARIA GOMES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05/2023</v>
      </c>
      <c r="H127" s="14">
        <f>'[1]TCE - ANEXO III - Preencher'!I136</f>
        <v>0</v>
      </c>
      <c r="I127" s="14">
        <f>'[1]TCE - ANEXO III - Preencher'!J136</f>
        <v>158.072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1.6091200000000001</v>
      </c>
      <c r="O127" s="15">
        <f>'[1]TCE - ANEXO III - Preencher'!P136</f>
        <v>0</v>
      </c>
      <c r="P127" s="16">
        <f t="shared" si="8"/>
        <v>1.6091200000000001</v>
      </c>
      <c r="Q127" s="15">
        <f>'[1]TCE - ANEXO III - Preencher'!R136</f>
        <v>403.00105906313502</v>
      </c>
      <c r="R127" s="15">
        <f>'[1]TCE - ANEXO III - Preencher'!S136</f>
        <v>79.8</v>
      </c>
      <c r="S127" s="16">
        <f t="shared" si="9"/>
        <v>323.20105906313501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482.88217906313503</v>
      </c>
    </row>
    <row r="128" spans="1:28" x14ac:dyDescent="0.25">
      <c r="A128" s="8">
        <f>IFERROR(VLOOKUP(B128,'[1]DADOS (OCULTAR)'!$Q$3:$S$135,3,0),"")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BARBARA KAROLAYNE MENDONCA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 t="str">
        <f>IF('[1]TCE - ANEXO III - Preencher'!H137="","",'[1]TCE - ANEXO III - Preencher'!H137)</f>
        <v>05/2023</v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1.6091200000000001</v>
      </c>
      <c r="O128" s="15">
        <f>'[1]TCE - ANEXO III - Preencher'!P137</f>
        <v>0</v>
      </c>
      <c r="P128" s="16">
        <f t="shared" si="8"/>
        <v>1.6091200000000001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1.6091200000000001</v>
      </c>
    </row>
    <row r="129" spans="1:28" x14ac:dyDescent="0.25">
      <c r="A129" s="8">
        <f>IFERROR(VLOOKUP(B129,'[1]DADOS (OCULTAR)'!$Q$3:$S$135,3,0),"")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BELANI MARIA DOS SANTOS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05/2023</v>
      </c>
      <c r="H129" s="14">
        <f>'[1]TCE - ANEXO III - Preencher'!I138</f>
        <v>0</v>
      </c>
      <c r="I129" s="14">
        <f>'[1]TCE - ANEXO III - Preencher'!J138</f>
        <v>146.40639999999999</v>
      </c>
      <c r="J129" s="14">
        <f>'[1]TCE - ANEXO III - Preencher'!K138</f>
        <v>0</v>
      </c>
      <c r="K129" s="15">
        <f>'[1]TCE - ANEXO III - Preencher'!L138</f>
        <v>188.42544857767999</v>
      </c>
      <c r="L129" s="15">
        <f>'[1]TCE - ANEXO III - Preencher'!M138</f>
        <v>26.6</v>
      </c>
      <c r="M129" s="15">
        <f t="shared" si="7"/>
        <v>161.82544857767999</v>
      </c>
      <c r="N129" s="15">
        <f>'[1]TCE - ANEXO III - Preencher'!O138</f>
        <v>1.6091200000000001</v>
      </c>
      <c r="O129" s="15">
        <f>'[1]TCE - ANEXO III - Preencher'!P138</f>
        <v>0</v>
      </c>
      <c r="P129" s="16">
        <f t="shared" si="8"/>
        <v>1.6091200000000001</v>
      </c>
      <c r="Q129" s="15">
        <f>'[1]TCE - ANEXO III - Preencher'!R138</f>
        <v>403.00105906313502</v>
      </c>
      <c r="R129" s="15">
        <f>'[1]TCE - ANEXO III - Preencher'!S138</f>
        <v>79.8</v>
      </c>
      <c r="S129" s="16">
        <f t="shared" si="9"/>
        <v>323.20105906313501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633.04202764081504</v>
      </c>
    </row>
    <row r="130" spans="1:28" x14ac:dyDescent="0.25">
      <c r="A130" s="8">
        <f>IFERROR(VLOOKUP(B130,'[1]DADOS (OCULTAR)'!$Q$3:$S$135,3,0),"")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>BENTO RUFINO DA SILVA FILHO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05/2023</v>
      </c>
      <c r="H130" s="14">
        <f>'[1]TCE - ANEXO III - Preencher'!I139</f>
        <v>0</v>
      </c>
      <c r="I130" s="14">
        <f>'[1]TCE - ANEXO III - Preencher'!J139</f>
        <v>111.6632</v>
      </c>
      <c r="J130" s="14">
        <f>'[1]TCE - ANEXO III - Preencher'!K139</f>
        <v>0</v>
      </c>
      <c r="K130" s="15">
        <f>'[1]TCE - ANEXO III - Preencher'!L139</f>
        <v>188.42544857767999</v>
      </c>
      <c r="L130" s="15">
        <f>'[1]TCE - ANEXO III - Preencher'!M139</f>
        <v>26.4</v>
      </c>
      <c r="M130" s="15">
        <f t="shared" si="7"/>
        <v>162.02544857767998</v>
      </c>
      <c r="N130" s="15">
        <f>'[1]TCE - ANEXO III - Preencher'!O139</f>
        <v>1.6091200000000001</v>
      </c>
      <c r="O130" s="15">
        <f>'[1]TCE - ANEXO III - Preencher'!P139</f>
        <v>0</v>
      </c>
      <c r="P130" s="16">
        <f t="shared" si="8"/>
        <v>1.6091200000000001</v>
      </c>
      <c r="Q130" s="15">
        <f>'[1]TCE - ANEXO III - Preencher'!R139</f>
        <v>403.00105906313502</v>
      </c>
      <c r="R130" s="15">
        <f>'[1]TCE - ANEXO III - Preencher'!S139</f>
        <v>75.040000000000006</v>
      </c>
      <c r="S130" s="16">
        <f t="shared" si="9"/>
        <v>327.961059063135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603.25882764081507</v>
      </c>
    </row>
    <row r="131" spans="1:28" x14ac:dyDescent="0.25">
      <c r="A131" s="8">
        <f>IFERROR(VLOOKUP(B131,'[1]DADOS (OCULTAR)'!$Q$3:$S$135,3,0),"")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BETANIA MARIA DE OLIVEIRA TERTO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05/2023</v>
      </c>
      <c r="H131" s="14">
        <f>'[1]TCE - ANEXO III - Preencher'!I140</f>
        <v>0</v>
      </c>
      <c r="I131" s="14">
        <f>'[1]TCE - ANEXO III - Preencher'!J140</f>
        <v>143.47999999999999</v>
      </c>
      <c r="J131" s="14">
        <f>'[1]TCE - ANEXO III - Preencher'!K140</f>
        <v>0</v>
      </c>
      <c r="K131" s="15">
        <f>'[1]TCE - ANEXO III - Preencher'!L140</f>
        <v>188.42544857767999</v>
      </c>
      <c r="L131" s="15">
        <f>'[1]TCE - ANEXO III - Preencher'!M140</f>
        <v>26.6</v>
      </c>
      <c r="M131" s="15">
        <f t="shared" si="7"/>
        <v>161.82544857767999</v>
      </c>
      <c r="N131" s="15">
        <f>'[1]TCE - ANEXO III - Preencher'!O140</f>
        <v>1.6091200000000001</v>
      </c>
      <c r="O131" s="15">
        <f>'[1]TCE - ANEXO III - Preencher'!P140</f>
        <v>0</v>
      </c>
      <c r="P131" s="16">
        <f t="shared" si="8"/>
        <v>1.6091200000000001</v>
      </c>
      <c r="Q131" s="15">
        <f>'[1]TCE - ANEXO III - Preencher'!R140</f>
        <v>403.00105906313502</v>
      </c>
      <c r="R131" s="15">
        <f>'[1]TCE - ANEXO III - Preencher'!S140</f>
        <v>79.8</v>
      </c>
      <c r="S131" s="16">
        <f t="shared" si="9"/>
        <v>323.20105906313501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630.11562764081498</v>
      </c>
    </row>
    <row r="132" spans="1:28" x14ac:dyDescent="0.25">
      <c r="A132" s="8">
        <f>IFERROR(VLOOKUP(B132,'[1]DADOS (OCULTAR)'!$Q$3:$S$135,3,0),"")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BRUNA EDUARDA TELES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5211-30</v>
      </c>
      <c r="G132" s="13" t="str">
        <f>IF('[1]TCE - ANEXO III - Preencher'!H141="","",'[1]TCE - ANEXO III - Preencher'!H141)</f>
        <v>05/2023</v>
      </c>
      <c r="H132" s="14">
        <f>'[1]TCE - ANEXO III - Preencher'!I141</f>
        <v>0</v>
      </c>
      <c r="I132" s="14">
        <f>'[1]TCE - ANEXO III - Preencher'!J141</f>
        <v>106.7808</v>
      </c>
      <c r="J132" s="14">
        <f>'[1]TCE - ANEXO III - Preencher'!K141</f>
        <v>0</v>
      </c>
      <c r="K132" s="15">
        <f>'[1]TCE - ANEXO III - Preencher'!L141</f>
        <v>188.42544857767999</v>
      </c>
      <c r="L132" s="15">
        <f>'[1]TCE - ANEXO III - Preencher'!M141</f>
        <v>26.4</v>
      </c>
      <c r="M132" s="15">
        <f t="shared" ref="M132:M195" si="13">K132-L132</f>
        <v>162.02544857767998</v>
      </c>
      <c r="N132" s="15">
        <f>'[1]TCE - ANEXO III - Preencher'!O141</f>
        <v>1.6091200000000001</v>
      </c>
      <c r="O132" s="15">
        <f>'[1]TCE - ANEXO III - Preencher'!P141</f>
        <v>0</v>
      </c>
      <c r="P132" s="16">
        <f t="shared" ref="P132:P195" si="14">N132-O132</f>
        <v>1.6091200000000001</v>
      </c>
      <c r="Q132" s="15">
        <f>'[1]TCE - ANEXO III - Preencher'!R141</f>
        <v>403.00105906313502</v>
      </c>
      <c r="R132" s="15">
        <f>'[1]TCE - ANEXO III - Preencher'!S141</f>
        <v>79.2</v>
      </c>
      <c r="S132" s="16">
        <f t="shared" ref="S132:S195" si="15">Q132-R132</f>
        <v>323.80105906313503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594.21642764081503</v>
      </c>
    </row>
    <row r="133" spans="1:28" x14ac:dyDescent="0.25">
      <c r="A133" s="8">
        <f>IFERROR(VLOOKUP(B133,'[1]DADOS (OCULTAR)'!$Q$3:$S$135,3,0),"")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BRUNA LETICIA DE CARVALHO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05/2023</v>
      </c>
      <c r="H133" s="14">
        <f>'[1]TCE - ANEXO III - Preencher'!I142</f>
        <v>0</v>
      </c>
      <c r="I133" s="14">
        <f>'[1]TCE - ANEXO III - Preencher'!J142</f>
        <v>138.57759999999999</v>
      </c>
      <c r="J133" s="14">
        <f>'[1]TCE - ANEXO III - Preencher'!K142</f>
        <v>0</v>
      </c>
      <c r="K133" s="15">
        <f>'[1]TCE - ANEXO III - Preencher'!L142</f>
        <v>188.42544857767999</v>
      </c>
      <c r="L133" s="15">
        <f>'[1]TCE - ANEXO III - Preencher'!M142</f>
        <v>26.6</v>
      </c>
      <c r="M133" s="15">
        <f t="shared" si="13"/>
        <v>161.82544857767999</v>
      </c>
      <c r="N133" s="15">
        <f>'[1]TCE - ANEXO III - Preencher'!O142</f>
        <v>1.6091200000000001</v>
      </c>
      <c r="O133" s="15">
        <f>'[1]TCE - ANEXO III - Preencher'!P142</f>
        <v>0</v>
      </c>
      <c r="P133" s="16">
        <f t="shared" si="14"/>
        <v>1.6091200000000001</v>
      </c>
      <c r="Q133" s="15">
        <f>'[1]TCE - ANEXO III - Preencher'!R142</f>
        <v>403.00105906313502</v>
      </c>
      <c r="R133" s="15">
        <f>'[1]TCE - ANEXO III - Preencher'!S142</f>
        <v>72.489999999999995</v>
      </c>
      <c r="S133" s="16">
        <f t="shared" si="15"/>
        <v>330.51105906313501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632.52322764081509</v>
      </c>
    </row>
    <row r="134" spans="1:28" x14ac:dyDescent="0.25">
      <c r="A134" s="8">
        <f>IFERROR(VLOOKUP(B134,'[1]DADOS (OCULTAR)'!$Q$3:$S$135,3,0),"")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BRUNA LETICIA SALGUEIRO DO REGO BARROS BRAINER DE ANDRADE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05/2023</v>
      </c>
      <c r="H134" s="14">
        <f>'[1]TCE - ANEXO III - Preencher'!I143</f>
        <v>0</v>
      </c>
      <c r="I134" s="14">
        <f>'[1]TCE - ANEXO III - Preencher'!J143</f>
        <v>330.49599999999998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1.6091200000000001</v>
      </c>
      <c r="O134" s="15">
        <f>'[1]TCE - ANEXO III - Preencher'!P143</f>
        <v>0</v>
      </c>
      <c r="P134" s="16">
        <f t="shared" si="14"/>
        <v>1.6091200000000001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332.10512</v>
      </c>
    </row>
    <row r="135" spans="1:28" x14ac:dyDescent="0.25">
      <c r="A135" s="8">
        <f>IFERROR(VLOOKUP(B135,'[1]DADOS (OCULTAR)'!$Q$3:$S$135,3,0),"")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BRUNA MARIA DA SILVA AZEVEDO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05/2023</v>
      </c>
      <c r="H135" s="14">
        <f>'[1]TCE - ANEXO III - Preencher'!I144</f>
        <v>0</v>
      </c>
      <c r="I135" s="14">
        <f>'[1]TCE - ANEXO III - Preencher'!J144</f>
        <v>374.84320000000002</v>
      </c>
      <c r="J135" s="14">
        <f>'[1]TCE - ANEXO III - Preencher'!K144</f>
        <v>0</v>
      </c>
      <c r="K135" s="15">
        <f>'[1]TCE - ANEXO III - Preencher'!L144</f>
        <v>188.42544857767999</v>
      </c>
      <c r="L135" s="15">
        <f>'[1]TCE - ANEXO III - Preencher'!M144</f>
        <v>3.59</v>
      </c>
      <c r="M135" s="15">
        <f t="shared" si="13"/>
        <v>184.83544857767998</v>
      </c>
      <c r="N135" s="15">
        <f>'[1]TCE - ANEXO III - Preencher'!O144</f>
        <v>1.6091200000000001</v>
      </c>
      <c r="O135" s="15">
        <f>'[1]TCE - ANEXO III - Preencher'!P144</f>
        <v>0</v>
      </c>
      <c r="P135" s="16">
        <f t="shared" si="14"/>
        <v>1.6091200000000001</v>
      </c>
      <c r="Q135" s="15">
        <f>'[1]TCE - ANEXO III - Preencher'!R144</f>
        <v>403.00105906313502</v>
      </c>
      <c r="R135" s="15">
        <f>'[1]TCE - ANEXO III - Preencher'!S144</f>
        <v>139.80000000000001</v>
      </c>
      <c r="S135" s="16">
        <f t="shared" si="15"/>
        <v>263.20105906313501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824.48882764081486</v>
      </c>
    </row>
    <row r="136" spans="1:28" x14ac:dyDescent="0.25">
      <c r="A136" s="8">
        <f>IFERROR(VLOOKUP(B136,'[1]DADOS (OCULTAR)'!$Q$3:$S$135,3,0),"")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BRUNA NIELLE DE SOUZA ALBUQUERQUE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2236-05</v>
      </c>
      <c r="G136" s="13" t="str">
        <f>IF('[1]TCE - ANEXO III - Preencher'!H145="","",'[1]TCE - ANEXO III - Preencher'!H145)</f>
        <v>05/2023</v>
      </c>
      <c r="H136" s="14">
        <f>'[1]TCE - ANEXO III - Preencher'!I145</f>
        <v>0</v>
      </c>
      <c r="I136" s="14">
        <f>'[1]TCE - ANEXO III - Preencher'!J145</f>
        <v>324.34480000000002</v>
      </c>
      <c r="J136" s="14">
        <f>'[1]TCE - ANEXO III - Preencher'!K145</f>
        <v>0</v>
      </c>
      <c r="K136" s="15">
        <f>'[1]TCE - ANEXO III - Preencher'!L145</f>
        <v>188.42544857767999</v>
      </c>
      <c r="L136" s="15">
        <f>'[1]TCE - ANEXO III - Preencher'!M145</f>
        <v>3.54</v>
      </c>
      <c r="M136" s="15">
        <f t="shared" si="13"/>
        <v>184.88544857767999</v>
      </c>
      <c r="N136" s="15">
        <f>'[1]TCE - ANEXO III - Preencher'!O145</f>
        <v>1.6091200000000001</v>
      </c>
      <c r="O136" s="15">
        <f>'[1]TCE - ANEXO III - Preencher'!P145</f>
        <v>0</v>
      </c>
      <c r="P136" s="16">
        <f t="shared" si="14"/>
        <v>1.6091200000000001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112.22</v>
      </c>
      <c r="U136" s="15">
        <f>'[1]TCE - ANEXO III - Preencher'!V145</f>
        <v>0</v>
      </c>
      <c r="V136" s="16">
        <f t="shared" si="16"/>
        <v>112.22</v>
      </c>
      <c r="W136" s="17" t="str">
        <f>IF('[1]TCE - ANEXO III - Preencher'!X145="","",'[1]TCE - ANEXO III - Preencher'!X145)</f>
        <v>AUXÍLIO CRECHE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623.05936857768006</v>
      </c>
    </row>
    <row r="137" spans="1:28" x14ac:dyDescent="0.25">
      <c r="A137" s="8">
        <f>IFERROR(VLOOKUP(B137,'[1]DADOS (OCULTAR)'!$Q$3:$S$135,3,0),"")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BRUNA PRISCILA DE MELO MORAIS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05/2023</v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1.6091200000000001</v>
      </c>
      <c r="O137" s="15">
        <f>'[1]TCE - ANEXO III - Preencher'!P146</f>
        <v>0</v>
      </c>
      <c r="P137" s="16">
        <f t="shared" si="14"/>
        <v>1.6091200000000001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1.6091200000000001</v>
      </c>
    </row>
    <row r="138" spans="1:28" x14ac:dyDescent="0.25">
      <c r="A138" s="8">
        <f>IFERROR(VLOOKUP(B138,'[1]DADOS (OCULTAR)'!$Q$3:$S$135,3,0),"")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BRUNA ROBERTA DA SILVA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05/2023</v>
      </c>
      <c r="H138" s="14">
        <f>'[1]TCE - ANEXO III - Preencher'!I147</f>
        <v>0</v>
      </c>
      <c r="I138" s="14">
        <f>'[1]TCE - ANEXO III - Preencher'!J147</f>
        <v>343.2</v>
      </c>
      <c r="J138" s="14">
        <f>'[1]TCE - ANEXO III - Preencher'!K147</f>
        <v>0</v>
      </c>
      <c r="K138" s="15">
        <f>'[1]TCE - ANEXO III - Preencher'!L147</f>
        <v>188.42544857767999</v>
      </c>
      <c r="L138" s="15">
        <f>'[1]TCE - ANEXO III - Preencher'!M147</f>
        <v>3.59</v>
      </c>
      <c r="M138" s="15">
        <f t="shared" si="13"/>
        <v>184.83544857767998</v>
      </c>
      <c r="N138" s="15">
        <f>'[1]TCE - ANEXO III - Preencher'!O147</f>
        <v>1.6091200000000001</v>
      </c>
      <c r="O138" s="15">
        <f>'[1]TCE - ANEXO III - Preencher'!P147</f>
        <v>0</v>
      </c>
      <c r="P138" s="16">
        <f t="shared" si="14"/>
        <v>1.6091200000000001</v>
      </c>
      <c r="Q138" s="15">
        <f>'[1]TCE - ANEXO III - Preencher'!R147</f>
        <v>403.00105906313502</v>
      </c>
      <c r="R138" s="15">
        <f>'[1]TCE - ANEXO III - Preencher'!S147</f>
        <v>78</v>
      </c>
      <c r="S138" s="16">
        <f t="shared" si="15"/>
        <v>325.00105906313502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854.64562764081495</v>
      </c>
    </row>
    <row r="139" spans="1:28" x14ac:dyDescent="0.25">
      <c r="A139" s="8">
        <f>IFERROR(VLOOKUP(B139,'[1]DADOS (OCULTAR)'!$Q$3:$S$135,3,0),"")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BRUNO CARLOS DA SILVA SUPP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05/2023</v>
      </c>
      <c r="H139" s="14">
        <f>'[1]TCE - ANEXO III - Preencher'!I148</f>
        <v>0</v>
      </c>
      <c r="I139" s="14">
        <f>'[1]TCE - ANEXO III - Preencher'!J148</f>
        <v>109.1384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1.6091200000000001</v>
      </c>
      <c r="O139" s="15">
        <f>'[1]TCE - ANEXO III - Preencher'!P148</f>
        <v>0</v>
      </c>
      <c r="P139" s="16">
        <f t="shared" si="14"/>
        <v>1.6091200000000001</v>
      </c>
      <c r="Q139" s="15">
        <f>'[1]TCE - ANEXO III - Preencher'!R148</f>
        <v>403.00105906313502</v>
      </c>
      <c r="R139" s="15">
        <f>'[1]TCE - ANEXO III - Preencher'!S148</f>
        <v>79.2</v>
      </c>
      <c r="S139" s="16">
        <f t="shared" si="15"/>
        <v>323.80105906313503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434.54857906313504</v>
      </c>
    </row>
    <row r="140" spans="1:28" x14ac:dyDescent="0.25">
      <c r="A140" s="8">
        <f>IFERROR(VLOOKUP(B140,'[1]DADOS (OCULTAR)'!$Q$3:$S$135,3,0),"")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CAIO MICHEL DE FREITAS SILVA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3172-10</v>
      </c>
      <c r="G140" s="13" t="str">
        <f>IF('[1]TCE - ANEXO III - Preencher'!H149="","",'[1]TCE - ANEXO III - Preencher'!H149)</f>
        <v>05/2023</v>
      </c>
      <c r="H140" s="14">
        <f>'[1]TCE - ANEXO III - Preencher'!I149</f>
        <v>0</v>
      </c>
      <c r="I140" s="14">
        <f>'[1]TCE - ANEXO III - Preencher'!J149</f>
        <v>213.83840000000001</v>
      </c>
      <c r="J140" s="14">
        <f>'[1]TCE - ANEXO III - Preencher'!K149</f>
        <v>0</v>
      </c>
      <c r="K140" s="15">
        <f>'[1]TCE - ANEXO III - Preencher'!L149</f>
        <v>188.42544857767999</v>
      </c>
      <c r="L140" s="15">
        <f>'[1]TCE - ANEXO III - Preencher'!M149</f>
        <v>53.05</v>
      </c>
      <c r="M140" s="15">
        <f t="shared" si="13"/>
        <v>135.37544857768</v>
      </c>
      <c r="N140" s="15">
        <f>'[1]TCE - ANEXO III - Preencher'!O149</f>
        <v>1.6091200000000001</v>
      </c>
      <c r="O140" s="15">
        <f>'[1]TCE - ANEXO III - Preencher'!P149</f>
        <v>0</v>
      </c>
      <c r="P140" s="16">
        <f t="shared" si="14"/>
        <v>1.6091200000000001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350.82296857768</v>
      </c>
    </row>
    <row r="141" spans="1:28" x14ac:dyDescent="0.25">
      <c r="A141" s="8">
        <f>IFERROR(VLOOKUP(B141,'[1]DADOS (OCULTAR)'!$Q$3:$S$135,3,0),"")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CAMILA DE OLIVEIRA GOMES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05/2023</v>
      </c>
      <c r="H141" s="14">
        <f>'[1]TCE - ANEXO III - Preencher'!I150</f>
        <v>0</v>
      </c>
      <c r="I141" s="14">
        <f>'[1]TCE - ANEXO III - Preencher'!J150</f>
        <v>380.02719999999999</v>
      </c>
      <c r="J141" s="14">
        <f>'[1]TCE - ANEXO III - Preencher'!K150</f>
        <v>0</v>
      </c>
      <c r="K141" s="15">
        <f>'[1]TCE - ANEXO III - Preencher'!L150</f>
        <v>188.42544857767999</v>
      </c>
      <c r="L141" s="15">
        <f>'[1]TCE - ANEXO III - Preencher'!M150</f>
        <v>3.59</v>
      </c>
      <c r="M141" s="15">
        <f t="shared" si="13"/>
        <v>184.83544857767998</v>
      </c>
      <c r="N141" s="15">
        <f>'[1]TCE - ANEXO III - Preencher'!O150</f>
        <v>1.6091200000000001</v>
      </c>
      <c r="O141" s="15">
        <f>'[1]TCE - ANEXO III - Preencher'!P150</f>
        <v>0</v>
      </c>
      <c r="P141" s="16">
        <f t="shared" si="14"/>
        <v>1.6091200000000001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566.47176857767988</v>
      </c>
    </row>
    <row r="142" spans="1:28" x14ac:dyDescent="0.25">
      <c r="A142" s="8">
        <f>IFERROR(VLOOKUP(B142,'[1]DADOS (OCULTAR)'!$Q$3:$S$135,3,0),"")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CAMILA GHERSMAN DE QUEIROZ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2236-05</v>
      </c>
      <c r="G142" s="13" t="str">
        <f>IF('[1]TCE - ANEXO III - Preencher'!H151="","",'[1]TCE - ANEXO III - Preencher'!H151)</f>
        <v>05/2023</v>
      </c>
      <c r="H142" s="14">
        <f>'[1]TCE - ANEXO III - Preencher'!I151</f>
        <v>0</v>
      </c>
      <c r="I142" s="14">
        <f>'[1]TCE - ANEXO III - Preencher'!J151</f>
        <v>215.85839999999999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1.6091200000000001</v>
      </c>
      <c r="O142" s="15">
        <f>'[1]TCE - ANEXO III - Preencher'!P151</f>
        <v>0</v>
      </c>
      <c r="P142" s="16">
        <f t="shared" si="14"/>
        <v>1.6091200000000001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217.46751999999998</v>
      </c>
    </row>
    <row r="143" spans="1:28" x14ac:dyDescent="0.25">
      <c r="A143" s="8">
        <f>IFERROR(VLOOKUP(B143,'[1]DADOS (OCULTAR)'!$Q$3:$S$135,3,0),"")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CAMILA KELLY BEZERRA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5152-05</v>
      </c>
      <c r="G143" s="13" t="str">
        <f>IF('[1]TCE - ANEXO III - Preencher'!H152="","",'[1]TCE - ANEXO III - Preencher'!H152)</f>
        <v>05/2023</v>
      </c>
      <c r="H143" s="14">
        <f>'[1]TCE - ANEXO III - Preencher'!I152</f>
        <v>0</v>
      </c>
      <c r="I143" s="14">
        <f>'[1]TCE - ANEXO III - Preencher'!J152</f>
        <v>256.09199999999998</v>
      </c>
      <c r="J143" s="14">
        <f>'[1]TCE - ANEXO III - Preencher'!K152</f>
        <v>0</v>
      </c>
      <c r="K143" s="15">
        <f>'[1]TCE - ANEXO III - Preencher'!L152</f>
        <v>188.42544857767999</v>
      </c>
      <c r="L143" s="15">
        <f>'[1]TCE - ANEXO III - Preencher'!M152</f>
        <v>26.4</v>
      </c>
      <c r="M143" s="15">
        <f t="shared" si="13"/>
        <v>162.02544857767998</v>
      </c>
      <c r="N143" s="15">
        <f>'[1]TCE - ANEXO III - Preencher'!O152</f>
        <v>1.6091200000000001</v>
      </c>
      <c r="O143" s="15">
        <f>'[1]TCE - ANEXO III - Preencher'!P152</f>
        <v>0</v>
      </c>
      <c r="P143" s="16">
        <f t="shared" si="14"/>
        <v>1.6091200000000001</v>
      </c>
      <c r="Q143" s="15">
        <f>'[1]TCE - ANEXO III - Preencher'!R152</f>
        <v>403.00105906313502</v>
      </c>
      <c r="R143" s="15">
        <f>'[1]TCE - ANEXO III - Preencher'!S152</f>
        <v>79.2</v>
      </c>
      <c r="S143" s="16">
        <f t="shared" si="15"/>
        <v>323.80105906313503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743.52762764081501</v>
      </c>
    </row>
    <row r="144" spans="1:28" x14ac:dyDescent="0.25">
      <c r="A144" s="8">
        <f>IFERROR(VLOOKUP(B144,'[1]DADOS (OCULTAR)'!$Q$3:$S$135,3,0),"")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CAMILLA PONTES CASTELO BRANCO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 t="str">
        <f>IF('[1]TCE - ANEXO III - Preencher'!H153="","",'[1]TCE - ANEXO III - Preencher'!H153)</f>
        <v>05/2023</v>
      </c>
      <c r="H144" s="14">
        <f>'[1]TCE - ANEXO III - Preencher'!I153</f>
        <v>0</v>
      </c>
      <c r="I144" s="14">
        <f>'[1]TCE - ANEXO III - Preencher'!J153</f>
        <v>334.40960000000001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1.6091200000000001</v>
      </c>
      <c r="O144" s="15">
        <f>'[1]TCE - ANEXO III - Preencher'!P153</f>
        <v>0</v>
      </c>
      <c r="P144" s="16">
        <f t="shared" si="14"/>
        <v>1.6091200000000001</v>
      </c>
      <c r="Q144" s="15">
        <f>'[1]TCE - ANEXO III - Preencher'!R153</f>
        <v>403.00105906313502</v>
      </c>
      <c r="R144" s="15">
        <f>'[1]TCE - ANEXO III - Preencher'!S153</f>
        <v>90.2</v>
      </c>
      <c r="S144" s="16">
        <f t="shared" si="15"/>
        <v>312.80105906313503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648.819779063135</v>
      </c>
    </row>
    <row r="145" spans="1:28" x14ac:dyDescent="0.25">
      <c r="A145" s="8">
        <f>IFERROR(VLOOKUP(B145,'[1]DADOS (OCULTAR)'!$Q$3:$S$135,3,0),"")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CAMYLLA GABRYELLA GOMES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 t="str">
        <f>IF('[1]TCE - ANEXO III - Preencher'!H154="","",'[1]TCE - ANEXO III - Preencher'!H154)</f>
        <v>05/2023</v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1.6091200000000001</v>
      </c>
      <c r="O145" s="15">
        <f>'[1]TCE - ANEXO III - Preencher'!P154</f>
        <v>0</v>
      </c>
      <c r="P145" s="16">
        <f t="shared" si="14"/>
        <v>1.6091200000000001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1.6091200000000001</v>
      </c>
    </row>
    <row r="146" spans="1:28" x14ac:dyDescent="0.25">
      <c r="A146" s="8">
        <f>IFERROR(VLOOKUP(B146,'[1]DADOS (OCULTAR)'!$Q$3:$S$135,3,0),"")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CARINA ARLETE DE MACEDO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05/2023</v>
      </c>
      <c r="H146" s="14">
        <f>'[1]TCE - ANEXO III - Preencher'!I155</f>
        <v>0</v>
      </c>
      <c r="I146" s="14">
        <f>'[1]TCE - ANEXO III - Preencher'!J155</f>
        <v>153.90479999999999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1.6091200000000001</v>
      </c>
      <c r="O146" s="15">
        <f>'[1]TCE - ANEXO III - Preencher'!P155</f>
        <v>0</v>
      </c>
      <c r="P146" s="16">
        <f t="shared" si="14"/>
        <v>1.6091200000000001</v>
      </c>
      <c r="Q146" s="15">
        <f>'[1]TCE - ANEXO III - Preencher'!R155</f>
        <v>403.00105906313502</v>
      </c>
      <c r="R146" s="15">
        <f>'[1]TCE - ANEXO III - Preencher'!S155</f>
        <v>79.8</v>
      </c>
      <c r="S146" s="16">
        <f t="shared" si="15"/>
        <v>323.20105906313501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478.71497906313499</v>
      </c>
    </row>
    <row r="147" spans="1:28" x14ac:dyDescent="0.25">
      <c r="A147" s="8">
        <f>IFERROR(VLOOKUP(B147,'[1]DADOS (OCULTAR)'!$Q$3:$S$135,3,0),"")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CARLA CRISTINA LIMA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05/2023</v>
      </c>
      <c r="H147" s="14">
        <f>'[1]TCE - ANEXO III - Preencher'!I156</f>
        <v>0</v>
      </c>
      <c r="I147" s="14">
        <f>'[1]TCE - ANEXO III - Preencher'!J156</f>
        <v>140.5712</v>
      </c>
      <c r="J147" s="14">
        <f>'[1]TCE - ANEXO III - Preencher'!K156</f>
        <v>0</v>
      </c>
      <c r="K147" s="15">
        <f>'[1]TCE - ANEXO III - Preencher'!L156</f>
        <v>188.42544857767999</v>
      </c>
      <c r="L147" s="15">
        <f>'[1]TCE - ANEXO III - Preencher'!M156</f>
        <v>26.6</v>
      </c>
      <c r="M147" s="15">
        <f t="shared" si="13"/>
        <v>161.82544857767999</v>
      </c>
      <c r="N147" s="15">
        <f>'[1]TCE - ANEXO III - Preencher'!O156</f>
        <v>1.6091200000000001</v>
      </c>
      <c r="O147" s="15">
        <f>'[1]TCE - ANEXO III - Preencher'!P156</f>
        <v>0</v>
      </c>
      <c r="P147" s="16">
        <f t="shared" si="14"/>
        <v>1.6091200000000001</v>
      </c>
      <c r="Q147" s="15">
        <f>'[1]TCE - ANEXO III - Preencher'!R156</f>
        <v>403.00105906313502</v>
      </c>
      <c r="R147" s="15">
        <f>'[1]TCE - ANEXO III - Preencher'!S156</f>
        <v>79.8</v>
      </c>
      <c r="S147" s="16">
        <f t="shared" si="15"/>
        <v>323.20105906313501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627.20682764081505</v>
      </c>
    </row>
    <row r="148" spans="1:28" x14ac:dyDescent="0.25">
      <c r="A148" s="8">
        <f>IFERROR(VLOOKUP(B148,'[1]DADOS (OCULTAR)'!$Q$3:$S$135,3,0),"")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CARLA GIZELE DA SILVA LEITE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05/2023</v>
      </c>
      <c r="H148" s="14">
        <f>'[1]TCE - ANEXO III - Preencher'!I157</f>
        <v>0</v>
      </c>
      <c r="I148" s="14">
        <f>'[1]TCE - ANEXO III - Preencher'!J157</f>
        <v>133.9152</v>
      </c>
      <c r="J148" s="14">
        <f>'[1]TCE - ANEXO III - Preencher'!K157</f>
        <v>0</v>
      </c>
      <c r="K148" s="15">
        <f>'[1]TCE - ANEXO III - Preencher'!L157</f>
        <v>188.42544857767999</v>
      </c>
      <c r="L148" s="15">
        <f>'[1]TCE - ANEXO III - Preencher'!M157</f>
        <v>26.6</v>
      </c>
      <c r="M148" s="15">
        <f t="shared" si="13"/>
        <v>161.82544857767999</v>
      </c>
      <c r="N148" s="15">
        <f>'[1]TCE - ANEXO III - Preencher'!O157</f>
        <v>1.6091200000000001</v>
      </c>
      <c r="O148" s="15">
        <f>'[1]TCE - ANEXO III - Preencher'!P157</f>
        <v>0</v>
      </c>
      <c r="P148" s="16">
        <f t="shared" si="14"/>
        <v>1.6091200000000001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297.34976857767998</v>
      </c>
    </row>
    <row r="149" spans="1:28" x14ac:dyDescent="0.25">
      <c r="A149" s="8">
        <f>IFERROR(VLOOKUP(B149,'[1]DADOS (OCULTAR)'!$Q$3:$S$135,3,0),"")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CARLOS ANTONIO SILVA DE BARROS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05/2023</v>
      </c>
      <c r="H149" s="14">
        <f>'[1]TCE - ANEXO III - Preencher'!I158</f>
        <v>0</v>
      </c>
      <c r="I149" s="14">
        <f>'[1]TCE - ANEXO III - Preencher'!J158</f>
        <v>152.80240000000001</v>
      </c>
      <c r="J149" s="14">
        <f>'[1]TCE - ANEXO III - Preencher'!K158</f>
        <v>0</v>
      </c>
      <c r="K149" s="15">
        <f>'[1]TCE - ANEXO III - Preencher'!L158</f>
        <v>188.42544857767999</v>
      </c>
      <c r="L149" s="15">
        <f>'[1]TCE - ANEXO III - Preencher'!M158</f>
        <v>26.6</v>
      </c>
      <c r="M149" s="15">
        <f t="shared" si="13"/>
        <v>161.82544857767999</v>
      </c>
      <c r="N149" s="15">
        <f>'[1]TCE - ANEXO III - Preencher'!O158</f>
        <v>1.6091200000000001</v>
      </c>
      <c r="O149" s="15">
        <f>'[1]TCE - ANEXO III - Preencher'!P158</f>
        <v>0</v>
      </c>
      <c r="P149" s="16">
        <f t="shared" si="14"/>
        <v>1.6091200000000001</v>
      </c>
      <c r="Q149" s="15">
        <f>'[1]TCE - ANEXO III - Preencher'!R158</f>
        <v>403.00105906313502</v>
      </c>
      <c r="R149" s="15">
        <f>'[1]TCE - ANEXO III - Preencher'!S158</f>
        <v>79.8</v>
      </c>
      <c r="S149" s="16">
        <f t="shared" si="15"/>
        <v>323.20105906313501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639.43802764081499</v>
      </c>
    </row>
    <row r="150" spans="1:28" x14ac:dyDescent="0.25">
      <c r="A150" s="8">
        <f>IFERROR(VLOOKUP(B150,'[1]DADOS (OCULTAR)'!$Q$3:$S$135,3,0),"")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CARLOS EDUARDO BENEVIDES DE CARVALHO SIQUEIRA DA CUNHA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2236-05</v>
      </c>
      <c r="G150" s="13" t="str">
        <f>IF('[1]TCE - ANEXO III - Preencher'!H159="","",'[1]TCE - ANEXO III - Preencher'!H159)</f>
        <v>05/2023</v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1.6091200000000001</v>
      </c>
      <c r="O150" s="15">
        <f>'[1]TCE - ANEXO III - Preencher'!P159</f>
        <v>0</v>
      </c>
      <c r="P150" s="16">
        <f t="shared" si="14"/>
        <v>1.6091200000000001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1.6091200000000001</v>
      </c>
    </row>
    <row r="151" spans="1:28" x14ac:dyDescent="0.25">
      <c r="A151" s="8">
        <f>IFERROR(VLOOKUP(B151,'[1]DADOS (OCULTAR)'!$Q$3:$S$135,3,0),"")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CARLOS GOMES DE SOUZA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5174-10</v>
      </c>
      <c r="G151" s="13" t="str">
        <f>IF('[1]TCE - ANEXO III - Preencher'!H160="","",'[1]TCE - ANEXO III - Preencher'!H160)</f>
        <v>05/2023</v>
      </c>
      <c r="H151" s="14">
        <f>'[1]TCE - ANEXO III - Preencher'!I160</f>
        <v>0</v>
      </c>
      <c r="I151" s="14">
        <f>'[1]TCE - ANEXO III - Preencher'!J160</f>
        <v>235.8552</v>
      </c>
      <c r="J151" s="14">
        <f>'[1]TCE - ANEXO III - Preencher'!K160</f>
        <v>0</v>
      </c>
      <c r="K151" s="15">
        <f>'[1]TCE - ANEXO III - Preencher'!L160</f>
        <v>188.42544857767999</v>
      </c>
      <c r="L151" s="15">
        <f>'[1]TCE - ANEXO III - Preencher'!M160</f>
        <v>26.4</v>
      </c>
      <c r="M151" s="15">
        <f t="shared" si="13"/>
        <v>162.02544857767998</v>
      </c>
      <c r="N151" s="15">
        <f>'[1]TCE - ANEXO III - Preencher'!O160</f>
        <v>1.6091200000000001</v>
      </c>
      <c r="O151" s="15">
        <f>'[1]TCE - ANEXO III - Preencher'!P160</f>
        <v>0</v>
      </c>
      <c r="P151" s="16">
        <f t="shared" si="14"/>
        <v>1.6091200000000001</v>
      </c>
      <c r="Q151" s="15">
        <f>'[1]TCE - ANEXO III - Preencher'!R160</f>
        <v>403.00105906313502</v>
      </c>
      <c r="R151" s="15">
        <f>'[1]TCE - ANEXO III - Preencher'!S160</f>
        <v>79.2</v>
      </c>
      <c r="S151" s="16">
        <f t="shared" si="15"/>
        <v>323.80105906313503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723.290827640815</v>
      </c>
    </row>
    <row r="152" spans="1:28" x14ac:dyDescent="0.25">
      <c r="A152" s="8">
        <f>IFERROR(VLOOKUP(B152,'[1]DADOS (OCULTAR)'!$Q$3:$S$135,3,0),"")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CARMEM LUCIA FRANCISCO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05/2023</v>
      </c>
      <c r="H152" s="14">
        <f>'[1]TCE - ANEXO III - Preencher'!I161</f>
        <v>0</v>
      </c>
      <c r="I152" s="14">
        <f>'[1]TCE - ANEXO III - Preencher'!J161</f>
        <v>155.56399999999999</v>
      </c>
      <c r="J152" s="14">
        <f>'[1]TCE - ANEXO III - Preencher'!K161</f>
        <v>0</v>
      </c>
      <c r="K152" s="15">
        <f>'[1]TCE - ANEXO III - Preencher'!L161</f>
        <v>188.42544857767999</v>
      </c>
      <c r="L152" s="15">
        <f>'[1]TCE - ANEXO III - Preencher'!M161</f>
        <v>26.6</v>
      </c>
      <c r="M152" s="15">
        <f t="shared" si="13"/>
        <v>161.82544857767999</v>
      </c>
      <c r="N152" s="15">
        <f>'[1]TCE - ANEXO III - Preencher'!O161</f>
        <v>1.6091200000000001</v>
      </c>
      <c r="O152" s="15">
        <f>'[1]TCE - ANEXO III - Preencher'!P161</f>
        <v>0</v>
      </c>
      <c r="P152" s="16">
        <f t="shared" si="14"/>
        <v>1.6091200000000001</v>
      </c>
      <c r="Q152" s="15">
        <f>'[1]TCE - ANEXO III - Preencher'!R161</f>
        <v>403.00105906313502</v>
      </c>
      <c r="R152" s="15">
        <f>'[1]TCE - ANEXO III - Preencher'!S161</f>
        <v>79.8</v>
      </c>
      <c r="S152" s="16">
        <f t="shared" si="15"/>
        <v>323.20105906313501</v>
      </c>
      <c r="T152" s="15">
        <f>'[1]TCE - ANEXO III - Preencher'!U161</f>
        <v>69.41</v>
      </c>
      <c r="U152" s="15">
        <f>'[1]TCE - ANEXO III - Preencher'!V161</f>
        <v>0</v>
      </c>
      <c r="V152" s="16">
        <f t="shared" si="16"/>
        <v>69.41</v>
      </c>
      <c r="W152" s="17" t="str">
        <f>IF('[1]TCE - ANEXO III - Preencher'!X161="","",'[1]TCE - ANEXO III - Preencher'!X161)</f>
        <v>AUXÍLIO CRECHE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711.60962764081501</v>
      </c>
    </row>
    <row r="153" spans="1:28" x14ac:dyDescent="0.25">
      <c r="A153" s="8">
        <f>IFERROR(VLOOKUP(B153,'[1]DADOS (OCULTAR)'!$Q$3:$S$135,3,0),"")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CARMEM LUCIA JUVENCIO COSTA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05/2023</v>
      </c>
      <c r="H153" s="14">
        <f>'[1]TCE - ANEXO III - Preencher'!I162</f>
        <v>0</v>
      </c>
      <c r="I153" s="14">
        <f>'[1]TCE - ANEXO III - Preencher'!J162</f>
        <v>153.0256</v>
      </c>
      <c r="J153" s="14">
        <f>'[1]TCE - ANEXO III - Preencher'!K162</f>
        <v>0</v>
      </c>
      <c r="K153" s="15">
        <f>'[1]TCE - ANEXO III - Preencher'!L162</f>
        <v>188.42544857767999</v>
      </c>
      <c r="L153" s="15">
        <f>'[1]TCE - ANEXO III - Preencher'!M162</f>
        <v>26.6</v>
      </c>
      <c r="M153" s="15">
        <f t="shared" si="13"/>
        <v>161.82544857767999</v>
      </c>
      <c r="N153" s="15">
        <f>'[1]TCE - ANEXO III - Preencher'!O162</f>
        <v>1.6091200000000001</v>
      </c>
      <c r="O153" s="15">
        <f>'[1]TCE - ANEXO III - Preencher'!P162</f>
        <v>0</v>
      </c>
      <c r="P153" s="16">
        <f t="shared" si="14"/>
        <v>1.6091200000000001</v>
      </c>
      <c r="Q153" s="15">
        <f>'[1]TCE - ANEXO III - Preencher'!R162</f>
        <v>403.00105906313502</v>
      </c>
      <c r="R153" s="15">
        <f>'[1]TCE - ANEXO III - Preencher'!S162</f>
        <v>79.8</v>
      </c>
      <c r="S153" s="16">
        <f t="shared" si="15"/>
        <v>323.20105906313501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639.66122764081501</v>
      </c>
    </row>
    <row r="154" spans="1:28" x14ac:dyDescent="0.25">
      <c r="A154" s="8">
        <f>IFERROR(VLOOKUP(B154,'[1]DADOS (OCULTAR)'!$Q$3:$S$135,3,0),"")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CAROLINE AMARANTE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 t="str">
        <f>IF('[1]TCE - ANEXO III - Preencher'!H163="","",'[1]TCE - ANEXO III - Preencher'!H163)</f>
        <v>05/2023</v>
      </c>
      <c r="H154" s="14">
        <f>'[1]TCE - ANEXO III - Preencher'!I163</f>
        <v>0</v>
      </c>
      <c r="I154" s="14">
        <f>'[1]TCE - ANEXO III - Preencher'!J163</f>
        <v>110.196</v>
      </c>
      <c r="J154" s="14">
        <f>'[1]TCE - ANEXO III - Preencher'!K163</f>
        <v>0</v>
      </c>
      <c r="K154" s="15">
        <f>'[1]TCE - ANEXO III - Preencher'!L163</f>
        <v>188.42544857767999</v>
      </c>
      <c r="L154" s="15">
        <f>'[1]TCE - ANEXO III - Preencher'!M163</f>
        <v>26.4</v>
      </c>
      <c r="M154" s="15">
        <f t="shared" si="13"/>
        <v>162.02544857767998</v>
      </c>
      <c r="N154" s="15">
        <f>'[1]TCE - ANEXO III - Preencher'!O163</f>
        <v>1.6091200000000001</v>
      </c>
      <c r="O154" s="15">
        <f>'[1]TCE - ANEXO III - Preencher'!P163</f>
        <v>0</v>
      </c>
      <c r="P154" s="16">
        <f t="shared" si="14"/>
        <v>1.6091200000000001</v>
      </c>
      <c r="Q154" s="15">
        <f>'[1]TCE - ANEXO III - Preencher'!R163</f>
        <v>403.00105906313502</v>
      </c>
      <c r="R154" s="15">
        <f>'[1]TCE - ANEXO III - Preencher'!S163</f>
        <v>79.2</v>
      </c>
      <c r="S154" s="16">
        <f t="shared" si="15"/>
        <v>323.80105906313503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597.63162764081505</v>
      </c>
    </row>
    <row r="155" spans="1:28" x14ac:dyDescent="0.25">
      <c r="A155" s="8">
        <f>IFERROR(VLOOKUP(B155,'[1]DADOS (OCULTAR)'!$Q$3:$S$135,3,0),"")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CASSIA REGINA TAVARES SILVA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2523-05</v>
      </c>
      <c r="G155" s="13" t="str">
        <f>IF('[1]TCE - ANEXO III - Preencher'!H164="","",'[1]TCE - ANEXO III - Preencher'!H164)</f>
        <v>05/2023</v>
      </c>
      <c r="H155" s="14">
        <f>'[1]TCE - ANEXO III - Preencher'!I164</f>
        <v>0</v>
      </c>
      <c r="I155" s="14">
        <f>'[1]TCE - ANEXO III - Preencher'!J164</f>
        <v>178.69280000000001</v>
      </c>
      <c r="J155" s="14">
        <f>'[1]TCE - ANEXO III - Preencher'!K164</f>
        <v>0</v>
      </c>
      <c r="K155" s="15">
        <f>'[1]TCE - ANEXO III - Preencher'!L164</f>
        <v>188.42544857767999</v>
      </c>
      <c r="L155" s="15">
        <f>'[1]TCE - ANEXO III - Preencher'!M164</f>
        <v>44.68</v>
      </c>
      <c r="M155" s="15">
        <f t="shared" si="13"/>
        <v>143.74544857767998</v>
      </c>
      <c r="N155" s="15">
        <f>'[1]TCE - ANEXO III - Preencher'!O164</f>
        <v>1.6091200000000001</v>
      </c>
      <c r="O155" s="15">
        <f>'[1]TCE - ANEXO III - Preencher'!P164</f>
        <v>0</v>
      </c>
      <c r="P155" s="16">
        <f t="shared" si="14"/>
        <v>1.6091200000000001</v>
      </c>
      <c r="Q155" s="15">
        <f>'[1]TCE - ANEXO III - Preencher'!R164</f>
        <v>403.00105906313502</v>
      </c>
      <c r="R155" s="15">
        <f>'[1]TCE - ANEXO III - Preencher'!S164</f>
        <v>134.03</v>
      </c>
      <c r="S155" s="16">
        <f t="shared" si="15"/>
        <v>268.97105906313504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593.01842764081505</v>
      </c>
    </row>
    <row r="156" spans="1:28" x14ac:dyDescent="0.25">
      <c r="A156" s="8">
        <f>IFERROR(VLOOKUP(B156,'[1]DADOS (OCULTAR)'!$Q$3:$S$135,3,0),"")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CASSIA THAIS RODRIGUES PIRES DO CARMO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05/2023</v>
      </c>
      <c r="H156" s="14">
        <f>'[1]TCE - ANEXO III - Preencher'!I165</f>
        <v>0</v>
      </c>
      <c r="I156" s="14">
        <f>'[1]TCE - ANEXO III - Preencher'!J165</f>
        <v>299.7312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1.6091200000000001</v>
      </c>
      <c r="O156" s="15">
        <f>'[1]TCE - ANEXO III - Preencher'!P165</f>
        <v>0</v>
      </c>
      <c r="P156" s="16">
        <f t="shared" si="14"/>
        <v>1.6091200000000001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301.34032000000002</v>
      </c>
    </row>
    <row r="157" spans="1:28" x14ac:dyDescent="0.25">
      <c r="A157" s="8">
        <f>IFERROR(VLOOKUP(B157,'[1]DADOS (OCULTAR)'!$Q$3:$S$135,3,0),"")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CELIA DE OLIVEIRA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05/2023</v>
      </c>
      <c r="H157" s="14">
        <f>'[1]TCE - ANEXO III - Preencher'!I166</f>
        <v>0</v>
      </c>
      <c r="I157" s="14">
        <f>'[1]TCE - ANEXO III - Preencher'!J166</f>
        <v>403.05759999999998</v>
      </c>
      <c r="J157" s="14">
        <f>'[1]TCE - ANEXO III - Preencher'!K166</f>
        <v>0</v>
      </c>
      <c r="K157" s="15">
        <f>'[1]TCE - ANEXO III - Preencher'!L166</f>
        <v>188.42544857767999</v>
      </c>
      <c r="L157" s="15">
        <f>'[1]TCE - ANEXO III - Preencher'!M166</f>
        <v>3.33</v>
      </c>
      <c r="M157" s="15">
        <f t="shared" si="13"/>
        <v>185.09544857767997</v>
      </c>
      <c r="N157" s="15">
        <f>'[1]TCE - ANEXO III - Preencher'!O166</f>
        <v>1.6091200000000001</v>
      </c>
      <c r="O157" s="15">
        <f>'[1]TCE - ANEXO III - Preencher'!P166</f>
        <v>0</v>
      </c>
      <c r="P157" s="16">
        <f t="shared" si="14"/>
        <v>1.6091200000000001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589.76216857767997</v>
      </c>
    </row>
    <row r="158" spans="1:28" x14ac:dyDescent="0.25">
      <c r="A158" s="8">
        <f>IFERROR(VLOOKUP(B158,'[1]DADOS (OCULTAR)'!$Q$3:$S$135,3,0),"")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CESAR AUGUSTO DA SILVA COSTA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7664-20</v>
      </c>
      <c r="G158" s="13" t="str">
        <f>IF('[1]TCE - ANEXO III - Preencher'!H167="","",'[1]TCE - ANEXO III - Preencher'!H167)</f>
        <v>05/2023</v>
      </c>
      <c r="H158" s="14">
        <f>'[1]TCE - ANEXO III - Preencher'!I167</f>
        <v>0</v>
      </c>
      <c r="I158" s="14">
        <f>'[1]TCE - ANEXO III - Preencher'!J167</f>
        <v>166.43440000000001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1.6091200000000001</v>
      </c>
      <c r="O158" s="15">
        <f>'[1]TCE - ANEXO III - Preencher'!P167</f>
        <v>0</v>
      </c>
      <c r="P158" s="16">
        <f t="shared" si="14"/>
        <v>1.6091200000000001</v>
      </c>
      <c r="Q158" s="15">
        <f>'[1]TCE - ANEXO III - Preencher'!R167</f>
        <v>403.00105906313502</v>
      </c>
      <c r="R158" s="15">
        <f>'[1]TCE - ANEXO III - Preencher'!S167</f>
        <v>39.6</v>
      </c>
      <c r="S158" s="16">
        <f t="shared" si="15"/>
        <v>363.40105906313499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531.44457906313505</v>
      </c>
    </row>
    <row r="159" spans="1:28" x14ac:dyDescent="0.25">
      <c r="A159" s="8">
        <f>IFERROR(VLOOKUP(B159,'[1]DADOS (OCULTAR)'!$Q$3:$S$135,3,0),"")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CHAISLAN FLORENTINO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3241-15</v>
      </c>
      <c r="G159" s="13" t="str">
        <f>IF('[1]TCE - ANEXO III - Preencher'!H168="","",'[1]TCE - ANEXO III - Preencher'!H168)</f>
        <v>05/2023</v>
      </c>
      <c r="H159" s="14">
        <f>'[1]TCE - ANEXO III - Preencher'!I168</f>
        <v>0</v>
      </c>
      <c r="I159" s="14">
        <f>'[1]TCE - ANEXO III - Preencher'!J168</f>
        <v>307.65679999999998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1.6091200000000001</v>
      </c>
      <c r="O159" s="15">
        <f>'[1]TCE - ANEXO III - Preencher'!P168</f>
        <v>0</v>
      </c>
      <c r="P159" s="16">
        <f t="shared" si="14"/>
        <v>1.6091200000000001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309.26591999999999</v>
      </c>
    </row>
    <row r="160" spans="1:28" x14ac:dyDescent="0.25">
      <c r="A160" s="8">
        <f>IFERROR(VLOOKUP(B160,'[1]DADOS (OCULTAR)'!$Q$3:$S$135,3,0),"")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CHARLIMAR SOARES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05/2023</v>
      </c>
      <c r="H160" s="14">
        <f>'[1]TCE - ANEXO III - Preencher'!I169</f>
        <v>0</v>
      </c>
      <c r="I160" s="14">
        <f>'[1]TCE - ANEXO III - Preencher'!J169</f>
        <v>163.83359999999999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1.6091200000000001</v>
      </c>
      <c r="O160" s="15">
        <f>'[1]TCE - ANEXO III - Preencher'!P169</f>
        <v>0</v>
      </c>
      <c r="P160" s="16">
        <f t="shared" si="14"/>
        <v>1.6091200000000001</v>
      </c>
      <c r="Q160" s="15">
        <f>'[1]TCE - ANEXO III - Preencher'!R169</f>
        <v>403.00105906313502</v>
      </c>
      <c r="R160" s="15">
        <f>'[1]TCE - ANEXO III - Preencher'!S169</f>
        <v>79.8</v>
      </c>
      <c r="S160" s="16">
        <f t="shared" si="15"/>
        <v>323.20105906313501</v>
      </c>
      <c r="T160" s="15">
        <f>'[1]TCE - ANEXO III - Preencher'!U169</f>
        <v>69.41</v>
      </c>
      <c r="U160" s="15">
        <f>'[1]TCE - ANEXO III - Preencher'!V169</f>
        <v>0</v>
      </c>
      <c r="V160" s="16">
        <f t="shared" si="16"/>
        <v>69.41</v>
      </c>
      <c r="W160" s="17" t="str">
        <f>IF('[1]TCE - ANEXO III - Preencher'!X169="","",'[1]TCE - ANEXO III - Preencher'!X169)</f>
        <v>AUXÍLIO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558.05377906313493</v>
      </c>
    </row>
    <row r="161" spans="1:28" x14ac:dyDescent="0.25">
      <c r="A161" s="8">
        <f>IFERROR(VLOOKUP(B161,'[1]DADOS (OCULTAR)'!$Q$3:$S$135,3,0),"")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CIBELE MARIA DA SILVA FERREIRA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2516-05</v>
      </c>
      <c r="G161" s="13" t="str">
        <f>IF('[1]TCE - ANEXO III - Preencher'!H170="","",'[1]TCE - ANEXO III - Preencher'!H170)</f>
        <v>05/2023</v>
      </c>
      <c r="H161" s="14">
        <f>'[1]TCE - ANEXO III - Preencher'!I170</f>
        <v>0</v>
      </c>
      <c r="I161" s="14">
        <f>'[1]TCE - ANEXO III - Preencher'!J170</f>
        <v>250.8168</v>
      </c>
      <c r="J161" s="14">
        <f>'[1]TCE - ANEXO III - Preencher'!K170</f>
        <v>0</v>
      </c>
      <c r="K161" s="15">
        <f>'[1]TCE - ANEXO III - Preencher'!L170</f>
        <v>188.42544857767999</v>
      </c>
      <c r="L161" s="15">
        <f>'[1]TCE - ANEXO III - Preencher'!M170</f>
        <v>43.87</v>
      </c>
      <c r="M161" s="15">
        <f t="shared" si="13"/>
        <v>144.55544857767998</v>
      </c>
      <c r="N161" s="15">
        <f>'[1]TCE - ANEXO III - Preencher'!O170</f>
        <v>1.6091200000000001</v>
      </c>
      <c r="O161" s="15">
        <f>'[1]TCE - ANEXO III - Preencher'!P170</f>
        <v>0</v>
      </c>
      <c r="P161" s="16">
        <f t="shared" si="14"/>
        <v>1.6091200000000001</v>
      </c>
      <c r="Q161" s="15">
        <f>'[1]TCE - ANEXO III - Preencher'!R170</f>
        <v>403.00105906313502</v>
      </c>
      <c r="R161" s="15">
        <f>'[1]TCE - ANEXO III - Preencher'!S170</f>
        <v>82</v>
      </c>
      <c r="S161" s="16">
        <f t="shared" si="15"/>
        <v>321.00105906313502</v>
      </c>
      <c r="T161" s="15">
        <f>'[1]TCE - ANEXO III - Preencher'!U170</f>
        <v>155.13999999999999</v>
      </c>
      <c r="U161" s="15">
        <f>'[1]TCE - ANEXO III - Preencher'!V170</f>
        <v>0</v>
      </c>
      <c r="V161" s="16">
        <f t="shared" si="16"/>
        <v>155.13999999999999</v>
      </c>
      <c r="W161" s="17" t="str">
        <f>IF('[1]TCE - ANEXO III - Preencher'!X170="","",'[1]TCE - ANEXO III - Preencher'!X170)</f>
        <v>AUXÍLIO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873.12242764081509</v>
      </c>
    </row>
    <row r="162" spans="1:28" x14ac:dyDescent="0.25">
      <c r="A162" s="8">
        <f>IFERROR(VLOOKUP(B162,'[1]DADOS (OCULTAR)'!$Q$3:$S$135,3,0),"")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CIBELLE RIBEIRO DE SANTANA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3516-05</v>
      </c>
      <c r="G162" s="13" t="str">
        <f>IF('[1]TCE - ANEXO III - Preencher'!H171="","",'[1]TCE - ANEXO III - Preencher'!H171)</f>
        <v>05/2023</v>
      </c>
      <c r="H162" s="14">
        <f>'[1]TCE - ANEXO III - Preencher'!I171</f>
        <v>0</v>
      </c>
      <c r="I162" s="14">
        <f>'[1]TCE - ANEXO III - Preencher'!J171</f>
        <v>166.36160000000001</v>
      </c>
      <c r="J162" s="14">
        <f>'[1]TCE - ANEXO III - Preencher'!K171</f>
        <v>0</v>
      </c>
      <c r="K162" s="15">
        <f>'[1]TCE - ANEXO III - Preencher'!L171</f>
        <v>188.42544857767999</v>
      </c>
      <c r="L162" s="15">
        <f>'[1]TCE - ANEXO III - Preencher'!M171</f>
        <v>40.26</v>
      </c>
      <c r="M162" s="15">
        <f t="shared" si="13"/>
        <v>148.16544857768</v>
      </c>
      <c r="N162" s="15">
        <f>'[1]TCE - ANEXO III - Preencher'!O171</f>
        <v>1.6091200000000001</v>
      </c>
      <c r="O162" s="15">
        <f>'[1]TCE - ANEXO III - Preencher'!P171</f>
        <v>0</v>
      </c>
      <c r="P162" s="16">
        <f t="shared" si="14"/>
        <v>1.6091200000000001</v>
      </c>
      <c r="Q162" s="15">
        <f>'[1]TCE - ANEXO III - Preencher'!R171</f>
        <v>403.00105906313502</v>
      </c>
      <c r="R162" s="15">
        <f>'[1]TCE - ANEXO III - Preencher'!S171</f>
        <v>120.77</v>
      </c>
      <c r="S162" s="16">
        <f t="shared" si="15"/>
        <v>282.23105906313504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598.36722764081514</v>
      </c>
    </row>
    <row r="163" spans="1:28" x14ac:dyDescent="0.25">
      <c r="A163" s="8">
        <f>IFERROR(VLOOKUP(B163,'[1]DADOS (OCULTAR)'!$Q$3:$S$135,3,0),"")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CICERA MARIA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05/2023</v>
      </c>
      <c r="H163" s="14">
        <f>'[1]TCE - ANEXO III - Preencher'!I172</f>
        <v>0</v>
      </c>
      <c r="I163" s="14">
        <f>'[1]TCE - ANEXO III - Preencher'!J172</f>
        <v>160.49119999999999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1.6091200000000001</v>
      </c>
      <c r="O163" s="15">
        <f>'[1]TCE - ANEXO III - Preencher'!P172</f>
        <v>0</v>
      </c>
      <c r="P163" s="16">
        <f t="shared" si="14"/>
        <v>1.6091200000000001</v>
      </c>
      <c r="Q163" s="15">
        <f>'[1]TCE - ANEXO III - Preencher'!R172</f>
        <v>403.00105906313502</v>
      </c>
      <c r="R163" s="15">
        <f>'[1]TCE - ANEXO III - Preencher'!S172</f>
        <v>75.8</v>
      </c>
      <c r="S163" s="16">
        <f t="shared" si="15"/>
        <v>327.20105906313501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489.30137906313496</v>
      </c>
    </row>
    <row r="164" spans="1:28" x14ac:dyDescent="0.25">
      <c r="A164" s="8">
        <f>IFERROR(VLOOKUP(B164,'[1]DADOS (OCULTAR)'!$Q$3:$S$135,3,0),"")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CICERO DOS SANTOS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05/2023</v>
      </c>
      <c r="H164" s="14">
        <f>'[1]TCE - ANEXO III - Preencher'!I173</f>
        <v>0</v>
      </c>
      <c r="I164" s="14">
        <f>'[1]TCE - ANEXO III - Preencher'!J173</f>
        <v>127.52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1.6091200000000001</v>
      </c>
      <c r="O164" s="15">
        <f>'[1]TCE - ANEXO III - Preencher'!P173</f>
        <v>0</v>
      </c>
      <c r="P164" s="16">
        <f t="shared" si="14"/>
        <v>1.6091200000000001</v>
      </c>
      <c r="Q164" s="15">
        <f>'[1]TCE - ANEXO III - Preencher'!R173</f>
        <v>403.00105906313502</v>
      </c>
      <c r="R164" s="15">
        <f>'[1]TCE - ANEXO III - Preencher'!S173</f>
        <v>79.8</v>
      </c>
      <c r="S164" s="16">
        <f t="shared" si="15"/>
        <v>323.20105906313501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452.33017906313501</v>
      </c>
    </row>
    <row r="165" spans="1:28" x14ac:dyDescent="0.25">
      <c r="A165" s="8">
        <f>IFERROR(VLOOKUP(B165,'[1]DADOS (OCULTAR)'!$Q$3:$S$135,3,0),"")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CICERO LUIZ SOARES JUNIOR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7823-20</v>
      </c>
      <c r="G165" s="13" t="str">
        <f>IF('[1]TCE - ANEXO III - Preencher'!H174="","",'[1]TCE - ANEXO III - Preencher'!H174)</f>
        <v>05/2023</v>
      </c>
      <c r="H165" s="14">
        <f>'[1]TCE - ANEXO III - Preencher'!I174</f>
        <v>0</v>
      </c>
      <c r="I165" s="14">
        <f>'[1]TCE - ANEXO III - Preencher'!J174</f>
        <v>193.8528</v>
      </c>
      <c r="J165" s="14">
        <f>'[1]TCE - ANEXO III - Preencher'!K174</f>
        <v>0</v>
      </c>
      <c r="K165" s="15">
        <f>'[1]TCE - ANEXO III - Preencher'!L174</f>
        <v>188.42544857767999</v>
      </c>
      <c r="L165" s="15">
        <f>'[1]TCE - ANEXO III - Preencher'!M174</f>
        <v>31.7</v>
      </c>
      <c r="M165" s="15">
        <f t="shared" si="13"/>
        <v>156.72544857768</v>
      </c>
      <c r="N165" s="15">
        <f>'[1]TCE - ANEXO III - Preencher'!O174</f>
        <v>1.6091200000000001</v>
      </c>
      <c r="O165" s="15">
        <f>'[1]TCE - ANEXO III - Preencher'!P174</f>
        <v>0</v>
      </c>
      <c r="P165" s="16">
        <f t="shared" si="14"/>
        <v>1.6091200000000001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352.18736857768005</v>
      </c>
    </row>
    <row r="166" spans="1:28" x14ac:dyDescent="0.25">
      <c r="A166" s="8">
        <f>IFERROR(VLOOKUP(B166,'[1]DADOS (OCULTAR)'!$Q$3:$S$135,3,0),"")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CINTHIA EMANUELLY ALVES DE CARVALHO GUIMARAES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3241-15</v>
      </c>
      <c r="G166" s="13" t="str">
        <f>IF('[1]TCE - ANEXO III - Preencher'!H175="","",'[1]TCE - ANEXO III - Preencher'!H175)</f>
        <v>05/2023</v>
      </c>
      <c r="H166" s="14">
        <f>'[1]TCE - ANEXO III - Preencher'!I175</f>
        <v>0</v>
      </c>
      <c r="I166" s="14">
        <f>'[1]TCE - ANEXO III - Preencher'!J175</f>
        <v>336.95920000000001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1.6091200000000001</v>
      </c>
      <c r="O166" s="15">
        <f>'[1]TCE - ANEXO III - Preencher'!P175</f>
        <v>0</v>
      </c>
      <c r="P166" s="16">
        <f t="shared" si="14"/>
        <v>1.6091200000000001</v>
      </c>
      <c r="Q166" s="15">
        <f>'[1]TCE - ANEXO III - Preencher'!R175</f>
        <v>403.00105906313502</v>
      </c>
      <c r="R166" s="15">
        <f>'[1]TCE - ANEXO III - Preencher'!S175</f>
        <v>72.34</v>
      </c>
      <c r="S166" s="16">
        <f t="shared" si="15"/>
        <v>330.66105906313499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669.22937906313496</v>
      </c>
    </row>
    <row r="167" spans="1:28" x14ac:dyDescent="0.25">
      <c r="A167" s="8">
        <f>IFERROR(VLOOKUP(B167,'[1]DADOS (OCULTAR)'!$Q$3:$S$135,3,0),"")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CINTIA DANIELA DA SILVA RIBEIRO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05/2023</v>
      </c>
      <c r="H167" s="14">
        <f>'[1]TCE - ANEXO III - Preencher'!I176</f>
        <v>0</v>
      </c>
      <c r="I167" s="14">
        <f>'[1]TCE - ANEXO III - Preencher'!J176</f>
        <v>127.49039999999999</v>
      </c>
      <c r="J167" s="14">
        <f>'[1]TCE - ANEXO III - Preencher'!K176</f>
        <v>0</v>
      </c>
      <c r="K167" s="15">
        <f>'[1]TCE - ANEXO III - Preencher'!L176</f>
        <v>188.42544857767999</v>
      </c>
      <c r="L167" s="15">
        <f>'[1]TCE - ANEXO III - Preencher'!M176</f>
        <v>26.4</v>
      </c>
      <c r="M167" s="15">
        <f t="shared" si="13"/>
        <v>162.02544857767998</v>
      </c>
      <c r="N167" s="15">
        <f>'[1]TCE - ANEXO III - Preencher'!O176</f>
        <v>1.6091200000000001</v>
      </c>
      <c r="O167" s="15">
        <f>'[1]TCE - ANEXO III - Preencher'!P176</f>
        <v>0</v>
      </c>
      <c r="P167" s="16">
        <f t="shared" si="14"/>
        <v>1.6091200000000001</v>
      </c>
      <c r="Q167" s="15">
        <f>'[1]TCE - ANEXO III - Preencher'!R176</f>
        <v>403.00105906313502</v>
      </c>
      <c r="R167" s="15">
        <f>'[1]TCE - ANEXO III - Preencher'!S176</f>
        <v>79.2</v>
      </c>
      <c r="S167" s="16">
        <f t="shared" si="15"/>
        <v>323.80105906313503</v>
      </c>
      <c r="T167" s="15">
        <f>'[1]TCE - ANEXO III - Preencher'!U176</f>
        <v>77.569999999999993</v>
      </c>
      <c r="U167" s="15">
        <f>'[1]TCE - ANEXO III - Preencher'!V176</f>
        <v>0</v>
      </c>
      <c r="V167" s="16">
        <f t="shared" si="16"/>
        <v>77.569999999999993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692.4960276408151</v>
      </c>
    </row>
    <row r="168" spans="1:28" x14ac:dyDescent="0.25">
      <c r="A168" s="8">
        <f>IFERROR(VLOOKUP(B168,'[1]DADOS (OCULTAR)'!$Q$3:$S$135,3,0),"")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CLARISSE MARIA DE LIMA BARBOSA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05/2023</v>
      </c>
      <c r="H168" s="14">
        <f>'[1]TCE - ANEXO III - Preencher'!I177</f>
        <v>0</v>
      </c>
      <c r="I168" s="14">
        <f>'[1]TCE - ANEXO III - Preencher'!J177</f>
        <v>159.26560000000001</v>
      </c>
      <c r="J168" s="14">
        <f>'[1]TCE - ANEXO III - Preencher'!K177</f>
        <v>0</v>
      </c>
      <c r="K168" s="15">
        <f>'[1]TCE - ANEXO III - Preencher'!L177</f>
        <v>188.42544857767999</v>
      </c>
      <c r="L168" s="15">
        <f>'[1]TCE - ANEXO III - Preencher'!M177</f>
        <v>26.6</v>
      </c>
      <c r="M168" s="15">
        <f t="shared" si="13"/>
        <v>161.82544857767999</v>
      </c>
      <c r="N168" s="15">
        <f>'[1]TCE - ANEXO III - Preencher'!O177</f>
        <v>1.6091200000000001</v>
      </c>
      <c r="O168" s="15">
        <f>'[1]TCE - ANEXO III - Preencher'!P177</f>
        <v>0</v>
      </c>
      <c r="P168" s="16">
        <f t="shared" si="14"/>
        <v>1.6091200000000001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322.70016857768002</v>
      </c>
    </row>
    <row r="169" spans="1:28" x14ac:dyDescent="0.25">
      <c r="A169" s="8">
        <f>IFERROR(VLOOKUP(B169,'[1]DADOS (OCULTAR)'!$Q$3:$S$135,3,0),"")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CLAUDECIRA HOLANDA ALVES DA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 t="str">
        <f>IF('[1]TCE - ANEXO III - Preencher'!H178="","",'[1]TCE - ANEXO III - Preencher'!H178)</f>
        <v>05/2023</v>
      </c>
      <c r="H169" s="14">
        <f>'[1]TCE - ANEXO III - Preencher'!I178</f>
        <v>0</v>
      </c>
      <c r="I169" s="14">
        <f>'[1]TCE - ANEXO III - Preencher'!J178</f>
        <v>118.0872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1.6091200000000001</v>
      </c>
      <c r="O169" s="15">
        <f>'[1]TCE - ANEXO III - Preencher'!P178</f>
        <v>0</v>
      </c>
      <c r="P169" s="16">
        <f t="shared" si="14"/>
        <v>1.6091200000000001</v>
      </c>
      <c r="Q169" s="15">
        <f>'[1]TCE - ANEXO III - Preencher'!R178</f>
        <v>403.00105906313502</v>
      </c>
      <c r="R169" s="15">
        <f>'[1]TCE - ANEXO III - Preencher'!S178</f>
        <v>79.2</v>
      </c>
      <c r="S169" s="16">
        <f t="shared" si="15"/>
        <v>323.80105906313503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443.49737906313504</v>
      </c>
    </row>
    <row r="170" spans="1:28" x14ac:dyDescent="0.25">
      <c r="A170" s="8">
        <f>IFERROR(VLOOKUP(B170,'[1]DADOS (OCULTAR)'!$Q$3:$S$135,3,0),"")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CLAUDIA BEATRIZ MOURA DE ANDRADE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05/2023</v>
      </c>
      <c r="H170" s="14">
        <f>'[1]TCE - ANEXO III - Preencher'!I179</f>
        <v>0</v>
      </c>
      <c r="I170" s="14">
        <f>'[1]TCE - ANEXO III - Preencher'!J179</f>
        <v>140.26240000000001</v>
      </c>
      <c r="J170" s="14">
        <f>'[1]TCE - ANEXO III - Preencher'!K179</f>
        <v>0</v>
      </c>
      <c r="K170" s="15">
        <f>'[1]TCE - ANEXO III - Preencher'!L179</f>
        <v>188.42544857767999</v>
      </c>
      <c r="L170" s="15">
        <f>'[1]TCE - ANEXO III - Preencher'!M179</f>
        <v>26.6</v>
      </c>
      <c r="M170" s="15">
        <f t="shared" si="13"/>
        <v>161.82544857767999</v>
      </c>
      <c r="N170" s="15">
        <f>'[1]TCE - ANEXO III - Preencher'!O179</f>
        <v>1.6091200000000001</v>
      </c>
      <c r="O170" s="15">
        <f>'[1]TCE - ANEXO III - Preencher'!P179</f>
        <v>0</v>
      </c>
      <c r="P170" s="16">
        <f t="shared" si="14"/>
        <v>1.6091200000000001</v>
      </c>
      <c r="Q170" s="15">
        <f>'[1]TCE - ANEXO III - Preencher'!R179</f>
        <v>403.00105906313502</v>
      </c>
      <c r="R170" s="15">
        <f>'[1]TCE - ANEXO III - Preencher'!S179</f>
        <v>75.3</v>
      </c>
      <c r="S170" s="16">
        <f t="shared" si="15"/>
        <v>327.70105906313501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631.39802764081503</v>
      </c>
    </row>
    <row r="171" spans="1:28" x14ac:dyDescent="0.25">
      <c r="A171" s="8">
        <f>IFERROR(VLOOKUP(B171,'[1]DADOS (OCULTAR)'!$Q$3:$S$135,3,0),"")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CLAUDIA CARVALHO BEZERRA DE ARAUJO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 t="str">
        <f>IF('[1]TCE - ANEXO III - Preencher'!H180="","",'[1]TCE - ANEXO III - Preencher'!H180)</f>
        <v>05/2023</v>
      </c>
      <c r="H171" s="14">
        <f>'[1]TCE - ANEXO III - Preencher'!I180</f>
        <v>0</v>
      </c>
      <c r="I171" s="14">
        <f>'[1]TCE - ANEXO III - Preencher'!J180</f>
        <v>174.58080000000001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1.6091200000000001</v>
      </c>
      <c r="O171" s="15">
        <f>'[1]TCE - ANEXO III - Preencher'!P180</f>
        <v>0</v>
      </c>
      <c r="P171" s="16">
        <f t="shared" si="14"/>
        <v>1.6091200000000001</v>
      </c>
      <c r="Q171" s="15">
        <f>'[1]TCE - ANEXO III - Preencher'!R180</f>
        <v>403.00105906313502</v>
      </c>
      <c r="R171" s="15">
        <f>'[1]TCE - ANEXO III - Preencher'!S180</f>
        <v>76.069999999999993</v>
      </c>
      <c r="S171" s="16">
        <f t="shared" si="15"/>
        <v>326.93105906313502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503.120979063135</v>
      </c>
    </row>
    <row r="172" spans="1:28" x14ac:dyDescent="0.25">
      <c r="A172" s="8">
        <f>IFERROR(VLOOKUP(B172,'[1]DADOS (OCULTAR)'!$Q$3:$S$135,3,0),"")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CLAUDIA DA SILVA SALES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05/2023</v>
      </c>
      <c r="H172" s="14">
        <f>'[1]TCE - ANEXO III - Preencher'!I181</f>
        <v>0</v>
      </c>
      <c r="I172" s="14">
        <f>'[1]TCE - ANEXO III - Preencher'!J181</f>
        <v>264.73919999999998</v>
      </c>
      <c r="J172" s="14">
        <f>'[1]TCE - ANEXO III - Preencher'!K181</f>
        <v>0</v>
      </c>
      <c r="K172" s="15">
        <f>'[1]TCE - ANEXO III - Preencher'!L181</f>
        <v>188.42544857767999</v>
      </c>
      <c r="L172" s="15">
        <f>'[1]TCE - ANEXO III - Preencher'!M181</f>
        <v>2.39</v>
      </c>
      <c r="M172" s="15">
        <f t="shared" si="13"/>
        <v>186.03544857768</v>
      </c>
      <c r="N172" s="15">
        <f>'[1]TCE - ANEXO III - Preencher'!O181</f>
        <v>1.6091200000000001</v>
      </c>
      <c r="O172" s="15">
        <f>'[1]TCE - ANEXO III - Preencher'!P181</f>
        <v>0</v>
      </c>
      <c r="P172" s="16">
        <f t="shared" si="14"/>
        <v>1.6091200000000001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452.38376857767997</v>
      </c>
    </row>
    <row r="173" spans="1:28" x14ac:dyDescent="0.25">
      <c r="A173" s="8">
        <f>IFERROR(VLOOKUP(B173,'[1]DADOS (OCULTAR)'!$Q$3:$S$135,3,0),"")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CLAUDIA GABRIELLE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05/2023</v>
      </c>
      <c r="H173" s="14">
        <f>'[1]TCE - ANEXO III - Preencher'!I182</f>
        <v>0</v>
      </c>
      <c r="I173" s="14">
        <f>'[1]TCE - ANEXO III - Preencher'!J182</f>
        <v>346.35039999999998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1.6091200000000001</v>
      </c>
      <c r="O173" s="15">
        <f>'[1]TCE - ANEXO III - Preencher'!P182</f>
        <v>0</v>
      </c>
      <c r="P173" s="16">
        <f t="shared" si="14"/>
        <v>1.6091200000000001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347.95952</v>
      </c>
    </row>
    <row r="174" spans="1:28" x14ac:dyDescent="0.25">
      <c r="A174" s="8">
        <f>IFERROR(VLOOKUP(B174,'[1]DADOS (OCULTAR)'!$Q$3:$S$135,3,0),"")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CLAUDIA MANUELLA DE AGUIAR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05/2023</v>
      </c>
      <c r="H174" s="14">
        <f>'[1]TCE - ANEXO III - Preencher'!I183</f>
        <v>0</v>
      </c>
      <c r="I174" s="14">
        <f>'[1]TCE - ANEXO III - Preencher'!J183</f>
        <v>132.0624</v>
      </c>
      <c r="J174" s="14">
        <f>'[1]TCE - ANEXO III - Preencher'!K183</f>
        <v>0</v>
      </c>
      <c r="K174" s="15">
        <f>'[1]TCE - ANEXO III - Preencher'!L183</f>
        <v>188.42544857767999</v>
      </c>
      <c r="L174" s="15">
        <f>'[1]TCE - ANEXO III - Preencher'!M183</f>
        <v>26.6</v>
      </c>
      <c r="M174" s="15">
        <f t="shared" si="13"/>
        <v>161.82544857767999</v>
      </c>
      <c r="N174" s="15">
        <f>'[1]TCE - ANEXO III - Preencher'!O183</f>
        <v>1.6091200000000001</v>
      </c>
      <c r="O174" s="15">
        <f>'[1]TCE - ANEXO III - Preencher'!P183</f>
        <v>0</v>
      </c>
      <c r="P174" s="16">
        <f t="shared" si="14"/>
        <v>1.6091200000000001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295.49696857767998</v>
      </c>
    </row>
    <row r="175" spans="1:28" x14ac:dyDescent="0.25">
      <c r="A175" s="8">
        <f>IFERROR(VLOOKUP(B175,'[1]DADOS (OCULTAR)'!$Q$3:$S$135,3,0),"")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CLAUDIA PATRICIA BARROS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05/2023</v>
      </c>
      <c r="H175" s="14">
        <f>'[1]TCE - ANEXO III - Preencher'!I184</f>
        <v>0</v>
      </c>
      <c r="I175" s="14">
        <f>'[1]TCE - ANEXO III - Preencher'!J184</f>
        <v>324.05520000000001</v>
      </c>
      <c r="J175" s="14">
        <f>'[1]TCE - ANEXO III - Preencher'!K184</f>
        <v>0</v>
      </c>
      <c r="K175" s="15">
        <f>'[1]TCE - ANEXO III - Preencher'!L184</f>
        <v>188.42544857767999</v>
      </c>
      <c r="L175" s="15">
        <f>'[1]TCE - ANEXO III - Preencher'!M184</f>
        <v>3.59</v>
      </c>
      <c r="M175" s="15">
        <f t="shared" si="13"/>
        <v>184.83544857767998</v>
      </c>
      <c r="N175" s="15">
        <f>'[1]TCE - ANEXO III - Preencher'!O184</f>
        <v>1.6091200000000001</v>
      </c>
      <c r="O175" s="15">
        <f>'[1]TCE - ANEXO III - Preencher'!P184</f>
        <v>0</v>
      </c>
      <c r="P175" s="16">
        <f t="shared" si="14"/>
        <v>1.6091200000000001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510.49976857768002</v>
      </c>
    </row>
    <row r="176" spans="1:28" x14ac:dyDescent="0.25">
      <c r="A176" s="8">
        <f>IFERROR(VLOOKUP(B176,'[1]DADOS (OCULTAR)'!$Q$3:$S$135,3,0),"")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CLAUDIA RAMOS DO NASCIMENTO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5211-30</v>
      </c>
      <c r="G176" s="13" t="str">
        <f>IF('[1]TCE - ANEXO III - Preencher'!H185="","",'[1]TCE - ANEXO III - Preencher'!H185)</f>
        <v>05/2023</v>
      </c>
      <c r="H176" s="14">
        <f>'[1]TCE - ANEXO III - Preencher'!I185</f>
        <v>0</v>
      </c>
      <c r="I176" s="14">
        <f>'[1]TCE - ANEXO III - Preencher'!J185</f>
        <v>145.9136</v>
      </c>
      <c r="J176" s="14">
        <f>'[1]TCE - ANEXO III - Preencher'!K185</f>
        <v>0</v>
      </c>
      <c r="K176" s="15">
        <f>'[1]TCE - ANEXO III - Preencher'!L185</f>
        <v>188.42544857767999</v>
      </c>
      <c r="L176" s="15">
        <f>'[1]TCE - ANEXO III - Preencher'!M185</f>
        <v>26.4</v>
      </c>
      <c r="M176" s="15">
        <f t="shared" si="13"/>
        <v>162.02544857767998</v>
      </c>
      <c r="N176" s="15">
        <f>'[1]TCE - ANEXO III - Preencher'!O185</f>
        <v>1.6091200000000001</v>
      </c>
      <c r="O176" s="15">
        <f>'[1]TCE - ANEXO III - Preencher'!P185</f>
        <v>0</v>
      </c>
      <c r="P176" s="16">
        <f t="shared" si="14"/>
        <v>1.6091200000000001</v>
      </c>
      <c r="Q176" s="15">
        <f>'[1]TCE - ANEXO III - Preencher'!R185</f>
        <v>403.00105906313502</v>
      </c>
      <c r="R176" s="15">
        <f>'[1]TCE - ANEXO III - Preencher'!S185</f>
        <v>79.2</v>
      </c>
      <c r="S176" s="16">
        <f t="shared" si="15"/>
        <v>323.80105906313503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633.349227640815</v>
      </c>
    </row>
    <row r="177" spans="1:28" x14ac:dyDescent="0.25">
      <c r="A177" s="8">
        <f>IFERROR(VLOOKUP(B177,'[1]DADOS (OCULTAR)'!$Q$3:$S$135,3,0),"")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CLAUDIA ROBERTA MONTEIRO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1210-10</v>
      </c>
      <c r="G177" s="13" t="str">
        <f>IF('[1]TCE - ANEXO III - Preencher'!H186="","",'[1]TCE - ANEXO III - Preencher'!H186)</f>
        <v>05/2023</v>
      </c>
      <c r="H177" s="14">
        <f>'[1]TCE - ANEXO III - Preencher'!I186</f>
        <v>0</v>
      </c>
      <c r="I177" s="14">
        <f>'[1]TCE - ANEXO III - Preencher'!J186</f>
        <v>1745.912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1.6091200000000001</v>
      </c>
      <c r="O177" s="15">
        <f>'[1]TCE - ANEXO III - Preencher'!P186</f>
        <v>0</v>
      </c>
      <c r="P177" s="16">
        <f t="shared" si="14"/>
        <v>1.6091200000000001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1747.5211200000001</v>
      </c>
    </row>
    <row r="178" spans="1:28" x14ac:dyDescent="0.25">
      <c r="A178" s="8">
        <f>IFERROR(VLOOKUP(B178,'[1]DADOS (OCULTAR)'!$Q$3:$S$135,3,0),"")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CLAUDINETE VICTOR DA ROCHA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05/2023</v>
      </c>
      <c r="H178" s="14">
        <f>'[1]TCE - ANEXO III - Preencher'!I187</f>
        <v>0</v>
      </c>
      <c r="I178" s="14">
        <f>'[1]TCE - ANEXO III - Preencher'!J187</f>
        <v>163.7664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1.6091200000000001</v>
      </c>
      <c r="O178" s="15">
        <f>'[1]TCE - ANEXO III - Preencher'!P187</f>
        <v>0</v>
      </c>
      <c r="P178" s="16">
        <f t="shared" si="14"/>
        <v>1.6091200000000001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165.37551999999999</v>
      </c>
    </row>
    <row r="179" spans="1:28" x14ac:dyDescent="0.25">
      <c r="A179" s="8">
        <f>IFERROR(VLOOKUP(B179,'[1]DADOS (OCULTAR)'!$Q$3:$S$135,3,0),"")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CLAUDIO ROGERIO DE SANTANA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9501-10</v>
      </c>
      <c r="G179" s="13" t="str">
        <f>IF('[1]TCE - ANEXO III - Preencher'!H188="","",'[1]TCE - ANEXO III - Preencher'!H188)</f>
        <v>05/2023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369.37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1.6091200000000001</v>
      </c>
      <c r="O179" s="15">
        <f>'[1]TCE - ANEXO III - Preencher'!P188</f>
        <v>0</v>
      </c>
      <c r="P179" s="16">
        <f t="shared" si="14"/>
        <v>1.6091200000000001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370.97912000000002</v>
      </c>
    </row>
    <row r="180" spans="1:28" x14ac:dyDescent="0.25">
      <c r="A180" s="8">
        <f>IFERROR(VLOOKUP(B180,'[1]DADOS (OCULTAR)'!$Q$3:$S$135,3,0),"")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CLAYSON BRUNO BATISTA CARNEIRO LEAO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 t="str">
        <f>IF('[1]TCE - ANEXO III - Preencher'!H189="","",'[1]TCE - ANEXO III - Preencher'!H189)</f>
        <v>05/2023</v>
      </c>
      <c r="H180" s="14">
        <f>'[1]TCE - ANEXO III - Preencher'!I189</f>
        <v>0</v>
      </c>
      <c r="I180" s="14">
        <f>'[1]TCE - ANEXO III - Preencher'!J189</f>
        <v>276.4864</v>
      </c>
      <c r="J180" s="14">
        <f>'[1]TCE - ANEXO III - Preencher'!K189</f>
        <v>0</v>
      </c>
      <c r="K180" s="15">
        <f>'[1]TCE - ANEXO III - Preencher'!L189</f>
        <v>188.42544857767999</v>
      </c>
      <c r="L180" s="15">
        <f>'[1]TCE - ANEXO III - Preencher'!M189</f>
        <v>3.54</v>
      </c>
      <c r="M180" s="15">
        <f t="shared" si="13"/>
        <v>184.88544857767999</v>
      </c>
      <c r="N180" s="15">
        <f>'[1]TCE - ANEXO III - Preencher'!O189</f>
        <v>1.6091200000000001</v>
      </c>
      <c r="O180" s="15">
        <f>'[1]TCE - ANEXO III - Preencher'!P189</f>
        <v>0</v>
      </c>
      <c r="P180" s="16">
        <f t="shared" si="14"/>
        <v>1.6091200000000001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462.98096857768002</v>
      </c>
    </row>
    <row r="181" spans="1:28" x14ac:dyDescent="0.25">
      <c r="A181" s="8">
        <f>IFERROR(VLOOKUP(B181,'[1]DADOS (OCULTAR)'!$Q$3:$S$135,3,0),"")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CLEBSON RICARDO MONTEIRO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1421-15</v>
      </c>
      <c r="G181" s="13" t="str">
        <f>IF('[1]TCE - ANEXO III - Preencher'!H190="","",'[1]TCE - ANEXO III - Preencher'!H190)</f>
        <v>05/2023</v>
      </c>
      <c r="H181" s="14">
        <f>'[1]TCE - ANEXO III - Preencher'!I190</f>
        <v>0</v>
      </c>
      <c r="I181" s="14">
        <f>'[1]TCE - ANEXO III - Preencher'!J190</f>
        <v>516.46960000000001</v>
      </c>
      <c r="J181" s="14">
        <f>'[1]TCE - ANEXO III - Preencher'!K190</f>
        <v>0</v>
      </c>
      <c r="K181" s="15">
        <f>'[1]TCE - ANEXO III - Preencher'!L190</f>
        <v>188.42544857767999</v>
      </c>
      <c r="L181" s="15">
        <f>'[1]TCE - ANEXO III - Preencher'!M190</f>
        <v>129.12</v>
      </c>
      <c r="M181" s="15">
        <f t="shared" si="13"/>
        <v>59.305448577679982</v>
      </c>
      <c r="N181" s="15">
        <f>'[1]TCE - ANEXO III - Preencher'!O190</f>
        <v>1.6091200000000001</v>
      </c>
      <c r="O181" s="15">
        <f>'[1]TCE - ANEXO III - Preencher'!P190</f>
        <v>0</v>
      </c>
      <c r="P181" s="16">
        <f t="shared" si="14"/>
        <v>1.6091200000000001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577.38416857767993</v>
      </c>
    </row>
    <row r="182" spans="1:28" x14ac:dyDescent="0.25">
      <c r="A182" s="8">
        <f>IFERROR(VLOOKUP(B182,'[1]DADOS (OCULTAR)'!$Q$3:$S$135,3,0),"")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CLECIANE BEZERRA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 t="str">
        <f>IF('[1]TCE - ANEXO III - Preencher'!H191="","",'[1]TCE - ANEXO III - Preencher'!H191)</f>
        <v>05/2023</v>
      </c>
      <c r="H182" s="14">
        <f>'[1]TCE - ANEXO III - Preencher'!I191</f>
        <v>0</v>
      </c>
      <c r="I182" s="14">
        <f>'[1]TCE - ANEXO III - Preencher'!J191</f>
        <v>245.29839999999999</v>
      </c>
      <c r="J182" s="14">
        <f>'[1]TCE - ANEXO III - Preencher'!K191</f>
        <v>0</v>
      </c>
      <c r="K182" s="15">
        <f>'[1]TCE - ANEXO III - Preencher'!L191</f>
        <v>188.42544857767999</v>
      </c>
      <c r="L182" s="15">
        <f>'[1]TCE - ANEXO III - Preencher'!M191</f>
        <v>26.6</v>
      </c>
      <c r="M182" s="15">
        <f t="shared" si="13"/>
        <v>161.82544857767999</v>
      </c>
      <c r="N182" s="15">
        <f>'[1]TCE - ANEXO III - Preencher'!O191</f>
        <v>1.6091200000000001</v>
      </c>
      <c r="O182" s="15">
        <f>'[1]TCE - ANEXO III - Preencher'!P191</f>
        <v>0</v>
      </c>
      <c r="P182" s="16">
        <f t="shared" si="14"/>
        <v>1.6091200000000001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408.73296857767997</v>
      </c>
    </row>
    <row r="183" spans="1:28" x14ac:dyDescent="0.25">
      <c r="A183" s="8">
        <f>IFERROR(VLOOKUP(B183,'[1]DADOS (OCULTAR)'!$Q$3:$S$135,3,0),"")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CLEOMADSON NUNES FERRAZ FILHO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2253-10</v>
      </c>
      <c r="G183" s="13" t="str">
        <f>IF('[1]TCE - ANEXO III - Preencher'!H192="","",'[1]TCE - ANEXO III - Preencher'!H192)</f>
        <v>05/2023</v>
      </c>
      <c r="H183" s="14">
        <f>'[1]TCE - ANEXO III - Preencher'!I192</f>
        <v>0</v>
      </c>
      <c r="I183" s="14">
        <f>'[1]TCE - ANEXO III - Preencher'!J192</f>
        <v>702.69040000000007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1.6091200000000001</v>
      </c>
      <c r="O183" s="15">
        <f>'[1]TCE - ANEXO III - Preencher'!P192</f>
        <v>0</v>
      </c>
      <c r="P183" s="16">
        <f t="shared" si="14"/>
        <v>1.6091200000000001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704.29952000000003</v>
      </c>
    </row>
    <row r="184" spans="1:28" x14ac:dyDescent="0.25">
      <c r="A184" s="8">
        <f>IFERROR(VLOOKUP(B184,'[1]DADOS (OCULTAR)'!$Q$3:$S$135,3,0),"")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CLEONICE FAGUNDES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05/2023</v>
      </c>
      <c r="H184" s="14">
        <f>'[1]TCE - ANEXO III - Preencher'!I193</f>
        <v>0</v>
      </c>
      <c r="I184" s="14">
        <f>'[1]TCE - ANEXO III - Preencher'!J193</f>
        <v>198.83840000000001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1.6091200000000001</v>
      </c>
      <c r="O184" s="15">
        <f>'[1]TCE - ANEXO III - Preencher'!P193</f>
        <v>0</v>
      </c>
      <c r="P184" s="16">
        <f t="shared" si="14"/>
        <v>1.6091200000000001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200.44752</v>
      </c>
    </row>
    <row r="185" spans="1:28" x14ac:dyDescent="0.25">
      <c r="A185" s="8">
        <f>IFERROR(VLOOKUP(B185,'[1]DADOS (OCULTAR)'!$Q$3:$S$135,3,0),"")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COSME MARTINS FERREIRA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5174-10</v>
      </c>
      <c r="G185" s="13" t="str">
        <f>IF('[1]TCE - ANEXO III - Preencher'!H194="","",'[1]TCE - ANEXO III - Preencher'!H194)</f>
        <v>05/2023</v>
      </c>
      <c r="H185" s="14">
        <f>'[1]TCE - ANEXO III - Preencher'!I194</f>
        <v>0</v>
      </c>
      <c r="I185" s="14">
        <f>'[1]TCE - ANEXO III - Preencher'!J194</f>
        <v>181.5848</v>
      </c>
      <c r="J185" s="14">
        <f>'[1]TCE - ANEXO III - Preencher'!K194</f>
        <v>0</v>
      </c>
      <c r="K185" s="15">
        <f>'[1]TCE - ANEXO III - Preencher'!L194</f>
        <v>188.42544857767999</v>
      </c>
      <c r="L185" s="15">
        <f>'[1]TCE - ANEXO III - Preencher'!M194</f>
        <v>26.4</v>
      </c>
      <c r="M185" s="15">
        <f t="shared" si="13"/>
        <v>162.02544857767998</v>
      </c>
      <c r="N185" s="15">
        <f>'[1]TCE - ANEXO III - Preencher'!O194</f>
        <v>1.6091200000000001</v>
      </c>
      <c r="O185" s="15">
        <f>'[1]TCE - ANEXO III - Preencher'!P194</f>
        <v>0</v>
      </c>
      <c r="P185" s="16">
        <f t="shared" si="14"/>
        <v>1.6091200000000001</v>
      </c>
      <c r="Q185" s="15">
        <f>'[1]TCE - ANEXO III - Preencher'!R194</f>
        <v>403.00105906313502</v>
      </c>
      <c r="R185" s="15">
        <f>'[1]TCE - ANEXO III - Preencher'!S194</f>
        <v>79.2</v>
      </c>
      <c r="S185" s="16">
        <f t="shared" si="15"/>
        <v>323.80105906313503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669.020427640815</v>
      </c>
    </row>
    <row r="186" spans="1:28" x14ac:dyDescent="0.25">
      <c r="A186" s="8">
        <f>IFERROR(VLOOKUP(B186,'[1]DADOS (OCULTAR)'!$Q$3:$S$135,3,0),"")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CRISLAINY LIMA DE BARROS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05/2023</v>
      </c>
      <c r="H186" s="14">
        <f>'[1]TCE - ANEXO III - Preencher'!I195</f>
        <v>0</v>
      </c>
      <c r="I186" s="14">
        <f>'[1]TCE - ANEXO III - Preencher'!J195</f>
        <v>157.58240000000001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1.6091200000000001</v>
      </c>
      <c r="O186" s="15">
        <f>'[1]TCE - ANEXO III - Preencher'!P195</f>
        <v>0</v>
      </c>
      <c r="P186" s="16">
        <f t="shared" si="14"/>
        <v>1.6091200000000001</v>
      </c>
      <c r="Q186" s="15">
        <f>'[1]TCE - ANEXO III - Preencher'!R195</f>
        <v>403.00105906313502</v>
      </c>
      <c r="R186" s="15">
        <f>'[1]TCE - ANEXO III - Preencher'!S195</f>
        <v>72.349999999999994</v>
      </c>
      <c r="S186" s="16">
        <f t="shared" si="15"/>
        <v>330.65105906313499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489.84257906313496</v>
      </c>
    </row>
    <row r="187" spans="1:28" x14ac:dyDescent="0.25">
      <c r="A187" s="8">
        <f>IFERROR(VLOOKUP(B187,'[1]DADOS (OCULTAR)'!$Q$3:$S$135,3,0),"")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CRISLANE REBEKA TAVARES DA SILVA VIEIRA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05/2023</v>
      </c>
      <c r="H187" s="14">
        <f>'[1]TCE - ANEXO III - Preencher'!I196</f>
        <v>0</v>
      </c>
      <c r="I187" s="14">
        <f>'[1]TCE - ANEXO III - Preencher'!J196</f>
        <v>138.3552</v>
      </c>
      <c r="J187" s="14">
        <f>'[1]TCE - ANEXO III - Preencher'!K196</f>
        <v>0</v>
      </c>
      <c r="K187" s="15">
        <f>'[1]TCE - ANEXO III - Preencher'!L196</f>
        <v>188.42544857767999</v>
      </c>
      <c r="L187" s="15">
        <f>'[1]TCE - ANEXO III - Preencher'!M196</f>
        <v>26.6</v>
      </c>
      <c r="M187" s="15">
        <f t="shared" si="13"/>
        <v>161.82544857767999</v>
      </c>
      <c r="N187" s="15">
        <f>'[1]TCE - ANEXO III - Preencher'!O196</f>
        <v>1.6091200000000001</v>
      </c>
      <c r="O187" s="15">
        <f>'[1]TCE - ANEXO III - Preencher'!P196</f>
        <v>0</v>
      </c>
      <c r="P187" s="16">
        <f t="shared" si="14"/>
        <v>1.6091200000000001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301.78976857768004</v>
      </c>
    </row>
    <row r="188" spans="1:28" x14ac:dyDescent="0.25">
      <c r="A188" s="8">
        <f>IFERROR(VLOOKUP(B188,'[1]DADOS (OCULTAR)'!$Q$3:$S$135,3,0),"")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CRISTIANE MARIA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05/2023</v>
      </c>
      <c r="H188" s="14">
        <f>'[1]TCE - ANEXO III - Preencher'!I197</f>
        <v>0</v>
      </c>
      <c r="I188" s="14">
        <f>'[1]TCE - ANEXO III - Preencher'!J197</f>
        <v>160.11680000000001</v>
      </c>
      <c r="J188" s="14">
        <f>'[1]TCE - ANEXO III - Preencher'!K197</f>
        <v>0</v>
      </c>
      <c r="K188" s="15">
        <f>'[1]TCE - ANEXO III - Preencher'!L197</f>
        <v>188.42544857767999</v>
      </c>
      <c r="L188" s="15">
        <f>'[1]TCE - ANEXO III - Preencher'!M197</f>
        <v>26.6</v>
      </c>
      <c r="M188" s="15">
        <f t="shared" si="13"/>
        <v>161.82544857767999</v>
      </c>
      <c r="N188" s="15">
        <f>'[1]TCE - ANEXO III - Preencher'!O197</f>
        <v>1.6091200000000001</v>
      </c>
      <c r="O188" s="15">
        <f>'[1]TCE - ANEXO III - Preencher'!P197</f>
        <v>0</v>
      </c>
      <c r="P188" s="16">
        <f t="shared" si="14"/>
        <v>1.6091200000000001</v>
      </c>
      <c r="Q188" s="15">
        <f>'[1]TCE - ANEXO III - Preencher'!R197</f>
        <v>403.00105906313502</v>
      </c>
      <c r="R188" s="15">
        <f>'[1]TCE - ANEXO III - Preencher'!S197</f>
        <v>79.8</v>
      </c>
      <c r="S188" s="16">
        <f t="shared" si="15"/>
        <v>323.20105906313501</v>
      </c>
      <c r="T188" s="15">
        <f>'[1]TCE - ANEXO III - Preencher'!U197</f>
        <v>69.41</v>
      </c>
      <c r="U188" s="15">
        <f>'[1]TCE - ANEXO III - Preencher'!V197</f>
        <v>0</v>
      </c>
      <c r="V188" s="16">
        <f t="shared" si="16"/>
        <v>69.41</v>
      </c>
      <c r="W188" s="17" t="str">
        <f>IF('[1]TCE - ANEXO III - Preencher'!X197="","",'[1]TCE - ANEXO III - Preencher'!X197)</f>
        <v>AUXÍLIO CRECHE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716.16242764081505</v>
      </c>
    </row>
    <row r="189" spans="1:28" x14ac:dyDescent="0.25">
      <c r="A189" s="8">
        <f>IFERROR(VLOOKUP(B189,'[1]DADOS (OCULTAR)'!$Q$3:$S$135,3,0),"")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CRISTIANE MARIA DO NASCIMENTO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05/2023</v>
      </c>
      <c r="H189" s="14">
        <f>'[1]TCE - ANEXO III - Preencher'!I198</f>
        <v>0</v>
      </c>
      <c r="I189" s="14">
        <f>'[1]TCE - ANEXO III - Preencher'!J198</f>
        <v>154.32159999999999</v>
      </c>
      <c r="J189" s="14">
        <f>'[1]TCE - ANEXO III - Preencher'!K198</f>
        <v>0</v>
      </c>
      <c r="K189" s="15">
        <f>'[1]TCE - ANEXO III - Preencher'!L198</f>
        <v>188.42544857767999</v>
      </c>
      <c r="L189" s="15">
        <f>'[1]TCE - ANEXO III - Preencher'!M198</f>
        <v>26.6</v>
      </c>
      <c r="M189" s="15">
        <f t="shared" si="13"/>
        <v>161.82544857767999</v>
      </c>
      <c r="N189" s="15">
        <f>'[1]TCE - ANEXO III - Preencher'!O198</f>
        <v>1.6091200000000001</v>
      </c>
      <c r="O189" s="15">
        <f>'[1]TCE - ANEXO III - Preencher'!P198</f>
        <v>0</v>
      </c>
      <c r="P189" s="16">
        <f t="shared" si="14"/>
        <v>1.6091200000000001</v>
      </c>
      <c r="Q189" s="15">
        <f>'[1]TCE - ANEXO III - Preencher'!R198</f>
        <v>403.00105906313502</v>
      </c>
      <c r="R189" s="15">
        <f>'[1]TCE - ANEXO III - Preencher'!S198</f>
        <v>51.81</v>
      </c>
      <c r="S189" s="16">
        <f t="shared" si="15"/>
        <v>351.19105906313501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668.94722764081507</v>
      </c>
    </row>
    <row r="190" spans="1:28" x14ac:dyDescent="0.25">
      <c r="A190" s="8">
        <f>IFERROR(VLOOKUP(B190,'[1]DADOS (OCULTAR)'!$Q$3:$S$135,3,0),"")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CRISTIANE SABINO DA SILVA MENDES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5174-10</v>
      </c>
      <c r="G190" s="13" t="str">
        <f>IF('[1]TCE - ANEXO III - Preencher'!H199="","",'[1]TCE - ANEXO III - Preencher'!H199)</f>
        <v>05/2023</v>
      </c>
      <c r="H190" s="14">
        <f>'[1]TCE - ANEXO III - Preencher'!I199</f>
        <v>0</v>
      </c>
      <c r="I190" s="14">
        <f>'[1]TCE - ANEXO III - Preencher'!J199</f>
        <v>106.688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1.6091200000000001</v>
      </c>
      <c r="O190" s="15">
        <f>'[1]TCE - ANEXO III - Preencher'!P199</f>
        <v>0</v>
      </c>
      <c r="P190" s="16">
        <f t="shared" si="14"/>
        <v>1.6091200000000001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108.29712000000001</v>
      </c>
    </row>
    <row r="191" spans="1:28" x14ac:dyDescent="0.25">
      <c r="A191" s="8">
        <f>IFERROR(VLOOKUP(B191,'[1]DADOS (OCULTAR)'!$Q$3:$S$135,3,0),"")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CRISTIANE VIEIRA GOMES 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 t="str">
        <f>IF('[1]TCE - ANEXO III - Preencher'!H200="","",'[1]TCE - ANEXO III - Preencher'!H200)</f>
        <v>05/2023</v>
      </c>
      <c r="H191" s="14">
        <f>'[1]TCE - ANEXO III - Preencher'!I200</f>
        <v>0</v>
      </c>
      <c r="I191" s="14">
        <f>'[1]TCE - ANEXO III - Preencher'!J200</f>
        <v>178.768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1.6091200000000001</v>
      </c>
      <c r="O191" s="15">
        <f>'[1]TCE - ANEXO III - Preencher'!P200</f>
        <v>0</v>
      </c>
      <c r="P191" s="16">
        <f t="shared" si="14"/>
        <v>1.6091200000000001</v>
      </c>
      <c r="Q191" s="15">
        <f>'[1]TCE - ANEXO III - Preencher'!R200</f>
        <v>403.00105906313502</v>
      </c>
      <c r="R191" s="15">
        <f>'[1]TCE - ANEXO III - Preencher'!S200</f>
        <v>79.8</v>
      </c>
      <c r="S191" s="16">
        <f t="shared" si="15"/>
        <v>323.20105906313501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503.578179063135</v>
      </c>
    </row>
    <row r="192" spans="1:28" x14ac:dyDescent="0.25">
      <c r="A192" s="8">
        <f>IFERROR(VLOOKUP(B192,'[1]DADOS (OCULTAR)'!$Q$3:$S$135,3,0),"")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CRISTINA BATISTA DE SOUSA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05/2023</v>
      </c>
      <c r="H192" s="14">
        <f>'[1]TCE - ANEXO III - Preencher'!I201</f>
        <v>0</v>
      </c>
      <c r="I192" s="14">
        <f>'[1]TCE - ANEXO III - Preencher'!J201</f>
        <v>145.76560000000001</v>
      </c>
      <c r="J192" s="14">
        <f>'[1]TCE - ANEXO III - Preencher'!K201</f>
        <v>0</v>
      </c>
      <c r="K192" s="15">
        <f>'[1]TCE - ANEXO III - Preencher'!L201</f>
        <v>188.42544857767999</v>
      </c>
      <c r="L192" s="15">
        <f>'[1]TCE - ANEXO III - Preencher'!M201</f>
        <v>26.6</v>
      </c>
      <c r="M192" s="15">
        <f t="shared" si="13"/>
        <v>161.82544857767999</v>
      </c>
      <c r="N192" s="15">
        <f>'[1]TCE - ANEXO III - Preencher'!O201</f>
        <v>1.6091200000000001</v>
      </c>
      <c r="O192" s="15">
        <f>'[1]TCE - ANEXO III - Preencher'!P201</f>
        <v>0</v>
      </c>
      <c r="P192" s="16">
        <f t="shared" si="14"/>
        <v>1.6091200000000001</v>
      </c>
      <c r="Q192" s="15">
        <f>'[1]TCE - ANEXO III - Preencher'!R201</f>
        <v>403.00105906313502</v>
      </c>
      <c r="R192" s="15">
        <f>'[1]TCE - ANEXO III - Preencher'!S201</f>
        <v>79.8</v>
      </c>
      <c r="S192" s="16">
        <f t="shared" si="15"/>
        <v>323.20105906313501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632.40122764081502</v>
      </c>
    </row>
    <row r="193" spans="1:28" x14ac:dyDescent="0.25">
      <c r="A193" s="8">
        <f>IFERROR(VLOOKUP(B193,'[1]DADOS (OCULTAR)'!$Q$3:$S$135,3,0),"")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DAIVID JOSE FELIX ALBUQUERQUE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5151-10</v>
      </c>
      <c r="G193" s="13" t="str">
        <f>IF('[1]TCE - ANEXO III - Preencher'!H202="","",'[1]TCE - ANEXO III - Preencher'!H202)</f>
        <v>05/2023</v>
      </c>
      <c r="H193" s="14">
        <f>'[1]TCE - ANEXO III - Preencher'!I202</f>
        <v>0</v>
      </c>
      <c r="I193" s="14">
        <f>'[1]TCE - ANEXO III - Preencher'!J202</f>
        <v>146.88560000000001</v>
      </c>
      <c r="J193" s="14">
        <f>'[1]TCE - ANEXO III - Preencher'!K202</f>
        <v>0</v>
      </c>
      <c r="K193" s="15">
        <f>'[1]TCE - ANEXO III - Preencher'!L202</f>
        <v>188.42544857767999</v>
      </c>
      <c r="L193" s="15">
        <f>'[1]TCE - ANEXO III - Preencher'!M202</f>
        <v>26.4</v>
      </c>
      <c r="M193" s="15">
        <f t="shared" si="13"/>
        <v>162.02544857767998</v>
      </c>
      <c r="N193" s="15">
        <f>'[1]TCE - ANEXO III - Preencher'!O202</f>
        <v>1.6091200000000001</v>
      </c>
      <c r="O193" s="15">
        <f>'[1]TCE - ANEXO III - Preencher'!P202</f>
        <v>0</v>
      </c>
      <c r="P193" s="16">
        <f t="shared" si="14"/>
        <v>1.6091200000000001</v>
      </c>
      <c r="Q193" s="15">
        <f>'[1]TCE - ANEXO III - Preencher'!R202</f>
        <v>403.00105906313502</v>
      </c>
      <c r="R193" s="15">
        <f>'[1]TCE - ANEXO III - Preencher'!S202</f>
        <v>70.36</v>
      </c>
      <c r="S193" s="16">
        <f t="shared" si="15"/>
        <v>332.641059063135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643.16122764081501</v>
      </c>
    </row>
    <row r="194" spans="1:28" x14ac:dyDescent="0.25">
      <c r="A194" s="8">
        <f>IFERROR(VLOOKUP(B194,'[1]DADOS (OCULTAR)'!$Q$3:$S$135,3,0),"")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DALVINEIDE FERREIRA ALVES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 t="str">
        <f>IF('[1]TCE - ANEXO III - Preencher'!H203="","",'[1]TCE - ANEXO III - Preencher'!H203)</f>
        <v>05/2023</v>
      </c>
      <c r="H194" s="14">
        <f>'[1]TCE - ANEXO III - Preencher'!I203</f>
        <v>0</v>
      </c>
      <c r="I194" s="14">
        <f>'[1]TCE - ANEXO III - Preencher'!J203</f>
        <v>481.14319999999998</v>
      </c>
      <c r="J194" s="14">
        <f>'[1]TCE - ANEXO III - Preencher'!K203</f>
        <v>0</v>
      </c>
      <c r="K194" s="15">
        <f>'[1]TCE - ANEXO III - Preencher'!L203</f>
        <v>188.42544857767999</v>
      </c>
      <c r="L194" s="15">
        <f>'[1]TCE - ANEXO III - Preencher'!M203</f>
        <v>3.59</v>
      </c>
      <c r="M194" s="15">
        <f t="shared" si="13"/>
        <v>184.83544857767998</v>
      </c>
      <c r="N194" s="15">
        <f>'[1]TCE - ANEXO III - Preencher'!O203</f>
        <v>1.6091200000000001</v>
      </c>
      <c r="O194" s="15">
        <f>'[1]TCE - ANEXO III - Preencher'!P203</f>
        <v>0</v>
      </c>
      <c r="P194" s="16">
        <f t="shared" si="14"/>
        <v>1.6091200000000001</v>
      </c>
      <c r="Q194" s="15">
        <f>'[1]TCE - ANEXO III - Preencher'!R203</f>
        <v>403.00105906313502</v>
      </c>
      <c r="R194" s="15">
        <f>'[1]TCE - ANEXO III - Preencher'!S203</f>
        <v>132.69</v>
      </c>
      <c r="S194" s="16">
        <f t="shared" si="15"/>
        <v>270.31105906313502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937.89882764081494</v>
      </c>
    </row>
    <row r="195" spans="1:28" x14ac:dyDescent="0.25">
      <c r="A195" s="8">
        <f>IFERROR(VLOOKUP(B195,'[1]DADOS (OCULTAR)'!$Q$3:$S$135,3,0),"")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DANIEL CAVALCANTI DE CARVALHO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2251-20</v>
      </c>
      <c r="G195" s="13" t="str">
        <f>IF('[1]TCE - ANEXO III - Preencher'!H204="","",'[1]TCE - ANEXO III - Preencher'!H204)</f>
        <v>05/2023</v>
      </c>
      <c r="H195" s="14">
        <f>'[1]TCE - ANEXO III - Preencher'!I204</f>
        <v>0</v>
      </c>
      <c r="I195" s="14">
        <f>'[1]TCE - ANEXO III - Preencher'!J204</f>
        <v>1069.4536000000001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1.6091200000000001</v>
      </c>
      <c r="O195" s="15">
        <f>'[1]TCE - ANEXO III - Preencher'!P204</f>
        <v>0</v>
      </c>
      <c r="P195" s="16">
        <f t="shared" si="14"/>
        <v>1.6091200000000001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1071.0627200000001</v>
      </c>
    </row>
    <row r="196" spans="1:28" x14ac:dyDescent="0.25">
      <c r="A196" s="8">
        <f>IFERROR(VLOOKUP(B196,'[1]DADOS (OCULTAR)'!$Q$3:$S$135,3,0),"")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DANIEL FERNANDES DE OLIVEIRA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3241-15</v>
      </c>
      <c r="G196" s="13" t="str">
        <f>IF('[1]TCE - ANEXO III - Preencher'!H205="","",'[1]TCE - ANEXO III - Preencher'!H205)</f>
        <v>05/2023</v>
      </c>
      <c r="H196" s="14">
        <f>'[1]TCE - ANEXO III - Preencher'!I205</f>
        <v>0</v>
      </c>
      <c r="I196" s="14">
        <f>'[1]TCE - ANEXO III - Preencher'!J205</f>
        <v>348.9008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1.6091200000000001</v>
      </c>
      <c r="O196" s="15">
        <f>'[1]TCE - ANEXO III - Preencher'!P205</f>
        <v>0</v>
      </c>
      <c r="P196" s="16">
        <f t="shared" ref="P196:P259" si="20">N196-O196</f>
        <v>1.6091200000000001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350.50992000000002</v>
      </c>
    </row>
    <row r="197" spans="1:28" x14ac:dyDescent="0.25">
      <c r="A197" s="8">
        <f>IFERROR(VLOOKUP(B197,'[1]DADOS (OCULTAR)'!$Q$3:$S$135,3,0),"")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DANIELA MARIA DA CONCEICAO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05/2023</v>
      </c>
      <c r="H197" s="14">
        <f>'[1]TCE - ANEXO III - Preencher'!I206</f>
        <v>0</v>
      </c>
      <c r="I197" s="14">
        <f>'[1]TCE - ANEXO III - Preencher'!J206</f>
        <v>146.74959999999999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1.6091200000000001</v>
      </c>
      <c r="O197" s="15">
        <f>'[1]TCE - ANEXO III - Preencher'!P206</f>
        <v>0</v>
      </c>
      <c r="P197" s="16">
        <f t="shared" si="20"/>
        <v>1.6091200000000001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148.35871999999998</v>
      </c>
    </row>
    <row r="198" spans="1:28" x14ac:dyDescent="0.25">
      <c r="A198" s="8">
        <f>IFERROR(VLOOKUP(B198,'[1]DADOS (OCULTAR)'!$Q$3:$S$135,3,0),"")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DANIELA SILVA DE FREITAS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5211-30</v>
      </c>
      <c r="G198" s="13" t="str">
        <f>IF('[1]TCE - ANEXO III - Preencher'!H207="","",'[1]TCE - ANEXO III - Preencher'!H207)</f>
        <v>05/2023</v>
      </c>
      <c r="H198" s="14">
        <f>'[1]TCE - ANEXO III - Preencher'!I207</f>
        <v>0</v>
      </c>
      <c r="I198" s="14">
        <f>'[1]TCE - ANEXO III - Preencher'!J207</f>
        <v>118.0688</v>
      </c>
      <c r="J198" s="14">
        <f>'[1]TCE - ANEXO III - Preencher'!K207</f>
        <v>0</v>
      </c>
      <c r="K198" s="15">
        <f>'[1]TCE - ANEXO III - Preencher'!L207</f>
        <v>188.42544857767999</v>
      </c>
      <c r="L198" s="15">
        <f>'[1]TCE - ANEXO III - Preencher'!M207</f>
        <v>26.4</v>
      </c>
      <c r="M198" s="15">
        <f t="shared" si="19"/>
        <v>162.02544857767998</v>
      </c>
      <c r="N198" s="15">
        <f>'[1]TCE - ANEXO III - Preencher'!O207</f>
        <v>1.6091200000000001</v>
      </c>
      <c r="O198" s="15">
        <f>'[1]TCE - ANEXO III - Preencher'!P207</f>
        <v>0</v>
      </c>
      <c r="P198" s="16">
        <f t="shared" si="20"/>
        <v>1.6091200000000001</v>
      </c>
      <c r="Q198" s="15">
        <f>'[1]TCE - ANEXO III - Preencher'!R207</f>
        <v>403.00105906313502</v>
      </c>
      <c r="R198" s="15">
        <f>'[1]TCE - ANEXO III - Preencher'!S207</f>
        <v>79.2</v>
      </c>
      <c r="S198" s="16">
        <f t="shared" si="21"/>
        <v>323.80105906313503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605.50442764081504</v>
      </c>
    </row>
    <row r="199" spans="1:28" x14ac:dyDescent="0.25">
      <c r="A199" s="8">
        <f>IFERROR(VLOOKUP(B199,'[1]DADOS (OCULTAR)'!$Q$3:$S$135,3,0),"")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DANIELE LIMA DOS SANTOS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 t="str">
        <f>IF('[1]TCE - ANEXO III - Preencher'!H208="","",'[1]TCE - ANEXO III - Preencher'!H208)</f>
        <v>05/2023</v>
      </c>
      <c r="H199" s="14">
        <f>'[1]TCE - ANEXO III - Preencher'!I208</f>
        <v>0</v>
      </c>
      <c r="I199" s="14">
        <f>'[1]TCE - ANEXO III - Preencher'!J208</f>
        <v>147.04079999999999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1.6091200000000001</v>
      </c>
      <c r="O199" s="15">
        <f>'[1]TCE - ANEXO III - Preencher'!P208</f>
        <v>0</v>
      </c>
      <c r="P199" s="16">
        <f t="shared" si="20"/>
        <v>1.6091200000000001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148.64991999999998</v>
      </c>
    </row>
    <row r="200" spans="1:28" x14ac:dyDescent="0.25">
      <c r="A200" s="8">
        <f>IFERROR(VLOOKUP(B200,'[1]DADOS (OCULTAR)'!$Q$3:$S$135,3,0),"")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DANIELE MARIA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2236-05</v>
      </c>
      <c r="G200" s="13" t="str">
        <f>IF('[1]TCE - ANEXO III - Preencher'!H209="","",'[1]TCE - ANEXO III - Preencher'!H209)</f>
        <v>05/2023</v>
      </c>
      <c r="H200" s="14">
        <f>'[1]TCE - ANEXO III - Preencher'!I209</f>
        <v>0</v>
      </c>
      <c r="I200" s="14">
        <f>'[1]TCE - ANEXO III - Preencher'!J209</f>
        <v>208.81440000000001</v>
      </c>
      <c r="J200" s="14">
        <f>'[1]TCE - ANEXO III - Preencher'!K209</f>
        <v>0</v>
      </c>
      <c r="K200" s="15">
        <f>'[1]TCE - ANEXO III - Preencher'!L209</f>
        <v>188.42544857767999</v>
      </c>
      <c r="L200" s="15">
        <f>'[1]TCE - ANEXO III - Preencher'!M209</f>
        <v>2.1800000000000002</v>
      </c>
      <c r="M200" s="15">
        <f t="shared" si="19"/>
        <v>186.24544857767998</v>
      </c>
      <c r="N200" s="15">
        <f>'[1]TCE - ANEXO III - Preencher'!O209</f>
        <v>1.6091200000000001</v>
      </c>
      <c r="O200" s="15">
        <f>'[1]TCE - ANEXO III - Preencher'!P209</f>
        <v>0</v>
      </c>
      <c r="P200" s="16">
        <f t="shared" si="20"/>
        <v>1.6091200000000001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396.66896857768</v>
      </c>
    </row>
    <row r="201" spans="1:28" x14ac:dyDescent="0.25">
      <c r="A201" s="8">
        <f>IFERROR(VLOOKUP(B201,'[1]DADOS (OCULTAR)'!$Q$3:$S$135,3,0),"")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DANIELI BERNARDO DE ANDRADE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05/2023</v>
      </c>
      <c r="H201" s="14">
        <f>'[1]TCE - ANEXO III - Preencher'!I210</f>
        <v>0</v>
      </c>
      <c r="I201" s="14">
        <f>'[1]TCE - ANEXO III - Preencher'!J210</f>
        <v>341.61040000000003</v>
      </c>
      <c r="J201" s="14">
        <f>'[1]TCE - ANEXO III - Preencher'!K210</f>
        <v>0</v>
      </c>
      <c r="K201" s="15">
        <f>'[1]TCE - ANEXO III - Preencher'!L210</f>
        <v>188.42544857767999</v>
      </c>
      <c r="L201" s="15">
        <f>'[1]TCE - ANEXO III - Preencher'!M210</f>
        <v>3.59</v>
      </c>
      <c r="M201" s="15">
        <f t="shared" si="19"/>
        <v>184.83544857767998</v>
      </c>
      <c r="N201" s="15">
        <f>'[1]TCE - ANEXO III - Preencher'!O210</f>
        <v>1.6091200000000001</v>
      </c>
      <c r="O201" s="15">
        <f>'[1]TCE - ANEXO III - Preencher'!P210</f>
        <v>0</v>
      </c>
      <c r="P201" s="16">
        <f t="shared" si="20"/>
        <v>1.6091200000000001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528.05496857767992</v>
      </c>
    </row>
    <row r="202" spans="1:28" x14ac:dyDescent="0.25">
      <c r="A202" s="8">
        <f>IFERROR(VLOOKUP(B202,'[1]DADOS (OCULTAR)'!$Q$3:$S$135,3,0),"")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DANIELLE FERNANDA RODRIGUES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2235-05</v>
      </c>
      <c r="G202" s="13" t="str">
        <f>IF('[1]TCE - ANEXO III - Preencher'!H211="","",'[1]TCE - ANEXO III - Preencher'!H211)</f>
        <v>05/2023</v>
      </c>
      <c r="H202" s="14">
        <f>'[1]TCE - ANEXO III - Preencher'!I211</f>
        <v>0</v>
      </c>
      <c r="I202" s="14">
        <f>'[1]TCE - ANEXO III - Preencher'!J211</f>
        <v>351.36</v>
      </c>
      <c r="J202" s="14">
        <f>'[1]TCE - ANEXO III - Preencher'!K211</f>
        <v>0</v>
      </c>
      <c r="K202" s="15">
        <f>'[1]TCE - ANEXO III - Preencher'!L211</f>
        <v>188.42544857767999</v>
      </c>
      <c r="L202" s="15">
        <f>'[1]TCE - ANEXO III - Preencher'!M211</f>
        <v>3.59</v>
      </c>
      <c r="M202" s="15">
        <f t="shared" si="19"/>
        <v>184.83544857767998</v>
      </c>
      <c r="N202" s="15">
        <f>'[1]TCE - ANEXO III - Preencher'!O211</f>
        <v>1.6091200000000001</v>
      </c>
      <c r="O202" s="15">
        <f>'[1]TCE - ANEXO III - Preencher'!P211</f>
        <v>0</v>
      </c>
      <c r="P202" s="16">
        <f t="shared" si="20"/>
        <v>1.6091200000000001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537.80456857768002</v>
      </c>
    </row>
    <row r="203" spans="1:28" x14ac:dyDescent="0.25">
      <c r="A203" s="8">
        <f>IFERROR(VLOOKUP(B203,'[1]DADOS (OCULTAR)'!$Q$3:$S$135,3,0),"")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DANIELLE MONIQUE DA SILVA FONSECA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2235-05</v>
      </c>
      <c r="G203" s="13" t="str">
        <f>IF('[1]TCE - ANEXO III - Preencher'!H212="","",'[1]TCE - ANEXO III - Preencher'!H212)</f>
        <v>05/2023</v>
      </c>
      <c r="H203" s="14">
        <f>'[1]TCE - ANEXO III - Preencher'!I212</f>
        <v>0</v>
      </c>
      <c r="I203" s="14">
        <f>'[1]TCE - ANEXO III - Preencher'!J212</f>
        <v>350.51920000000001</v>
      </c>
      <c r="J203" s="14">
        <f>'[1]TCE - ANEXO III - Preencher'!K212</f>
        <v>0</v>
      </c>
      <c r="K203" s="15">
        <f>'[1]TCE - ANEXO III - Preencher'!L212</f>
        <v>188.42544857767999</v>
      </c>
      <c r="L203" s="15">
        <f>'[1]TCE - ANEXO III - Preencher'!M212</f>
        <v>3.59</v>
      </c>
      <c r="M203" s="15">
        <f t="shared" si="19"/>
        <v>184.83544857767998</v>
      </c>
      <c r="N203" s="15">
        <f>'[1]TCE - ANEXO III - Preencher'!O212</f>
        <v>1.6091200000000001</v>
      </c>
      <c r="O203" s="15">
        <f>'[1]TCE - ANEXO III - Preencher'!P212</f>
        <v>0</v>
      </c>
      <c r="P203" s="16">
        <f t="shared" si="20"/>
        <v>1.6091200000000001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536.96376857767996</v>
      </c>
    </row>
    <row r="204" spans="1:28" x14ac:dyDescent="0.25">
      <c r="A204" s="8">
        <f>IFERROR(VLOOKUP(B204,'[1]DADOS (OCULTAR)'!$Q$3:$S$135,3,0),"")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DARLETE BATISTA DO NASCIMENTO DUTRA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1421-05</v>
      </c>
      <c r="G204" s="13" t="str">
        <f>IF('[1]TCE - ANEXO III - Preencher'!H213="","",'[1]TCE - ANEXO III - Preencher'!H213)</f>
        <v>05/2023</v>
      </c>
      <c r="H204" s="14">
        <f>'[1]TCE - ANEXO III - Preencher'!I213</f>
        <v>0</v>
      </c>
      <c r="I204" s="14">
        <f>'[1]TCE - ANEXO III - Preencher'!J213</f>
        <v>209.41839999999999</v>
      </c>
      <c r="J204" s="14">
        <f>'[1]TCE - ANEXO III - Preencher'!K213</f>
        <v>0</v>
      </c>
      <c r="K204" s="15">
        <f>'[1]TCE - ANEXO III - Preencher'!L213</f>
        <v>188.42544857767999</v>
      </c>
      <c r="L204" s="15">
        <f>'[1]TCE - ANEXO III - Preencher'!M213</f>
        <v>47.77</v>
      </c>
      <c r="M204" s="15">
        <f t="shared" si="19"/>
        <v>140.65544857767998</v>
      </c>
      <c r="N204" s="15">
        <f>'[1]TCE - ANEXO III - Preencher'!O213</f>
        <v>1.6091200000000001</v>
      </c>
      <c r="O204" s="15">
        <f>'[1]TCE - ANEXO III - Preencher'!P213</f>
        <v>0</v>
      </c>
      <c r="P204" s="16">
        <f t="shared" si="20"/>
        <v>1.6091200000000001</v>
      </c>
      <c r="Q204" s="15">
        <f>'[1]TCE - ANEXO III - Preencher'!R213</f>
        <v>403.00105906313502</v>
      </c>
      <c r="R204" s="15">
        <f>'[1]TCE - ANEXO III - Preencher'!S213</f>
        <v>123.2</v>
      </c>
      <c r="S204" s="16">
        <f t="shared" si="21"/>
        <v>279.80105906313503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631.48402764081504</v>
      </c>
    </row>
    <row r="205" spans="1:28" x14ac:dyDescent="0.25">
      <c r="A205" s="8">
        <f>IFERROR(VLOOKUP(B205,'[1]DADOS (OCULTAR)'!$Q$3:$S$135,3,0),"")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DAVID DA SILVA MOURA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5151-10</v>
      </c>
      <c r="G205" s="13" t="str">
        <f>IF('[1]TCE - ANEXO III - Preencher'!H214="","",'[1]TCE - ANEXO III - Preencher'!H214)</f>
        <v>05/2023</v>
      </c>
      <c r="H205" s="14">
        <f>'[1]TCE - ANEXO III - Preencher'!I214</f>
        <v>0</v>
      </c>
      <c r="I205" s="14">
        <f>'[1]TCE - ANEXO III - Preencher'!J214</f>
        <v>127.7256</v>
      </c>
      <c r="J205" s="14">
        <f>'[1]TCE - ANEXO III - Preencher'!K214</f>
        <v>0</v>
      </c>
      <c r="K205" s="15">
        <f>'[1]TCE - ANEXO III - Preencher'!L214</f>
        <v>188.42544857767999</v>
      </c>
      <c r="L205" s="15">
        <f>'[1]TCE - ANEXO III - Preencher'!M214</f>
        <v>26.4</v>
      </c>
      <c r="M205" s="15">
        <f t="shared" si="19"/>
        <v>162.02544857767998</v>
      </c>
      <c r="N205" s="15">
        <f>'[1]TCE - ANEXO III - Preencher'!O214</f>
        <v>1.6091200000000001</v>
      </c>
      <c r="O205" s="15">
        <f>'[1]TCE - ANEXO III - Preencher'!P214</f>
        <v>0</v>
      </c>
      <c r="P205" s="16">
        <f t="shared" si="20"/>
        <v>1.6091200000000001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291.36016857767999</v>
      </c>
    </row>
    <row r="206" spans="1:28" x14ac:dyDescent="0.25">
      <c r="A206" s="8">
        <f>IFERROR(VLOOKUP(B206,'[1]DADOS (OCULTAR)'!$Q$3:$S$135,3,0),"")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DAYANA CAROLINA SILVA DE OLIVEIRA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05/2023</v>
      </c>
      <c r="H206" s="14">
        <f>'[1]TCE - ANEXO III - Preencher'!I215</f>
        <v>0</v>
      </c>
      <c r="I206" s="14">
        <f>'[1]TCE - ANEXO III - Preencher'!J215</f>
        <v>169.2544</v>
      </c>
      <c r="J206" s="14">
        <f>'[1]TCE - ANEXO III - Preencher'!K215</f>
        <v>0</v>
      </c>
      <c r="K206" s="15">
        <f>'[1]TCE - ANEXO III - Preencher'!L215</f>
        <v>188.42544857767999</v>
      </c>
      <c r="L206" s="15">
        <f>'[1]TCE - ANEXO III - Preencher'!M215</f>
        <v>26.6</v>
      </c>
      <c r="M206" s="15">
        <f t="shared" si="19"/>
        <v>161.82544857767999</v>
      </c>
      <c r="N206" s="15">
        <f>'[1]TCE - ANEXO III - Preencher'!O215</f>
        <v>1.6091200000000001</v>
      </c>
      <c r="O206" s="15">
        <f>'[1]TCE - ANEXO III - Preencher'!P215</f>
        <v>0</v>
      </c>
      <c r="P206" s="16">
        <f t="shared" si="20"/>
        <v>1.6091200000000001</v>
      </c>
      <c r="Q206" s="15">
        <f>'[1]TCE - ANEXO III - Preencher'!R215</f>
        <v>403.00105906313502</v>
      </c>
      <c r="R206" s="15">
        <f>'[1]TCE - ANEXO III - Preencher'!S215</f>
        <v>79.8</v>
      </c>
      <c r="S206" s="16">
        <f t="shared" si="21"/>
        <v>323.20105906313501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655.89002764081499</v>
      </c>
    </row>
    <row r="207" spans="1:28" x14ac:dyDescent="0.25">
      <c r="A207" s="8">
        <f>IFERROR(VLOOKUP(B207,'[1]DADOS (OCULTAR)'!$Q$3:$S$135,3,0),"")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DAYANE MACARIO DE ARAUJO GOMES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05/2023</v>
      </c>
      <c r="H207" s="14">
        <f>'[1]TCE - ANEXO III - Preencher'!I216</f>
        <v>0</v>
      </c>
      <c r="I207" s="14">
        <f>'[1]TCE - ANEXO III - Preencher'!J216</f>
        <v>150.4984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1.6091200000000001</v>
      </c>
      <c r="O207" s="15">
        <f>'[1]TCE - ANEXO III - Preencher'!P216</f>
        <v>0</v>
      </c>
      <c r="P207" s="16">
        <f t="shared" si="20"/>
        <v>1.6091200000000001</v>
      </c>
      <c r="Q207" s="15">
        <f>'[1]TCE - ANEXO III - Preencher'!R216</f>
        <v>403.00105906313502</v>
      </c>
      <c r="R207" s="15">
        <f>'[1]TCE - ANEXO III - Preencher'!S216</f>
        <v>66.09</v>
      </c>
      <c r="S207" s="16">
        <f t="shared" si="21"/>
        <v>336.91105906313499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489.01857906313501</v>
      </c>
    </row>
    <row r="208" spans="1:28" x14ac:dyDescent="0.25">
      <c r="A208" s="8">
        <f>IFERROR(VLOOKUP(B208,'[1]DADOS (OCULTAR)'!$Q$3:$S$135,3,0),"")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DAYANE MOUZINHO DO NASCIMENTO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05/2023</v>
      </c>
      <c r="H208" s="14">
        <f>'[1]TCE - ANEXO III - Preencher'!I217</f>
        <v>0</v>
      </c>
      <c r="I208" s="14">
        <f>'[1]TCE - ANEXO III - Preencher'!J217</f>
        <v>425.9128</v>
      </c>
      <c r="J208" s="14">
        <f>'[1]TCE - ANEXO III - Preencher'!K217</f>
        <v>0</v>
      </c>
      <c r="K208" s="15">
        <f>'[1]TCE - ANEXO III - Preencher'!L217</f>
        <v>188.42544857767999</v>
      </c>
      <c r="L208" s="15">
        <f>'[1]TCE - ANEXO III - Preencher'!M217</f>
        <v>3.33</v>
      </c>
      <c r="M208" s="15">
        <f t="shared" si="19"/>
        <v>185.09544857767997</v>
      </c>
      <c r="N208" s="15">
        <f>'[1]TCE - ANEXO III - Preencher'!O217</f>
        <v>1.6091200000000001</v>
      </c>
      <c r="O208" s="15">
        <f>'[1]TCE - ANEXO III - Preencher'!P217</f>
        <v>0</v>
      </c>
      <c r="P208" s="16">
        <f t="shared" si="20"/>
        <v>1.6091200000000001</v>
      </c>
      <c r="Q208" s="15">
        <f>'[1]TCE - ANEXO III - Preencher'!R217</f>
        <v>403.00105906313502</v>
      </c>
      <c r="R208" s="15">
        <f>'[1]TCE - ANEXO III - Preencher'!S217</f>
        <v>133.31</v>
      </c>
      <c r="S208" s="16">
        <f t="shared" si="21"/>
        <v>269.69105906313501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882.3084276408149</v>
      </c>
    </row>
    <row r="209" spans="1:28" x14ac:dyDescent="0.25">
      <c r="A209" s="8">
        <f>IFERROR(VLOOKUP(B209,'[1]DADOS (OCULTAR)'!$Q$3:$S$135,3,0),"")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DAYANE NUNES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05/2023</v>
      </c>
      <c r="H209" s="14">
        <f>'[1]TCE - ANEXO III - Preencher'!I218</f>
        <v>0</v>
      </c>
      <c r="I209" s="14">
        <f>'[1]TCE - ANEXO III - Preencher'!J218</f>
        <v>105.9</v>
      </c>
      <c r="J209" s="14">
        <f>'[1]TCE - ANEXO III - Preencher'!K218</f>
        <v>0</v>
      </c>
      <c r="K209" s="15">
        <f>'[1]TCE - ANEXO III - Preencher'!L218</f>
        <v>188.42544857767999</v>
      </c>
      <c r="L209" s="15">
        <f>'[1]TCE - ANEXO III - Preencher'!M218</f>
        <v>26.4</v>
      </c>
      <c r="M209" s="15">
        <f t="shared" si="19"/>
        <v>162.02544857767998</v>
      </c>
      <c r="N209" s="15">
        <f>'[1]TCE - ANEXO III - Preencher'!O218</f>
        <v>1.6091200000000001</v>
      </c>
      <c r="O209" s="15">
        <f>'[1]TCE - ANEXO III - Preencher'!P218</f>
        <v>0</v>
      </c>
      <c r="P209" s="16">
        <f t="shared" si="20"/>
        <v>1.6091200000000001</v>
      </c>
      <c r="Q209" s="15">
        <f>'[1]TCE - ANEXO III - Preencher'!R218</f>
        <v>403.00105906313502</v>
      </c>
      <c r="R209" s="15">
        <f>'[1]TCE - ANEXO III - Preencher'!S218</f>
        <v>75.87</v>
      </c>
      <c r="S209" s="16">
        <f t="shared" si="21"/>
        <v>327.13105906313501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596.66562764081505</v>
      </c>
    </row>
    <row r="210" spans="1:28" x14ac:dyDescent="0.25">
      <c r="A210" s="8">
        <f>IFERROR(VLOOKUP(B210,'[1]DADOS (OCULTAR)'!$Q$3:$S$135,3,0),"")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DAYANE SHIRLEIDE LACERDA DA SILVA RAMOS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5211-30</v>
      </c>
      <c r="G210" s="13" t="str">
        <f>IF('[1]TCE - ANEXO III - Preencher'!H219="","",'[1]TCE - ANEXO III - Preencher'!H219)</f>
        <v>05/2023</v>
      </c>
      <c r="H210" s="14">
        <f>'[1]TCE - ANEXO III - Preencher'!I219</f>
        <v>0</v>
      </c>
      <c r="I210" s="14">
        <f>'[1]TCE - ANEXO III - Preencher'!J219</f>
        <v>105.9688</v>
      </c>
      <c r="J210" s="14">
        <f>'[1]TCE - ANEXO III - Preencher'!K219</f>
        <v>0</v>
      </c>
      <c r="K210" s="15">
        <f>'[1]TCE - ANEXO III - Preencher'!L219</f>
        <v>188.42544857767999</v>
      </c>
      <c r="L210" s="15">
        <f>'[1]TCE - ANEXO III - Preencher'!M219</f>
        <v>26.4</v>
      </c>
      <c r="M210" s="15">
        <f t="shared" si="19"/>
        <v>162.02544857767998</v>
      </c>
      <c r="N210" s="15">
        <f>'[1]TCE - ANEXO III - Preencher'!O219</f>
        <v>1.6091200000000001</v>
      </c>
      <c r="O210" s="15">
        <f>'[1]TCE - ANEXO III - Preencher'!P219</f>
        <v>0</v>
      </c>
      <c r="P210" s="16">
        <f t="shared" si="20"/>
        <v>1.6091200000000001</v>
      </c>
      <c r="Q210" s="15">
        <f>'[1]TCE - ANEXO III - Preencher'!R219</f>
        <v>403.00105906313502</v>
      </c>
      <c r="R210" s="15">
        <f>'[1]TCE - ANEXO III - Preencher'!S219</f>
        <v>79.2</v>
      </c>
      <c r="S210" s="16">
        <f t="shared" si="21"/>
        <v>323.80105906313503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593.40442764081502</v>
      </c>
    </row>
    <row r="211" spans="1:28" x14ac:dyDescent="0.25">
      <c r="A211" s="8">
        <f>IFERROR(VLOOKUP(B211,'[1]DADOS (OCULTAR)'!$Q$3:$S$135,3,0),"")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DAYANNE THAMMYRES MUNIZ DA SILVA MEDEIROS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 t="str">
        <f>IF('[1]TCE - ANEXO III - Preencher'!H220="","",'[1]TCE - ANEXO III - Preencher'!H220)</f>
        <v>05/2023</v>
      </c>
      <c r="H211" s="14">
        <f>'[1]TCE - ANEXO III - Preencher'!I220</f>
        <v>0</v>
      </c>
      <c r="I211" s="14">
        <f>'[1]TCE - ANEXO III - Preencher'!J220</f>
        <v>15.6304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1.6091200000000001</v>
      </c>
      <c r="O211" s="15">
        <f>'[1]TCE - ANEXO III - Preencher'!P220</f>
        <v>0</v>
      </c>
      <c r="P211" s="16">
        <f t="shared" si="20"/>
        <v>1.6091200000000001</v>
      </c>
      <c r="Q211" s="15">
        <f>'[1]TCE - ANEXO III - Preencher'!R220</f>
        <v>403.00105906313502</v>
      </c>
      <c r="R211" s="15">
        <f>'[1]TCE - ANEXO III - Preencher'!S220</f>
        <v>39.6</v>
      </c>
      <c r="S211" s="16">
        <f t="shared" si="21"/>
        <v>363.40105906313499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380.64057906313496</v>
      </c>
    </row>
    <row r="212" spans="1:28" x14ac:dyDescent="0.25">
      <c r="A212" s="8">
        <f>IFERROR(VLOOKUP(B212,'[1]DADOS (OCULTAR)'!$Q$3:$S$135,3,0),"")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DAYENE STEFANE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4110-10</v>
      </c>
      <c r="G212" s="13" t="str">
        <f>IF('[1]TCE - ANEXO III - Preencher'!H221="","",'[1]TCE - ANEXO III - Preencher'!H221)</f>
        <v>05/2023</v>
      </c>
      <c r="H212" s="14">
        <f>'[1]TCE - ANEXO III - Preencher'!I221</f>
        <v>0</v>
      </c>
      <c r="I212" s="14">
        <f>'[1]TCE - ANEXO III - Preencher'!J221</f>
        <v>109.61360000000001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1.6091200000000001</v>
      </c>
      <c r="O212" s="15">
        <f>'[1]TCE - ANEXO III - Preencher'!P221</f>
        <v>0</v>
      </c>
      <c r="P212" s="16">
        <f t="shared" si="20"/>
        <v>1.6091200000000001</v>
      </c>
      <c r="Q212" s="15">
        <f>'[1]TCE - ANEXO III - Preencher'!R221</f>
        <v>403.00105906313502</v>
      </c>
      <c r="R212" s="15">
        <f>'[1]TCE - ANEXO III - Preencher'!S221</f>
        <v>65.84</v>
      </c>
      <c r="S212" s="16">
        <f t="shared" si="21"/>
        <v>337.16105906313499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448.38377906313497</v>
      </c>
    </row>
    <row r="213" spans="1:28" x14ac:dyDescent="0.25">
      <c r="A213" s="8">
        <f>IFERROR(VLOOKUP(B213,'[1]DADOS (OCULTAR)'!$Q$3:$S$135,3,0),"")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DAYVID LUIZ DE LIMA REGO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 t="str">
        <f>IF('[1]TCE - ANEXO III - Preencher'!H222="","",'[1]TCE - ANEXO III - Preencher'!H222)</f>
        <v>05/2023</v>
      </c>
      <c r="H213" s="14">
        <f>'[1]TCE - ANEXO III - Preencher'!I222</f>
        <v>0</v>
      </c>
      <c r="I213" s="14">
        <f>'[1]TCE - ANEXO III - Preencher'!J222</f>
        <v>342.86959999999999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1.6091200000000001</v>
      </c>
      <c r="O213" s="15">
        <f>'[1]TCE - ANEXO III - Preencher'!P222</f>
        <v>0</v>
      </c>
      <c r="P213" s="16">
        <f t="shared" si="20"/>
        <v>1.6091200000000001</v>
      </c>
      <c r="Q213" s="15">
        <f>'[1]TCE - ANEXO III - Preencher'!R222</f>
        <v>403.00105906313502</v>
      </c>
      <c r="R213" s="15">
        <f>'[1]TCE - ANEXO III - Preencher'!S222</f>
        <v>90.2</v>
      </c>
      <c r="S213" s="16">
        <f t="shared" si="21"/>
        <v>312.80105906313503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657.27977906313504</v>
      </c>
    </row>
    <row r="214" spans="1:28" x14ac:dyDescent="0.25">
      <c r="A214" s="8">
        <f>IFERROR(VLOOKUP(B214,'[1]DADOS (OCULTAR)'!$Q$3:$S$135,3,0),"")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DEBORA ALVES SILVEIRA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05/2023</v>
      </c>
      <c r="H214" s="14">
        <f>'[1]TCE - ANEXO III - Preencher'!I223</f>
        <v>0</v>
      </c>
      <c r="I214" s="14">
        <f>'[1]TCE - ANEXO III - Preencher'!J223</f>
        <v>132.08240000000001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1.6091200000000001</v>
      </c>
      <c r="O214" s="15">
        <f>'[1]TCE - ANEXO III - Preencher'!P223</f>
        <v>0</v>
      </c>
      <c r="P214" s="16">
        <f t="shared" si="20"/>
        <v>1.6091200000000001</v>
      </c>
      <c r="Q214" s="15">
        <f>'[1]TCE - ANEXO III - Preencher'!R223</f>
        <v>403.00105906313502</v>
      </c>
      <c r="R214" s="15">
        <f>'[1]TCE - ANEXO III - Preencher'!S223</f>
        <v>71.709999999999994</v>
      </c>
      <c r="S214" s="16">
        <f t="shared" si="21"/>
        <v>331.29105906313504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464.98257906313506</v>
      </c>
    </row>
    <row r="215" spans="1:28" x14ac:dyDescent="0.25">
      <c r="A215" s="8">
        <f>IFERROR(VLOOKUP(B215,'[1]DADOS (OCULTAR)'!$Q$3:$S$135,3,0),"")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DEBORA DA COSTA CARVALHO JUSTINO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05/2023</v>
      </c>
      <c r="H215" s="14">
        <f>'[1]TCE - ANEXO III - Preencher'!I224</f>
        <v>0</v>
      </c>
      <c r="I215" s="14">
        <f>'[1]TCE - ANEXO III - Preencher'!J224</f>
        <v>348.39359999999999</v>
      </c>
      <c r="J215" s="14">
        <f>'[1]TCE - ANEXO III - Preencher'!K224</f>
        <v>0</v>
      </c>
      <c r="K215" s="15">
        <f>'[1]TCE - ANEXO III - Preencher'!L224</f>
        <v>188.42544857767999</v>
      </c>
      <c r="L215" s="15">
        <f>'[1]TCE - ANEXO III - Preencher'!M224</f>
        <v>3.59</v>
      </c>
      <c r="M215" s="15">
        <f t="shared" si="19"/>
        <v>184.83544857767998</v>
      </c>
      <c r="N215" s="15">
        <f>'[1]TCE - ANEXO III - Preencher'!O224</f>
        <v>1.6091200000000001</v>
      </c>
      <c r="O215" s="15">
        <f>'[1]TCE - ANEXO III - Preencher'!P224</f>
        <v>0</v>
      </c>
      <c r="P215" s="16">
        <f t="shared" si="20"/>
        <v>1.6091200000000001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534.83816857767999</v>
      </c>
    </row>
    <row r="216" spans="1:28" x14ac:dyDescent="0.25">
      <c r="A216" s="8">
        <f>IFERROR(VLOOKUP(B216,'[1]DADOS (OCULTAR)'!$Q$3:$S$135,3,0),"")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DEBORA GOUVEIA DA SILVA SANTOS VIANA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05/2023</v>
      </c>
      <c r="H216" s="14">
        <f>'[1]TCE - ANEXO III - Preencher'!I225</f>
        <v>0</v>
      </c>
      <c r="I216" s="14">
        <f>'[1]TCE - ANEXO III - Preencher'!J225</f>
        <v>381.84640000000002</v>
      </c>
      <c r="J216" s="14">
        <f>'[1]TCE - ANEXO III - Preencher'!K225</f>
        <v>0</v>
      </c>
      <c r="K216" s="15">
        <f>'[1]TCE - ANEXO III - Preencher'!L225</f>
        <v>188.42544857767999</v>
      </c>
      <c r="L216" s="15">
        <f>'[1]TCE - ANEXO III - Preencher'!M225</f>
        <v>3.33</v>
      </c>
      <c r="M216" s="15">
        <f t="shared" si="19"/>
        <v>185.09544857767997</v>
      </c>
      <c r="N216" s="15">
        <f>'[1]TCE - ANEXO III - Preencher'!O225</f>
        <v>1.6091200000000001</v>
      </c>
      <c r="O216" s="15">
        <f>'[1]TCE - ANEXO III - Preencher'!P225</f>
        <v>0</v>
      </c>
      <c r="P216" s="16">
        <f t="shared" si="20"/>
        <v>1.6091200000000001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568.55096857768001</v>
      </c>
    </row>
    <row r="217" spans="1:28" x14ac:dyDescent="0.25">
      <c r="A217" s="8">
        <f>IFERROR(VLOOKUP(B217,'[1]DADOS (OCULTAR)'!$Q$3:$S$135,3,0),"")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DEBORA SIDRONIO CAETANO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2236-05</v>
      </c>
      <c r="G217" s="13" t="str">
        <f>IF('[1]TCE - ANEXO III - Preencher'!H226="","",'[1]TCE - ANEXO III - Preencher'!H226)</f>
        <v>05/2023</v>
      </c>
      <c r="H217" s="14">
        <f>'[1]TCE - ANEXO III - Preencher'!I226</f>
        <v>0</v>
      </c>
      <c r="I217" s="14">
        <f>'[1]TCE - ANEXO III - Preencher'!J226</f>
        <v>257.92399999999998</v>
      </c>
      <c r="J217" s="14">
        <f>'[1]TCE - ANEXO III - Preencher'!K226</f>
        <v>0</v>
      </c>
      <c r="K217" s="15">
        <f>'[1]TCE - ANEXO III - Preencher'!L226</f>
        <v>188.42544857767999</v>
      </c>
      <c r="L217" s="15">
        <f>'[1]TCE - ANEXO III - Preencher'!M226</f>
        <v>2.83</v>
      </c>
      <c r="M217" s="15">
        <f t="shared" si="19"/>
        <v>185.59544857767997</v>
      </c>
      <c r="N217" s="15">
        <f>'[1]TCE - ANEXO III - Preencher'!O226</f>
        <v>1.6091200000000001</v>
      </c>
      <c r="O217" s="15">
        <f>'[1]TCE - ANEXO III - Preencher'!P226</f>
        <v>0</v>
      </c>
      <c r="P217" s="16">
        <f t="shared" si="20"/>
        <v>1.6091200000000001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445.12856857767997</v>
      </c>
    </row>
    <row r="218" spans="1:28" x14ac:dyDescent="0.25">
      <c r="A218" s="8">
        <f>IFERROR(VLOOKUP(B218,'[1]DADOS (OCULTAR)'!$Q$3:$S$135,3,0),"")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DEIBIS RIBEIRO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05/2023</v>
      </c>
      <c r="H218" s="14">
        <f>'[1]TCE - ANEXO III - Preencher'!I227</f>
        <v>0</v>
      </c>
      <c r="I218" s="14">
        <f>'[1]TCE - ANEXO III - Preencher'!J227</f>
        <v>144.89439999999999</v>
      </c>
      <c r="J218" s="14">
        <f>'[1]TCE - ANEXO III - Preencher'!K227</f>
        <v>0</v>
      </c>
      <c r="K218" s="15">
        <f>'[1]TCE - ANEXO III - Preencher'!L227</f>
        <v>188.42544857767999</v>
      </c>
      <c r="L218" s="15">
        <f>'[1]TCE - ANEXO III - Preencher'!M227</f>
        <v>26.6</v>
      </c>
      <c r="M218" s="15">
        <f t="shared" si="19"/>
        <v>161.82544857767999</v>
      </c>
      <c r="N218" s="15">
        <f>'[1]TCE - ANEXO III - Preencher'!O227</f>
        <v>1.6091200000000001</v>
      </c>
      <c r="O218" s="15">
        <f>'[1]TCE - ANEXO III - Preencher'!P227</f>
        <v>0</v>
      </c>
      <c r="P218" s="16">
        <f t="shared" si="20"/>
        <v>1.6091200000000001</v>
      </c>
      <c r="Q218" s="15">
        <f>'[1]TCE - ANEXO III - Preencher'!R227</f>
        <v>403.00105906313502</v>
      </c>
      <c r="R218" s="15">
        <f>'[1]TCE - ANEXO III - Preencher'!S227</f>
        <v>79.8</v>
      </c>
      <c r="S218" s="16">
        <f t="shared" si="21"/>
        <v>323.20105906313501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631.53002764081498</v>
      </c>
    </row>
    <row r="219" spans="1:28" x14ac:dyDescent="0.25">
      <c r="A219" s="8">
        <f>IFERROR(VLOOKUP(B219,'[1]DADOS (OCULTAR)'!$Q$3:$S$135,3,0),"")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DEISIANE MARIA DE SOUZA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05/2023</v>
      </c>
      <c r="H219" s="14">
        <f>'[1]TCE - ANEXO III - Preencher'!I228</f>
        <v>0</v>
      </c>
      <c r="I219" s="14">
        <f>'[1]TCE - ANEXO III - Preencher'!J228</f>
        <v>141.16079999999999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1.6091200000000001</v>
      </c>
      <c r="O219" s="15">
        <f>'[1]TCE - ANEXO III - Preencher'!P228</f>
        <v>0</v>
      </c>
      <c r="P219" s="16">
        <f t="shared" si="20"/>
        <v>1.6091200000000001</v>
      </c>
      <c r="Q219" s="15">
        <f>'[1]TCE - ANEXO III - Preencher'!R228</f>
        <v>403.00105906313502</v>
      </c>
      <c r="R219" s="15">
        <f>'[1]TCE - ANEXO III - Preencher'!S228</f>
        <v>79.8</v>
      </c>
      <c r="S219" s="16">
        <f t="shared" si="21"/>
        <v>323.20105906313501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465.97097906313502</v>
      </c>
    </row>
    <row r="220" spans="1:28" x14ac:dyDescent="0.25">
      <c r="A220" s="8">
        <f>IFERROR(VLOOKUP(B220,'[1]DADOS (OCULTAR)'!$Q$3:$S$135,3,0),"")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DEISIANY MARIA DA CONCEICAO LAURINDO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05/2023</v>
      </c>
      <c r="H220" s="14">
        <f>'[1]TCE - ANEXO III - Preencher'!I229</f>
        <v>0</v>
      </c>
      <c r="I220" s="14">
        <f>'[1]TCE - ANEXO III - Preencher'!J229</f>
        <v>179.26079999999999</v>
      </c>
      <c r="J220" s="14">
        <f>'[1]TCE - ANEXO III - Preencher'!K229</f>
        <v>0</v>
      </c>
      <c r="K220" s="15">
        <f>'[1]TCE - ANEXO III - Preencher'!L229</f>
        <v>188.42544857767999</v>
      </c>
      <c r="L220" s="15">
        <f>'[1]TCE - ANEXO III - Preencher'!M229</f>
        <v>26.6</v>
      </c>
      <c r="M220" s="15">
        <f t="shared" si="19"/>
        <v>161.82544857767999</v>
      </c>
      <c r="N220" s="15">
        <f>'[1]TCE - ANEXO III - Preencher'!O229</f>
        <v>1.6091200000000001</v>
      </c>
      <c r="O220" s="15">
        <f>'[1]TCE - ANEXO III - Preencher'!P229</f>
        <v>0</v>
      </c>
      <c r="P220" s="16">
        <f t="shared" si="20"/>
        <v>1.6091200000000001</v>
      </c>
      <c r="Q220" s="15">
        <f>'[1]TCE - ANEXO III - Preencher'!R229</f>
        <v>403.00105906313502</v>
      </c>
      <c r="R220" s="15">
        <f>'[1]TCE - ANEXO III - Preencher'!S229</f>
        <v>77.930000000000007</v>
      </c>
      <c r="S220" s="16">
        <f t="shared" si="21"/>
        <v>325.07105906313501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667.76642764081498</v>
      </c>
    </row>
    <row r="221" spans="1:28" x14ac:dyDescent="0.25">
      <c r="A221" s="8">
        <f>IFERROR(VLOOKUP(B221,'[1]DADOS (OCULTAR)'!$Q$3:$S$135,3,0),"")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DEISIELE FERREIRA MARTINS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 t="str">
        <f>IF('[1]TCE - ANEXO III - Preencher'!H230="","",'[1]TCE - ANEXO III - Preencher'!H230)</f>
        <v>05/2023</v>
      </c>
      <c r="H221" s="14">
        <f>'[1]TCE - ANEXO III - Preencher'!I230</f>
        <v>0</v>
      </c>
      <c r="I221" s="14">
        <f>'[1]TCE - ANEXO III - Preencher'!J230</f>
        <v>195.5744</v>
      </c>
      <c r="J221" s="14">
        <f>'[1]TCE - ANEXO III - Preencher'!K230</f>
        <v>0</v>
      </c>
      <c r="K221" s="15">
        <f>'[1]TCE - ANEXO III - Preencher'!L230</f>
        <v>188.42544857767999</v>
      </c>
      <c r="L221" s="15">
        <f>'[1]TCE - ANEXO III - Preencher'!M230</f>
        <v>44.68</v>
      </c>
      <c r="M221" s="15">
        <f t="shared" si="19"/>
        <v>143.74544857767998</v>
      </c>
      <c r="N221" s="15">
        <f>'[1]TCE - ANEXO III - Preencher'!O230</f>
        <v>1.6091200000000001</v>
      </c>
      <c r="O221" s="15">
        <f>'[1]TCE - ANEXO III - Preencher'!P230</f>
        <v>0</v>
      </c>
      <c r="P221" s="16">
        <f t="shared" si="20"/>
        <v>1.6091200000000001</v>
      </c>
      <c r="Q221" s="15">
        <f>'[1]TCE - ANEXO III - Preencher'!R230</f>
        <v>403.00105906313502</v>
      </c>
      <c r="R221" s="15">
        <f>'[1]TCE - ANEXO III - Preencher'!S230</f>
        <v>125.1</v>
      </c>
      <c r="S221" s="16">
        <f t="shared" si="21"/>
        <v>277.90105906313499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618.83002764081493</v>
      </c>
    </row>
    <row r="222" spans="1:28" x14ac:dyDescent="0.25">
      <c r="A222" s="8">
        <f>IFERROR(VLOOKUP(B222,'[1]DADOS (OCULTAR)'!$Q$3:$S$135,3,0),"")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DEIZIMA FRANCISCA PEREIRA GOMES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05/2023</v>
      </c>
      <c r="H222" s="14">
        <f>'[1]TCE - ANEXO III - Preencher'!I231</f>
        <v>0</v>
      </c>
      <c r="I222" s="14">
        <f>'[1]TCE - ANEXO III - Preencher'!J231</f>
        <v>168.29599999999999</v>
      </c>
      <c r="J222" s="14">
        <f>'[1]TCE - ANEXO III - Preencher'!K231</f>
        <v>0</v>
      </c>
      <c r="K222" s="15">
        <f>'[1]TCE - ANEXO III - Preencher'!L231</f>
        <v>188.42544857767999</v>
      </c>
      <c r="L222" s="15">
        <f>'[1]TCE - ANEXO III - Preencher'!M231</f>
        <v>26.6</v>
      </c>
      <c r="M222" s="15">
        <f t="shared" si="19"/>
        <v>161.82544857767999</v>
      </c>
      <c r="N222" s="15">
        <f>'[1]TCE - ANEXO III - Preencher'!O231</f>
        <v>1.6091200000000001</v>
      </c>
      <c r="O222" s="15">
        <f>'[1]TCE - ANEXO III - Preencher'!P231</f>
        <v>0</v>
      </c>
      <c r="P222" s="16">
        <f t="shared" si="20"/>
        <v>1.6091200000000001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69.41</v>
      </c>
      <c r="U222" s="15">
        <f>'[1]TCE - ANEXO III - Preencher'!V231</f>
        <v>0</v>
      </c>
      <c r="V222" s="16">
        <f t="shared" si="22"/>
        <v>69.41</v>
      </c>
      <c r="W222" s="17" t="str">
        <f>IF('[1]TCE - ANEXO III - Preencher'!X231="","",'[1]TCE - ANEXO III - Preencher'!X231)</f>
        <v>AUXÍLIO CRECHE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401.14056857768003</v>
      </c>
    </row>
    <row r="223" spans="1:28" x14ac:dyDescent="0.25">
      <c r="A223" s="8">
        <f>IFERROR(VLOOKUP(B223,'[1]DADOS (OCULTAR)'!$Q$3:$S$135,3,0),"")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DENISE MIRON CAVALCANTE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 t="str">
        <f>IF('[1]TCE - ANEXO III - Preencher'!H232="","",'[1]TCE - ANEXO III - Preencher'!H232)</f>
        <v>05/2023</v>
      </c>
      <c r="H223" s="14">
        <f>'[1]TCE - ANEXO III - Preencher'!I232</f>
        <v>0</v>
      </c>
      <c r="I223" s="14">
        <f>'[1]TCE - ANEXO III - Preencher'!J232</f>
        <v>401.75439999999998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1.6091200000000001</v>
      </c>
      <c r="O223" s="15">
        <f>'[1]TCE - ANEXO III - Preencher'!P232</f>
        <v>0</v>
      </c>
      <c r="P223" s="16">
        <f t="shared" si="20"/>
        <v>1.6091200000000001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403.36351999999999</v>
      </c>
    </row>
    <row r="224" spans="1:28" x14ac:dyDescent="0.25">
      <c r="A224" s="8">
        <f>IFERROR(VLOOKUP(B224,'[1]DADOS (OCULTAR)'!$Q$3:$S$135,3,0),"")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DEYSE DE OLIVEIRA CARDOSO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2234-05</v>
      </c>
      <c r="G224" s="13" t="str">
        <f>IF('[1]TCE - ANEXO III - Preencher'!H233="","",'[1]TCE - ANEXO III - Preencher'!H233)</f>
        <v>05/2023</v>
      </c>
      <c r="H224" s="14">
        <f>'[1]TCE - ANEXO III - Preencher'!I233</f>
        <v>0</v>
      </c>
      <c r="I224" s="14">
        <f>'[1]TCE - ANEXO III - Preencher'!J233</f>
        <v>413.57040000000001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1.6091200000000001</v>
      </c>
      <c r="O224" s="15">
        <f>'[1]TCE - ANEXO III - Preencher'!P233</f>
        <v>0</v>
      </c>
      <c r="P224" s="16">
        <f t="shared" si="20"/>
        <v>1.6091200000000001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121.6</v>
      </c>
      <c r="U224" s="15">
        <f>'[1]TCE - ANEXO III - Preencher'!V233</f>
        <v>0</v>
      </c>
      <c r="V224" s="16">
        <f t="shared" si="22"/>
        <v>121.6</v>
      </c>
      <c r="W224" s="17" t="str">
        <f>IF('[1]TCE - ANEXO III - Preencher'!X233="","",'[1]TCE - ANEXO III - Preencher'!X233)</f>
        <v>AUXÍLIO CRECHE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536.77952000000005</v>
      </c>
    </row>
    <row r="225" spans="1:28" x14ac:dyDescent="0.25">
      <c r="A225" s="8">
        <f>IFERROR(VLOOKUP(B225,'[1]DADOS (OCULTAR)'!$Q$3:$S$135,3,0),"")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DIANA CARLA DIAS DOS SANTOS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2235-05</v>
      </c>
      <c r="G225" s="13" t="str">
        <f>IF('[1]TCE - ANEXO III - Preencher'!H234="","",'[1]TCE - ANEXO III - Preencher'!H234)</f>
        <v>05/2023</v>
      </c>
      <c r="H225" s="14">
        <f>'[1]TCE - ANEXO III - Preencher'!I234</f>
        <v>0</v>
      </c>
      <c r="I225" s="14">
        <f>'[1]TCE - ANEXO III - Preencher'!J234</f>
        <v>361.916</v>
      </c>
      <c r="J225" s="14">
        <f>'[1]TCE - ANEXO III - Preencher'!K234</f>
        <v>0</v>
      </c>
      <c r="K225" s="15">
        <f>'[1]TCE - ANEXO III - Preencher'!L234</f>
        <v>188.42544857767999</v>
      </c>
      <c r="L225" s="15">
        <f>'[1]TCE - ANEXO III - Preencher'!M234</f>
        <v>3.59</v>
      </c>
      <c r="M225" s="15">
        <f t="shared" si="19"/>
        <v>184.83544857767998</v>
      </c>
      <c r="N225" s="15">
        <f>'[1]TCE - ANEXO III - Preencher'!O234</f>
        <v>1.6091200000000001</v>
      </c>
      <c r="O225" s="15">
        <f>'[1]TCE - ANEXO III - Preencher'!P234</f>
        <v>0</v>
      </c>
      <c r="P225" s="16">
        <f t="shared" si="20"/>
        <v>1.6091200000000001</v>
      </c>
      <c r="Q225" s="15">
        <f>'[1]TCE - ANEXO III - Preencher'!R234</f>
        <v>403.00105906313502</v>
      </c>
      <c r="R225" s="15">
        <f>'[1]TCE - ANEXO III - Preencher'!S234</f>
        <v>143.65</v>
      </c>
      <c r="S225" s="16">
        <f t="shared" si="21"/>
        <v>259.35105906313504</v>
      </c>
      <c r="T225" s="15">
        <f>'[1]TCE - ANEXO III - Preencher'!U234</f>
        <v>133.47999999999999</v>
      </c>
      <c r="U225" s="15">
        <f>'[1]TCE - ANEXO III - Preencher'!V234</f>
        <v>0</v>
      </c>
      <c r="V225" s="16">
        <f t="shared" si="22"/>
        <v>133.47999999999999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941.191627640815</v>
      </c>
    </row>
    <row r="226" spans="1:28" x14ac:dyDescent="0.25">
      <c r="A226" s="8">
        <f>IFERROR(VLOOKUP(B226,'[1]DADOS (OCULTAR)'!$Q$3:$S$135,3,0),"")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DIOGO ALVES DUARTE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2236-05</v>
      </c>
      <c r="G226" s="13" t="str">
        <f>IF('[1]TCE - ANEXO III - Preencher'!H235="","",'[1]TCE - ANEXO III - Preencher'!H235)</f>
        <v>05/2023</v>
      </c>
      <c r="H226" s="14">
        <f>'[1]TCE - ANEXO III - Preencher'!I235</f>
        <v>0</v>
      </c>
      <c r="I226" s="14">
        <f>'[1]TCE - ANEXO III - Preencher'!J235</f>
        <v>509.0560000000001</v>
      </c>
      <c r="J226" s="14">
        <f>'[1]TCE - ANEXO III - Preencher'!K235</f>
        <v>0</v>
      </c>
      <c r="K226" s="15">
        <f>'[1]TCE - ANEXO III - Preencher'!L235</f>
        <v>188.42544857767999</v>
      </c>
      <c r="L226" s="15">
        <f>'[1]TCE - ANEXO III - Preencher'!M235</f>
        <v>2.83</v>
      </c>
      <c r="M226" s="15">
        <f t="shared" si="19"/>
        <v>185.59544857767997</v>
      </c>
      <c r="N226" s="15">
        <f>'[1]TCE - ANEXO III - Preencher'!O235</f>
        <v>1.6091200000000001</v>
      </c>
      <c r="O226" s="15">
        <f>'[1]TCE - ANEXO III - Preencher'!P235</f>
        <v>0</v>
      </c>
      <c r="P226" s="16">
        <f t="shared" si="20"/>
        <v>1.6091200000000001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696.26056857768003</v>
      </c>
    </row>
    <row r="227" spans="1:28" x14ac:dyDescent="0.25">
      <c r="A227" s="8">
        <f>IFERROR(VLOOKUP(B227,'[1]DADOS (OCULTAR)'!$Q$3:$S$135,3,0),"")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DION TIBURCIO DE OLIVEIRA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5151-10</v>
      </c>
      <c r="G227" s="13" t="str">
        <f>IF('[1]TCE - ANEXO III - Preencher'!H236="","",'[1]TCE - ANEXO III - Preencher'!H236)</f>
        <v>05/2023</v>
      </c>
      <c r="H227" s="14">
        <f>'[1]TCE - ANEXO III - Preencher'!I236</f>
        <v>0</v>
      </c>
      <c r="I227" s="14">
        <f>'[1]TCE - ANEXO III - Preencher'!J236</f>
        <v>140.85120000000001</v>
      </c>
      <c r="J227" s="14">
        <f>'[1]TCE - ANEXO III - Preencher'!K236</f>
        <v>0</v>
      </c>
      <c r="K227" s="15">
        <f>'[1]TCE - ANEXO III - Preencher'!L236</f>
        <v>188.42544857767999</v>
      </c>
      <c r="L227" s="15">
        <f>'[1]TCE - ANEXO III - Preencher'!M236</f>
        <v>26.4</v>
      </c>
      <c r="M227" s="15">
        <f t="shared" si="19"/>
        <v>162.02544857767998</v>
      </c>
      <c r="N227" s="15">
        <f>'[1]TCE - ANEXO III - Preencher'!O236</f>
        <v>1.6091200000000001</v>
      </c>
      <c r="O227" s="15">
        <f>'[1]TCE - ANEXO III - Preencher'!P236</f>
        <v>0</v>
      </c>
      <c r="P227" s="16">
        <f t="shared" si="20"/>
        <v>1.6091200000000001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304.48576857768001</v>
      </c>
    </row>
    <row r="228" spans="1:28" x14ac:dyDescent="0.25">
      <c r="A228" s="8">
        <f>IFERROR(VLOOKUP(B228,'[1]DADOS (OCULTAR)'!$Q$3:$S$135,3,0),"")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DORALICE DA SILVA SOUZA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05/2023</v>
      </c>
      <c r="H228" s="14">
        <f>'[1]TCE - ANEXO III - Preencher'!I237</f>
        <v>0</v>
      </c>
      <c r="I228" s="14">
        <f>'[1]TCE - ANEXO III - Preencher'!J237</f>
        <v>322.17680000000001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1.6091200000000001</v>
      </c>
      <c r="O228" s="15">
        <f>'[1]TCE - ANEXO III - Preencher'!P237</f>
        <v>0</v>
      </c>
      <c r="P228" s="16">
        <f t="shared" si="20"/>
        <v>1.6091200000000001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323.78592000000003</v>
      </c>
    </row>
    <row r="229" spans="1:28" x14ac:dyDescent="0.25">
      <c r="A229" s="8">
        <f>IFERROR(VLOOKUP(B229,'[1]DADOS (OCULTAR)'!$Q$3:$S$135,3,0),"")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DOUGLAS RAFAEL DE SANTANA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5174-10</v>
      </c>
      <c r="G229" s="13" t="str">
        <f>IF('[1]TCE - ANEXO III - Preencher'!H238="","",'[1]TCE - ANEXO III - Preencher'!H238)</f>
        <v>05/2023</v>
      </c>
      <c r="H229" s="14">
        <f>'[1]TCE - ANEXO III - Preencher'!I238</f>
        <v>0</v>
      </c>
      <c r="I229" s="14">
        <f>'[1]TCE - ANEXO III - Preencher'!J238</f>
        <v>198.5968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1.6091200000000001</v>
      </c>
      <c r="O229" s="15">
        <f>'[1]TCE - ANEXO III - Preencher'!P238</f>
        <v>0</v>
      </c>
      <c r="P229" s="16">
        <f t="shared" si="20"/>
        <v>1.6091200000000001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200.20591999999999</v>
      </c>
    </row>
    <row r="230" spans="1:28" x14ac:dyDescent="0.25">
      <c r="A230" s="8">
        <f>IFERROR(VLOOKUP(B230,'[1]DADOS (OCULTAR)'!$Q$3:$S$135,3,0),"")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DULCINEIA MACIEL CALDEIRAS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7632-10</v>
      </c>
      <c r="G230" s="13" t="str">
        <f>IF('[1]TCE - ANEXO III - Preencher'!H239="","",'[1]TCE - ANEXO III - Preencher'!H239)</f>
        <v>05/2023</v>
      </c>
      <c r="H230" s="14">
        <f>'[1]TCE - ANEXO III - Preencher'!I239</f>
        <v>0</v>
      </c>
      <c r="I230" s="14">
        <f>'[1]TCE - ANEXO III - Preencher'!J239</f>
        <v>147.16079999999999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1.6091200000000001</v>
      </c>
      <c r="O230" s="15">
        <f>'[1]TCE - ANEXO III - Preencher'!P239</f>
        <v>0</v>
      </c>
      <c r="P230" s="16">
        <f t="shared" si="20"/>
        <v>1.6091200000000001</v>
      </c>
      <c r="Q230" s="15">
        <f>'[1]TCE - ANEXO III - Preencher'!R239</f>
        <v>403.00105906313502</v>
      </c>
      <c r="R230" s="15">
        <f>'[1]TCE - ANEXO III - Preencher'!S239</f>
        <v>83.4</v>
      </c>
      <c r="S230" s="16">
        <f t="shared" si="21"/>
        <v>319.60105906313504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468.370979063135</v>
      </c>
    </row>
    <row r="231" spans="1:28" x14ac:dyDescent="0.25">
      <c r="A231" s="8">
        <f>IFERROR(VLOOKUP(B231,'[1]DADOS (OCULTAR)'!$Q$3:$S$135,3,0),"")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DVANICE GRACILIANO DA SILVA MELO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05/2023</v>
      </c>
      <c r="H231" s="14">
        <f>'[1]TCE - ANEXO III - Preencher'!I240</f>
        <v>0</v>
      </c>
      <c r="I231" s="14">
        <f>'[1]TCE - ANEXO III - Preencher'!J240</f>
        <v>168.5232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1.6091200000000001</v>
      </c>
      <c r="O231" s="15">
        <f>'[1]TCE - ANEXO III - Preencher'!P240</f>
        <v>0</v>
      </c>
      <c r="P231" s="16">
        <f t="shared" si="20"/>
        <v>1.6091200000000001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170.13231999999999</v>
      </c>
    </row>
    <row r="232" spans="1:28" x14ac:dyDescent="0.25">
      <c r="A232" s="8">
        <f>IFERROR(VLOOKUP(B232,'[1]DADOS (OCULTAR)'!$Q$3:$S$135,3,0),"")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ECLIS LIMA FERREIRA JUNIOR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2236-05</v>
      </c>
      <c r="G232" s="13" t="str">
        <f>IF('[1]TCE - ANEXO III - Preencher'!H241="","",'[1]TCE - ANEXO III - Preencher'!H241)</f>
        <v>05/2023</v>
      </c>
      <c r="H232" s="14">
        <f>'[1]TCE - ANEXO III - Preencher'!I241</f>
        <v>0</v>
      </c>
      <c r="I232" s="14">
        <f>'[1]TCE - ANEXO III - Preencher'!J241</f>
        <v>339.6</v>
      </c>
      <c r="J232" s="14">
        <f>'[1]TCE - ANEXO III - Preencher'!K241</f>
        <v>0</v>
      </c>
      <c r="K232" s="15">
        <f>'[1]TCE - ANEXO III - Preencher'!L241</f>
        <v>188.42544857767999</v>
      </c>
      <c r="L232" s="15">
        <f>'[1]TCE - ANEXO III - Preencher'!M241</f>
        <v>2.83</v>
      </c>
      <c r="M232" s="15">
        <f t="shared" si="19"/>
        <v>185.59544857767997</v>
      </c>
      <c r="N232" s="15">
        <f>'[1]TCE - ANEXO III - Preencher'!O241</f>
        <v>1.6091200000000001</v>
      </c>
      <c r="O232" s="15">
        <f>'[1]TCE - ANEXO III - Preencher'!P241</f>
        <v>0</v>
      </c>
      <c r="P232" s="16">
        <f t="shared" si="20"/>
        <v>1.6091200000000001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526.80456857768002</v>
      </c>
    </row>
    <row r="233" spans="1:28" x14ac:dyDescent="0.25">
      <c r="A233" s="8">
        <f>IFERROR(VLOOKUP(B233,'[1]DADOS (OCULTAR)'!$Q$3:$S$135,3,0),"")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EDIANE LEANDRO DO NASCIMENTO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05/2023</v>
      </c>
      <c r="H233" s="14">
        <f>'[1]TCE - ANEXO III - Preencher'!I242</f>
        <v>0</v>
      </c>
      <c r="I233" s="14">
        <f>'[1]TCE - ANEXO III - Preencher'!J242</f>
        <v>136.16</v>
      </c>
      <c r="J233" s="14">
        <f>'[1]TCE - ANEXO III - Preencher'!K242</f>
        <v>0</v>
      </c>
      <c r="K233" s="15">
        <f>'[1]TCE - ANEXO III - Preencher'!L242</f>
        <v>188.42544857767999</v>
      </c>
      <c r="L233" s="15">
        <f>'[1]TCE - ANEXO III - Preencher'!M242</f>
        <v>26.6</v>
      </c>
      <c r="M233" s="15">
        <f t="shared" si="19"/>
        <v>161.82544857767999</v>
      </c>
      <c r="N233" s="15">
        <f>'[1]TCE - ANEXO III - Preencher'!O242</f>
        <v>1.6091200000000001</v>
      </c>
      <c r="O233" s="15">
        <f>'[1]TCE - ANEXO III - Preencher'!P242</f>
        <v>0</v>
      </c>
      <c r="P233" s="16">
        <f t="shared" si="20"/>
        <v>1.6091200000000001</v>
      </c>
      <c r="Q233" s="15">
        <f>'[1]TCE - ANEXO III - Preencher'!R242</f>
        <v>403.00105906313502</v>
      </c>
      <c r="R233" s="15">
        <f>'[1]TCE - ANEXO III - Preencher'!S242</f>
        <v>76.5</v>
      </c>
      <c r="S233" s="16">
        <f t="shared" si="21"/>
        <v>326.50105906313502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626.09562764081511</v>
      </c>
    </row>
    <row r="234" spans="1:28" x14ac:dyDescent="0.25">
      <c r="A234" s="8">
        <f>IFERROR(VLOOKUP(B234,'[1]DADOS (OCULTAR)'!$Q$3:$S$135,3,0),"")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EDICILENE KATIA PEREIRA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 t="str">
        <f>IF('[1]TCE - ANEXO III - Preencher'!H243="","",'[1]TCE - ANEXO III - Preencher'!H243)</f>
        <v>05/2023</v>
      </c>
      <c r="H234" s="14">
        <f>'[1]TCE - ANEXO III - Preencher'!I243</f>
        <v>0</v>
      </c>
      <c r="I234" s="14">
        <f>'[1]TCE - ANEXO III - Preencher'!J243</f>
        <v>430.20400000000001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1.6091200000000001</v>
      </c>
      <c r="O234" s="15">
        <f>'[1]TCE - ANEXO III - Preencher'!P243</f>
        <v>0</v>
      </c>
      <c r="P234" s="16">
        <f t="shared" si="20"/>
        <v>1.6091200000000001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431.81312000000003</v>
      </c>
    </row>
    <row r="235" spans="1:28" x14ac:dyDescent="0.25">
      <c r="A235" s="8">
        <f>IFERROR(VLOOKUP(B235,'[1]DADOS (OCULTAR)'!$Q$3:$S$135,3,0),"")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EDIGELSON GOMES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5174-10</v>
      </c>
      <c r="G235" s="13" t="str">
        <f>IF('[1]TCE - ANEXO III - Preencher'!H244="","",'[1]TCE - ANEXO III - Preencher'!H244)</f>
        <v>05/2023</v>
      </c>
      <c r="H235" s="14">
        <f>'[1]TCE - ANEXO III - Preencher'!I244</f>
        <v>0</v>
      </c>
      <c r="I235" s="14">
        <f>'[1]TCE - ANEXO III - Preencher'!J244</f>
        <v>143.43360000000001</v>
      </c>
      <c r="J235" s="14">
        <f>'[1]TCE - ANEXO III - Preencher'!K244</f>
        <v>0</v>
      </c>
      <c r="K235" s="15">
        <f>'[1]TCE - ANEXO III - Preencher'!L244</f>
        <v>188.42544857767999</v>
      </c>
      <c r="L235" s="15">
        <f>'[1]TCE - ANEXO III - Preencher'!M244</f>
        <v>26.4</v>
      </c>
      <c r="M235" s="15">
        <f t="shared" si="19"/>
        <v>162.02544857767998</v>
      </c>
      <c r="N235" s="15">
        <f>'[1]TCE - ANEXO III - Preencher'!O244</f>
        <v>1.6091200000000001</v>
      </c>
      <c r="O235" s="15">
        <f>'[1]TCE - ANEXO III - Preencher'!P244</f>
        <v>0</v>
      </c>
      <c r="P235" s="16">
        <f t="shared" si="20"/>
        <v>1.6091200000000001</v>
      </c>
      <c r="Q235" s="15">
        <f>'[1]TCE - ANEXO III - Preencher'!R244</f>
        <v>403.00105906313502</v>
      </c>
      <c r="R235" s="15">
        <f>'[1]TCE - ANEXO III - Preencher'!S244</f>
        <v>79.2</v>
      </c>
      <c r="S235" s="16">
        <f t="shared" si="21"/>
        <v>323.80105906313503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630.8692276408151</v>
      </c>
    </row>
    <row r="236" spans="1:28" x14ac:dyDescent="0.25">
      <c r="A236" s="8">
        <f>IFERROR(VLOOKUP(B236,'[1]DADOS (OCULTAR)'!$Q$3:$S$135,3,0),"")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EDILANE IZABEL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05/2023</v>
      </c>
      <c r="H236" s="14">
        <f>'[1]TCE - ANEXO III - Preencher'!I245</f>
        <v>0</v>
      </c>
      <c r="I236" s="14">
        <f>'[1]TCE - ANEXO III - Preencher'!J245</f>
        <v>149.82640000000001</v>
      </c>
      <c r="J236" s="14">
        <f>'[1]TCE - ANEXO III - Preencher'!K245</f>
        <v>0</v>
      </c>
      <c r="K236" s="15">
        <f>'[1]TCE - ANEXO III - Preencher'!L245</f>
        <v>188.42544857767999</v>
      </c>
      <c r="L236" s="15">
        <f>'[1]TCE - ANEXO III - Preencher'!M245</f>
        <v>26.6</v>
      </c>
      <c r="M236" s="15">
        <f t="shared" si="19"/>
        <v>161.82544857767999</v>
      </c>
      <c r="N236" s="15">
        <f>'[1]TCE - ANEXO III - Preencher'!O245</f>
        <v>1.6091200000000001</v>
      </c>
      <c r="O236" s="15">
        <f>'[1]TCE - ANEXO III - Preencher'!P245</f>
        <v>0</v>
      </c>
      <c r="P236" s="16">
        <f t="shared" si="20"/>
        <v>1.6091200000000001</v>
      </c>
      <c r="Q236" s="15">
        <f>'[1]TCE - ANEXO III - Preencher'!R245</f>
        <v>403.00105906313502</v>
      </c>
      <c r="R236" s="15">
        <f>'[1]TCE - ANEXO III - Preencher'!S245</f>
        <v>79.8</v>
      </c>
      <c r="S236" s="16">
        <f t="shared" si="21"/>
        <v>323.20105906313501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636.46202764081499</v>
      </c>
    </row>
    <row r="237" spans="1:28" x14ac:dyDescent="0.25">
      <c r="A237" s="8">
        <f>IFERROR(VLOOKUP(B237,'[1]DADOS (OCULTAR)'!$Q$3:$S$135,3,0),"")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EDILENE FALCAO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 t="str">
        <f>IF('[1]TCE - ANEXO III - Preencher'!H246="","",'[1]TCE - ANEXO III - Preencher'!H246)</f>
        <v>05/2023</v>
      </c>
      <c r="H237" s="14">
        <f>'[1]TCE - ANEXO III - Preencher'!I246</f>
        <v>0</v>
      </c>
      <c r="I237" s="14">
        <f>'[1]TCE - ANEXO III - Preencher'!J246</f>
        <v>164.52959999999999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1.6091200000000001</v>
      </c>
      <c r="O237" s="15">
        <f>'[1]TCE - ANEXO III - Preencher'!P246</f>
        <v>0</v>
      </c>
      <c r="P237" s="16">
        <f t="shared" si="20"/>
        <v>1.6091200000000001</v>
      </c>
      <c r="Q237" s="15">
        <f>'[1]TCE - ANEXO III - Preencher'!R246</f>
        <v>403.00105906313502</v>
      </c>
      <c r="R237" s="15">
        <f>'[1]TCE - ANEXO III - Preencher'!S246</f>
        <v>74.2</v>
      </c>
      <c r="S237" s="16">
        <f t="shared" si="21"/>
        <v>328.80105906313503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494.93977906313501</v>
      </c>
    </row>
    <row r="238" spans="1:28" x14ac:dyDescent="0.25">
      <c r="A238" s="8">
        <f>IFERROR(VLOOKUP(B238,'[1]DADOS (OCULTAR)'!$Q$3:$S$135,3,0),"")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EDILEUSA COELHO DE MEDEIROS FIGLIOULO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2251-20</v>
      </c>
      <c r="G238" s="13" t="str">
        <f>IF('[1]TCE - ANEXO III - Preencher'!H247="","",'[1]TCE - ANEXO III - Preencher'!H247)</f>
        <v>05/2023</v>
      </c>
      <c r="H238" s="14">
        <f>'[1]TCE - ANEXO III - Preencher'!I247</f>
        <v>0</v>
      </c>
      <c r="I238" s="14">
        <f>'[1]TCE - ANEXO III - Preencher'!J247</f>
        <v>257.8064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1.6091200000000001</v>
      </c>
      <c r="O238" s="15">
        <f>'[1]TCE - ANEXO III - Preencher'!P247</f>
        <v>0</v>
      </c>
      <c r="P238" s="16">
        <f t="shared" si="20"/>
        <v>1.6091200000000001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259.41552000000001</v>
      </c>
    </row>
    <row r="239" spans="1:28" x14ac:dyDescent="0.25">
      <c r="A239" s="8">
        <f>IFERROR(VLOOKUP(B239,'[1]DADOS (OCULTAR)'!$Q$3:$S$135,3,0),"")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EDILEUZA MARTINS BATISTA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 t="str">
        <f>IF('[1]TCE - ANEXO III - Preencher'!H248="","",'[1]TCE - ANEXO III - Preencher'!H248)</f>
        <v>05/2023</v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1.6091200000000001</v>
      </c>
      <c r="O239" s="15">
        <f>'[1]TCE - ANEXO III - Preencher'!P248</f>
        <v>0</v>
      </c>
      <c r="P239" s="16">
        <f t="shared" si="20"/>
        <v>1.6091200000000001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1.6091200000000001</v>
      </c>
    </row>
    <row r="240" spans="1:28" x14ac:dyDescent="0.25">
      <c r="A240" s="8">
        <f>IFERROR(VLOOKUP(B240,'[1]DADOS (OCULTAR)'!$Q$3:$S$135,3,0),"")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EDILSON JOSE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5151-10</v>
      </c>
      <c r="G240" s="13" t="str">
        <f>IF('[1]TCE - ANEXO III - Preencher'!H249="","",'[1]TCE - ANEXO III - Preencher'!H249)</f>
        <v>05/2023</v>
      </c>
      <c r="H240" s="14">
        <f>'[1]TCE - ANEXO III - Preencher'!I249</f>
        <v>0</v>
      </c>
      <c r="I240" s="14">
        <f>'[1]TCE - ANEXO III - Preencher'!J249</f>
        <v>135.38480000000001</v>
      </c>
      <c r="J240" s="14">
        <f>'[1]TCE - ANEXO III - Preencher'!K249</f>
        <v>0</v>
      </c>
      <c r="K240" s="15">
        <f>'[1]TCE - ANEXO III - Preencher'!L249</f>
        <v>188.42544857767999</v>
      </c>
      <c r="L240" s="15">
        <f>'[1]TCE - ANEXO III - Preencher'!M249</f>
        <v>26.4</v>
      </c>
      <c r="M240" s="15">
        <f t="shared" si="19"/>
        <v>162.02544857767998</v>
      </c>
      <c r="N240" s="15">
        <f>'[1]TCE - ANEXO III - Preencher'!O249</f>
        <v>1.6091200000000001</v>
      </c>
      <c r="O240" s="15">
        <f>'[1]TCE - ANEXO III - Preencher'!P249</f>
        <v>0</v>
      </c>
      <c r="P240" s="16">
        <f t="shared" si="20"/>
        <v>1.6091200000000001</v>
      </c>
      <c r="Q240" s="15">
        <f>'[1]TCE - ANEXO III - Preencher'!R249</f>
        <v>403.00105906313502</v>
      </c>
      <c r="R240" s="15">
        <f>'[1]TCE - ANEXO III - Preencher'!S249</f>
        <v>79.2</v>
      </c>
      <c r="S240" s="16">
        <f t="shared" si="21"/>
        <v>323.80105906313503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622.82042764081507</v>
      </c>
    </row>
    <row r="241" spans="1:28" x14ac:dyDescent="0.25">
      <c r="A241" s="8">
        <f>IFERROR(VLOOKUP(B241,'[1]DADOS (OCULTAR)'!$Q$3:$S$135,3,0),"")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EDILZA MARIA CRISPIM DE BARROS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05/2023</v>
      </c>
      <c r="H241" s="14">
        <f>'[1]TCE - ANEXO III - Preencher'!I250</f>
        <v>0</v>
      </c>
      <c r="I241" s="14">
        <f>'[1]TCE - ANEXO III - Preencher'!J250</f>
        <v>132.40880000000001</v>
      </c>
      <c r="J241" s="14">
        <f>'[1]TCE - ANEXO III - Preencher'!K250</f>
        <v>0</v>
      </c>
      <c r="K241" s="15">
        <f>'[1]TCE - ANEXO III - Preencher'!L250</f>
        <v>188.42544857767999</v>
      </c>
      <c r="L241" s="15">
        <f>'[1]TCE - ANEXO III - Preencher'!M250</f>
        <v>26.6</v>
      </c>
      <c r="M241" s="15">
        <f t="shared" si="19"/>
        <v>161.82544857767999</v>
      </c>
      <c r="N241" s="15">
        <f>'[1]TCE - ANEXO III - Preencher'!O250</f>
        <v>1.6091200000000001</v>
      </c>
      <c r="O241" s="15">
        <f>'[1]TCE - ANEXO III - Preencher'!P250</f>
        <v>0</v>
      </c>
      <c r="P241" s="16">
        <f t="shared" si="20"/>
        <v>1.6091200000000001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295.84336857768</v>
      </c>
    </row>
    <row r="242" spans="1:28" x14ac:dyDescent="0.25">
      <c r="A242" s="8">
        <f>IFERROR(VLOOKUP(B242,'[1]DADOS (OCULTAR)'!$Q$3:$S$135,3,0),"")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EDIVANE ALVES DE MORAES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 t="str">
        <f>IF('[1]TCE - ANEXO III - Preencher'!H251="","",'[1]TCE - ANEXO III - Preencher'!H251)</f>
        <v>05/2023</v>
      </c>
      <c r="H242" s="14">
        <f>'[1]TCE - ANEXO III - Preencher'!I251</f>
        <v>0</v>
      </c>
      <c r="I242" s="14">
        <f>'[1]TCE - ANEXO III - Preencher'!J251</f>
        <v>381.35520000000002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1.6091200000000001</v>
      </c>
      <c r="O242" s="15">
        <f>'[1]TCE - ANEXO III - Preencher'!P251</f>
        <v>0</v>
      </c>
      <c r="P242" s="16">
        <f t="shared" si="20"/>
        <v>1.6091200000000001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382.96432000000004</v>
      </c>
    </row>
    <row r="243" spans="1:28" x14ac:dyDescent="0.25">
      <c r="A243" s="8">
        <f>IFERROR(VLOOKUP(B243,'[1]DADOS (OCULTAR)'!$Q$3:$S$135,3,0),"")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EDIVANIA MARIA BATISTA DE JESUS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5211-30</v>
      </c>
      <c r="G243" s="13" t="str">
        <f>IF('[1]TCE - ANEXO III - Preencher'!H252="","",'[1]TCE - ANEXO III - Preencher'!H252)</f>
        <v>05/2023</v>
      </c>
      <c r="H243" s="14">
        <f>'[1]TCE - ANEXO III - Preencher'!I252</f>
        <v>0</v>
      </c>
      <c r="I243" s="14">
        <f>'[1]TCE - ANEXO III - Preencher'!J252</f>
        <v>110.88</v>
      </c>
      <c r="J243" s="14">
        <f>'[1]TCE - ANEXO III - Preencher'!K252</f>
        <v>0</v>
      </c>
      <c r="K243" s="15">
        <f>'[1]TCE - ANEXO III - Preencher'!L252</f>
        <v>188.42544857767999</v>
      </c>
      <c r="L243" s="15">
        <f>'[1]TCE - ANEXO III - Preencher'!M252</f>
        <v>26.4</v>
      </c>
      <c r="M243" s="15">
        <f t="shared" si="19"/>
        <v>162.02544857767998</v>
      </c>
      <c r="N243" s="15">
        <f>'[1]TCE - ANEXO III - Preencher'!O252</f>
        <v>1.6091200000000001</v>
      </c>
      <c r="O243" s="15">
        <f>'[1]TCE - ANEXO III - Preencher'!P252</f>
        <v>0</v>
      </c>
      <c r="P243" s="16">
        <f t="shared" si="20"/>
        <v>1.6091200000000001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274.51456857768</v>
      </c>
    </row>
    <row r="244" spans="1:28" x14ac:dyDescent="0.25">
      <c r="A244" s="8">
        <f>IFERROR(VLOOKUP(B244,'[1]DADOS (OCULTAR)'!$Q$3:$S$135,3,0),"")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EDJANE TOME DO CARMO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05/2023</v>
      </c>
      <c r="H244" s="14">
        <f>'[1]TCE - ANEXO III - Preencher'!I253</f>
        <v>0</v>
      </c>
      <c r="I244" s="14">
        <f>'[1]TCE - ANEXO III - Preencher'!J253</f>
        <v>135.06319999999999</v>
      </c>
      <c r="J244" s="14">
        <f>'[1]TCE - ANEXO III - Preencher'!K253</f>
        <v>0</v>
      </c>
      <c r="K244" s="15">
        <f>'[1]TCE - ANEXO III - Preencher'!L253</f>
        <v>188.42544857767999</v>
      </c>
      <c r="L244" s="15">
        <f>'[1]TCE - ANEXO III - Preencher'!M253</f>
        <v>26.6</v>
      </c>
      <c r="M244" s="15">
        <f t="shared" si="19"/>
        <v>161.82544857767999</v>
      </c>
      <c r="N244" s="15">
        <f>'[1]TCE - ANEXO III - Preencher'!O253</f>
        <v>1.6091200000000001</v>
      </c>
      <c r="O244" s="15">
        <f>'[1]TCE - ANEXO III - Preencher'!P253</f>
        <v>0</v>
      </c>
      <c r="P244" s="16">
        <f t="shared" si="20"/>
        <v>1.6091200000000001</v>
      </c>
      <c r="Q244" s="15">
        <f>'[1]TCE - ANEXO III - Preencher'!R253</f>
        <v>403.00105906313502</v>
      </c>
      <c r="R244" s="15">
        <f>'[1]TCE - ANEXO III - Preencher'!S253</f>
        <v>73.8</v>
      </c>
      <c r="S244" s="16">
        <f t="shared" si="21"/>
        <v>329.20105906313501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627.69882764081501</v>
      </c>
    </row>
    <row r="245" spans="1:28" x14ac:dyDescent="0.25">
      <c r="A245" s="8">
        <f>IFERROR(VLOOKUP(B245,'[1]DADOS (OCULTAR)'!$Q$3:$S$135,3,0),"")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EDNA JUDITE DA SILVA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2237-10</v>
      </c>
      <c r="G245" s="13" t="str">
        <f>IF('[1]TCE - ANEXO III - Preencher'!H254="","",'[1]TCE - ANEXO III - Preencher'!H254)</f>
        <v>05/2023</v>
      </c>
      <c r="H245" s="14">
        <f>'[1]TCE - ANEXO III - Preencher'!I254</f>
        <v>0</v>
      </c>
      <c r="I245" s="14">
        <f>'[1]TCE - ANEXO III - Preencher'!J254</f>
        <v>385.95119999999997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1.6091200000000001</v>
      </c>
      <c r="O245" s="15">
        <f>'[1]TCE - ANEXO III - Preencher'!P254</f>
        <v>0</v>
      </c>
      <c r="P245" s="16">
        <f t="shared" si="20"/>
        <v>1.6091200000000001</v>
      </c>
      <c r="Q245" s="15">
        <f>'[1]TCE - ANEXO III - Preencher'!R254</f>
        <v>403.00105906313502</v>
      </c>
      <c r="R245" s="15">
        <f>'[1]TCE - ANEXO III - Preencher'!S254</f>
        <v>65.599999999999994</v>
      </c>
      <c r="S245" s="16">
        <f t="shared" si="21"/>
        <v>337.40105906313499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724.96137906313493</v>
      </c>
    </row>
    <row r="246" spans="1:28" x14ac:dyDescent="0.25">
      <c r="A246" s="8">
        <f>IFERROR(VLOOKUP(B246,'[1]DADOS (OCULTAR)'!$Q$3:$S$135,3,0),"")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EDNA LUCIA FERREIRA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05/2023</v>
      </c>
      <c r="H246" s="14">
        <f>'[1]TCE - ANEXO III - Preencher'!I255</f>
        <v>0</v>
      </c>
      <c r="I246" s="14">
        <f>'[1]TCE - ANEXO III - Preencher'!J255</f>
        <v>283</v>
      </c>
      <c r="J246" s="14">
        <f>'[1]TCE - ANEXO III - Preencher'!K255</f>
        <v>0</v>
      </c>
      <c r="K246" s="15">
        <f>'[1]TCE - ANEXO III - Preencher'!L255</f>
        <v>188.42544857767999</v>
      </c>
      <c r="L246" s="15">
        <f>'[1]TCE - ANEXO III - Preencher'!M255</f>
        <v>26.6</v>
      </c>
      <c r="M246" s="15">
        <f t="shared" si="19"/>
        <v>161.82544857767999</v>
      </c>
      <c r="N246" s="15">
        <f>'[1]TCE - ANEXO III - Preencher'!O255</f>
        <v>1.6091200000000001</v>
      </c>
      <c r="O246" s="15">
        <f>'[1]TCE - ANEXO III - Preencher'!P255</f>
        <v>0</v>
      </c>
      <c r="P246" s="16">
        <f t="shared" si="20"/>
        <v>1.6091200000000001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446.43456857768001</v>
      </c>
    </row>
    <row r="247" spans="1:28" x14ac:dyDescent="0.25">
      <c r="A247" s="8">
        <f>IFERROR(VLOOKUP(B247,'[1]DADOS (OCULTAR)'!$Q$3:$S$135,3,0),"")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EDNA MARIA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05/2023</v>
      </c>
      <c r="H247" s="14">
        <f>'[1]TCE - ANEXO III - Preencher'!I256</f>
        <v>0</v>
      </c>
      <c r="I247" s="14">
        <f>'[1]TCE - ANEXO III - Preencher'!J256</f>
        <v>161.90479999999999</v>
      </c>
      <c r="J247" s="14">
        <f>'[1]TCE - ANEXO III - Preencher'!K256</f>
        <v>0</v>
      </c>
      <c r="K247" s="15">
        <f>'[1]TCE - ANEXO III - Preencher'!L256</f>
        <v>188.42544857767999</v>
      </c>
      <c r="L247" s="15">
        <f>'[1]TCE - ANEXO III - Preencher'!M256</f>
        <v>26.6</v>
      </c>
      <c r="M247" s="15">
        <f t="shared" si="19"/>
        <v>161.82544857767999</v>
      </c>
      <c r="N247" s="15">
        <f>'[1]TCE - ANEXO III - Preencher'!O256</f>
        <v>1.6091200000000001</v>
      </c>
      <c r="O247" s="15">
        <f>'[1]TCE - ANEXO III - Preencher'!P256</f>
        <v>0</v>
      </c>
      <c r="P247" s="16">
        <f t="shared" si="20"/>
        <v>1.6091200000000001</v>
      </c>
      <c r="Q247" s="15">
        <f>'[1]TCE - ANEXO III - Preencher'!R256</f>
        <v>403.00105906313502</v>
      </c>
      <c r="R247" s="15">
        <f>'[1]TCE - ANEXO III - Preencher'!S256</f>
        <v>72.819999999999993</v>
      </c>
      <c r="S247" s="16">
        <f t="shared" si="21"/>
        <v>330.18105906313502</v>
      </c>
      <c r="T247" s="15">
        <f>'[1]TCE - ANEXO III - Preencher'!U256</f>
        <v>134.19</v>
      </c>
      <c r="U247" s="15">
        <f>'[1]TCE - ANEXO III - Preencher'!V256</f>
        <v>0</v>
      </c>
      <c r="V247" s="16">
        <f t="shared" si="22"/>
        <v>134.19</v>
      </c>
      <c r="W247" s="17" t="str">
        <f>IF('[1]TCE - ANEXO III - Preencher'!X256="","",'[1]TCE - ANEXO III - Preencher'!X256)</f>
        <v>AUXÍLIO CRECHE</v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789.71042764081494</v>
      </c>
    </row>
    <row r="248" spans="1:28" x14ac:dyDescent="0.25">
      <c r="A248" s="8">
        <f>IFERROR(VLOOKUP(B248,'[1]DADOS (OCULTAR)'!$Q$3:$S$135,3,0),"")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EDNA MARIA DA SILVA BARROS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05/2023</v>
      </c>
      <c r="H248" s="14">
        <f>'[1]TCE - ANEXO III - Preencher'!I257</f>
        <v>0</v>
      </c>
      <c r="I248" s="14">
        <f>'[1]TCE - ANEXO III - Preencher'!J257</f>
        <v>147.38239999999999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1.6091200000000001</v>
      </c>
      <c r="O248" s="15">
        <f>'[1]TCE - ANEXO III - Preencher'!P257</f>
        <v>0</v>
      </c>
      <c r="P248" s="16">
        <f t="shared" si="20"/>
        <v>1.6091200000000001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148.99151999999998</v>
      </c>
    </row>
    <row r="249" spans="1:28" x14ac:dyDescent="0.25">
      <c r="A249" s="8">
        <f>IFERROR(VLOOKUP(B249,'[1]DADOS (OCULTAR)'!$Q$3:$S$135,3,0),"")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EDNA XAVIER DA SILVA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05/2023</v>
      </c>
      <c r="H249" s="14">
        <f>'[1]TCE - ANEXO III - Preencher'!I258</f>
        <v>0</v>
      </c>
      <c r="I249" s="14">
        <f>'[1]TCE - ANEXO III - Preencher'!J258</f>
        <v>136.95760000000001</v>
      </c>
      <c r="J249" s="14">
        <f>'[1]TCE - ANEXO III - Preencher'!K258</f>
        <v>0</v>
      </c>
      <c r="K249" s="15">
        <f>'[1]TCE - ANEXO III - Preencher'!L258</f>
        <v>188.42544857767999</v>
      </c>
      <c r="L249" s="15">
        <f>'[1]TCE - ANEXO III - Preencher'!M258</f>
        <v>26.6</v>
      </c>
      <c r="M249" s="15">
        <f t="shared" si="19"/>
        <v>161.82544857767999</v>
      </c>
      <c r="N249" s="15">
        <f>'[1]TCE - ANEXO III - Preencher'!O258</f>
        <v>1.6091200000000001</v>
      </c>
      <c r="O249" s="15">
        <f>'[1]TCE - ANEXO III - Preencher'!P258</f>
        <v>0</v>
      </c>
      <c r="P249" s="16">
        <f t="shared" si="20"/>
        <v>1.6091200000000001</v>
      </c>
      <c r="Q249" s="15">
        <f>'[1]TCE - ANEXO III - Preencher'!R258</f>
        <v>403.00105906313502</v>
      </c>
      <c r="R249" s="15">
        <f>'[1]TCE - ANEXO III - Preencher'!S258</f>
        <v>74.62</v>
      </c>
      <c r="S249" s="16">
        <f t="shared" si="21"/>
        <v>328.38105906313501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628.77322764081509</v>
      </c>
    </row>
    <row r="250" spans="1:28" x14ac:dyDescent="0.25">
      <c r="A250" s="8">
        <f>IFERROR(VLOOKUP(B250,'[1]DADOS (OCULTAR)'!$Q$3:$S$135,3,0),"")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EDNALDA BELIZARIO DA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05/2023</v>
      </c>
      <c r="H250" s="14">
        <f>'[1]TCE - ANEXO III - Preencher'!I259</f>
        <v>0</v>
      </c>
      <c r="I250" s="14">
        <f>'[1]TCE - ANEXO III - Preencher'!J259</f>
        <v>167.84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1.6091200000000001</v>
      </c>
      <c r="O250" s="15">
        <f>'[1]TCE - ANEXO III - Preencher'!P259</f>
        <v>0</v>
      </c>
      <c r="P250" s="16">
        <f t="shared" si="20"/>
        <v>1.6091200000000001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169.44911999999999</v>
      </c>
    </row>
    <row r="251" spans="1:28" x14ac:dyDescent="0.25">
      <c r="A251" s="8">
        <f>IFERROR(VLOOKUP(B251,'[1]DADOS (OCULTAR)'!$Q$3:$S$135,3,0),"")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EDNARA RODRIGUES AIRES DE OLIVEIRA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05/2023</v>
      </c>
      <c r="H251" s="14">
        <f>'[1]TCE - ANEXO III - Preencher'!I260</f>
        <v>0</v>
      </c>
      <c r="I251" s="14">
        <f>'[1]TCE - ANEXO III - Preencher'!J260</f>
        <v>375.96800000000002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1.6091200000000001</v>
      </c>
      <c r="O251" s="15">
        <f>'[1]TCE - ANEXO III - Preencher'!P260</f>
        <v>0</v>
      </c>
      <c r="P251" s="16">
        <f t="shared" si="20"/>
        <v>1.6091200000000001</v>
      </c>
      <c r="Q251" s="15">
        <f>'[1]TCE - ANEXO III - Preencher'!R260</f>
        <v>403.00105906313502</v>
      </c>
      <c r="R251" s="15">
        <f>'[1]TCE - ANEXO III - Preencher'!S260</f>
        <v>143.63999999999999</v>
      </c>
      <c r="S251" s="16">
        <f t="shared" si="21"/>
        <v>259.36105906313503</v>
      </c>
      <c r="T251" s="15">
        <f>'[1]TCE - ANEXO III - Preencher'!U260</f>
        <v>126.76</v>
      </c>
      <c r="U251" s="15">
        <f>'[1]TCE - ANEXO III - Preencher'!V260</f>
        <v>0</v>
      </c>
      <c r="V251" s="16">
        <f t="shared" si="22"/>
        <v>126.76</v>
      </c>
      <c r="W251" s="17" t="str">
        <f>IF('[1]TCE - ANEXO III - Preencher'!X260="","",'[1]TCE - ANEXO III - Preencher'!X260)</f>
        <v>AUXÍLIO CRECHE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763.69817906313506</v>
      </c>
    </row>
    <row r="252" spans="1:28" x14ac:dyDescent="0.25">
      <c r="A252" s="8">
        <f>IFERROR(VLOOKUP(B252,'[1]DADOS (OCULTAR)'!$Q$3:$S$135,3,0),"")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EDNEIDE GOUVEIA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1423-40</v>
      </c>
      <c r="G252" s="13" t="str">
        <f>IF('[1]TCE - ANEXO III - Preencher'!H261="","",'[1]TCE - ANEXO III - Preencher'!H261)</f>
        <v>05/2023</v>
      </c>
      <c r="H252" s="14">
        <f>'[1]TCE - ANEXO III - Preencher'!I261</f>
        <v>0</v>
      </c>
      <c r="I252" s="14">
        <f>'[1]TCE - ANEXO III - Preencher'!J261</f>
        <v>254.58240000000001</v>
      </c>
      <c r="J252" s="14">
        <f>'[1]TCE - ANEXO III - Preencher'!K261</f>
        <v>0</v>
      </c>
      <c r="K252" s="15">
        <f>'[1]TCE - ANEXO III - Preencher'!L261</f>
        <v>188.42544857767999</v>
      </c>
      <c r="L252" s="15">
        <f>'[1]TCE - ANEXO III - Preencher'!M261</f>
        <v>57.86</v>
      </c>
      <c r="M252" s="15">
        <f t="shared" si="19"/>
        <v>130.56544857768</v>
      </c>
      <c r="N252" s="15">
        <f>'[1]TCE - ANEXO III - Preencher'!O261</f>
        <v>1.6091200000000001</v>
      </c>
      <c r="O252" s="15">
        <f>'[1]TCE - ANEXO III - Preencher'!P261</f>
        <v>0</v>
      </c>
      <c r="P252" s="16">
        <f t="shared" si="20"/>
        <v>1.6091200000000001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386.75696857768003</v>
      </c>
    </row>
    <row r="253" spans="1:28" x14ac:dyDescent="0.25">
      <c r="A253" s="8">
        <f>IFERROR(VLOOKUP(B253,'[1]DADOS (OCULTAR)'!$Q$3:$S$135,3,0),"")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EDNEUZA CARNEIRO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4110-10</v>
      </c>
      <c r="G253" s="13" t="str">
        <f>IF('[1]TCE - ANEXO III - Preencher'!H262="","",'[1]TCE - ANEXO III - Preencher'!H262)</f>
        <v>05/2023</v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1.6091200000000001</v>
      </c>
      <c r="O253" s="15">
        <f>'[1]TCE - ANEXO III - Preencher'!P262</f>
        <v>0</v>
      </c>
      <c r="P253" s="16">
        <f t="shared" si="20"/>
        <v>1.6091200000000001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1.6091200000000001</v>
      </c>
    </row>
    <row r="254" spans="1:28" x14ac:dyDescent="0.25">
      <c r="A254" s="8">
        <f>IFERROR(VLOOKUP(B254,'[1]DADOS (OCULTAR)'!$Q$3:$S$135,3,0),"")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EDSON MANOEL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3242-05</v>
      </c>
      <c r="G254" s="13" t="str">
        <f>IF('[1]TCE - ANEXO III - Preencher'!H263="","",'[1]TCE - ANEXO III - Preencher'!H263)</f>
        <v>05/2023</v>
      </c>
      <c r="H254" s="14">
        <f>'[1]TCE - ANEXO III - Preencher'!I263</f>
        <v>0</v>
      </c>
      <c r="I254" s="14">
        <f>'[1]TCE - ANEXO III - Preencher'!J263</f>
        <v>158.55600000000001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1.6091200000000001</v>
      </c>
      <c r="O254" s="15">
        <f>'[1]TCE - ANEXO III - Preencher'!P263</f>
        <v>0</v>
      </c>
      <c r="P254" s="16">
        <f t="shared" si="20"/>
        <v>1.6091200000000001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160.16512</v>
      </c>
    </row>
    <row r="255" spans="1:28" x14ac:dyDescent="0.25">
      <c r="A255" s="8">
        <f>IFERROR(VLOOKUP(B255,'[1]DADOS (OCULTAR)'!$Q$3:$S$135,3,0),"")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EDSON NERIS DO NASCIMENTO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5151-10</v>
      </c>
      <c r="G255" s="13" t="str">
        <f>IF('[1]TCE - ANEXO III - Preencher'!H264="","",'[1]TCE - ANEXO III - Preencher'!H264)</f>
        <v>05/2023</v>
      </c>
      <c r="H255" s="14">
        <f>'[1]TCE - ANEXO III - Preencher'!I264</f>
        <v>0</v>
      </c>
      <c r="I255" s="14">
        <f>'[1]TCE - ANEXO III - Preencher'!J264</f>
        <v>150.71600000000001</v>
      </c>
      <c r="J255" s="14">
        <f>'[1]TCE - ANEXO III - Preencher'!K264</f>
        <v>0</v>
      </c>
      <c r="K255" s="15">
        <f>'[1]TCE - ANEXO III - Preencher'!L264</f>
        <v>188.42544857767999</v>
      </c>
      <c r="L255" s="15">
        <f>'[1]TCE - ANEXO III - Preencher'!M264</f>
        <v>26.4</v>
      </c>
      <c r="M255" s="15">
        <f t="shared" si="19"/>
        <v>162.02544857767998</v>
      </c>
      <c r="N255" s="15">
        <f>'[1]TCE - ANEXO III - Preencher'!O264</f>
        <v>1.6091200000000001</v>
      </c>
      <c r="O255" s="15">
        <f>'[1]TCE - ANEXO III - Preencher'!P264</f>
        <v>0</v>
      </c>
      <c r="P255" s="16">
        <f t="shared" si="20"/>
        <v>1.6091200000000001</v>
      </c>
      <c r="Q255" s="15">
        <f>'[1]TCE - ANEXO III - Preencher'!R264</f>
        <v>403.00105906313502</v>
      </c>
      <c r="R255" s="15">
        <f>'[1]TCE - ANEXO III - Preencher'!S264</f>
        <v>77.349999999999994</v>
      </c>
      <c r="S255" s="16">
        <f t="shared" si="21"/>
        <v>325.65105906313499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640.00162764081506</v>
      </c>
    </row>
    <row r="256" spans="1:28" x14ac:dyDescent="0.25">
      <c r="A256" s="8">
        <f>IFERROR(VLOOKUP(B256,'[1]DADOS (OCULTAR)'!$Q$3:$S$135,3,0),"")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EDSON XAVIER DOS SANTOS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5151-10</v>
      </c>
      <c r="G256" s="13" t="str">
        <f>IF('[1]TCE - ANEXO III - Preencher'!H265="","",'[1]TCE - ANEXO III - Preencher'!H265)</f>
        <v>05/2023</v>
      </c>
      <c r="H256" s="14">
        <f>'[1]TCE - ANEXO III - Preencher'!I265</f>
        <v>0</v>
      </c>
      <c r="I256" s="14">
        <f>'[1]TCE - ANEXO III - Preencher'!J265</f>
        <v>126.1408</v>
      </c>
      <c r="J256" s="14">
        <f>'[1]TCE - ANEXO III - Preencher'!K265</f>
        <v>0</v>
      </c>
      <c r="K256" s="15">
        <f>'[1]TCE - ANEXO III - Preencher'!L265</f>
        <v>188.42544857767999</v>
      </c>
      <c r="L256" s="15">
        <f>'[1]TCE - ANEXO III - Preencher'!M265</f>
        <v>26.4</v>
      </c>
      <c r="M256" s="15">
        <f t="shared" si="19"/>
        <v>162.02544857767998</v>
      </c>
      <c r="N256" s="15">
        <f>'[1]TCE - ANEXO III - Preencher'!O265</f>
        <v>1.6091200000000001</v>
      </c>
      <c r="O256" s="15">
        <f>'[1]TCE - ANEXO III - Preencher'!P265</f>
        <v>0</v>
      </c>
      <c r="P256" s="16">
        <f t="shared" si="20"/>
        <v>1.6091200000000001</v>
      </c>
      <c r="Q256" s="15">
        <f>'[1]TCE - ANEXO III - Preencher'!R265</f>
        <v>403.00105906313502</v>
      </c>
      <c r="R256" s="15">
        <f>'[1]TCE - ANEXO III - Preencher'!S265</f>
        <v>79.2</v>
      </c>
      <c r="S256" s="16">
        <f t="shared" si="21"/>
        <v>323.80105906313503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613.57642764081504</v>
      </c>
    </row>
    <row r="257" spans="1:28" x14ac:dyDescent="0.25">
      <c r="A257" s="8">
        <f>IFERROR(VLOOKUP(B257,'[1]DADOS (OCULTAR)'!$Q$3:$S$135,3,0),"")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EDUARDA LAIS PIMENTEL DE BARROS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05/2023</v>
      </c>
      <c r="H257" s="14">
        <f>'[1]TCE - ANEXO III - Preencher'!I266</f>
        <v>0</v>
      </c>
      <c r="I257" s="14">
        <f>'[1]TCE - ANEXO III - Preencher'!J266</f>
        <v>146.5112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1.6091200000000001</v>
      </c>
      <c r="O257" s="15">
        <f>'[1]TCE - ANEXO III - Preencher'!P266</f>
        <v>0</v>
      </c>
      <c r="P257" s="16">
        <f t="shared" si="20"/>
        <v>1.6091200000000001</v>
      </c>
      <c r="Q257" s="15">
        <f>'[1]TCE - ANEXO III - Preencher'!R266</f>
        <v>403.00105906313502</v>
      </c>
      <c r="R257" s="15">
        <f>'[1]TCE - ANEXO III - Preencher'!S266</f>
        <v>79.8</v>
      </c>
      <c r="S257" s="16">
        <f t="shared" si="21"/>
        <v>323.20105906313501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471.321379063135</v>
      </c>
    </row>
    <row r="258" spans="1:28" x14ac:dyDescent="0.25">
      <c r="A258" s="8">
        <f>IFERROR(VLOOKUP(B258,'[1]DADOS (OCULTAR)'!$Q$3:$S$135,3,0),"")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EDUARDO CARLOS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2234-05</v>
      </c>
      <c r="G258" s="13" t="str">
        <f>IF('[1]TCE - ANEXO III - Preencher'!H267="","",'[1]TCE - ANEXO III - Preencher'!H267)</f>
        <v>05/2023</v>
      </c>
      <c r="H258" s="14">
        <f>'[1]TCE - ANEXO III - Preencher'!I267</f>
        <v>0</v>
      </c>
      <c r="I258" s="14">
        <f>'[1]TCE - ANEXO III - Preencher'!J267</f>
        <v>335.47760000000011</v>
      </c>
      <c r="J258" s="14">
        <f>'[1]TCE - ANEXO III - Preencher'!K267</f>
        <v>0</v>
      </c>
      <c r="K258" s="15">
        <f>'[1]TCE - ANEXO III - Preencher'!L267</f>
        <v>188.42544857767999</v>
      </c>
      <c r="L258" s="15">
        <f>'[1]TCE - ANEXO III - Preencher'!M267</f>
        <v>15.73</v>
      </c>
      <c r="M258" s="15">
        <f t="shared" si="19"/>
        <v>172.69544857768</v>
      </c>
      <c r="N258" s="15">
        <f>'[1]TCE - ANEXO III - Preencher'!O267</f>
        <v>1.6091200000000001</v>
      </c>
      <c r="O258" s="15">
        <f>'[1]TCE - ANEXO III - Preencher'!P267</f>
        <v>0</v>
      </c>
      <c r="P258" s="16">
        <f t="shared" si="20"/>
        <v>1.6091200000000001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509.78216857768012</v>
      </c>
    </row>
    <row r="259" spans="1:28" x14ac:dyDescent="0.25">
      <c r="A259" s="8">
        <f>IFERROR(VLOOKUP(B259,'[1]DADOS (OCULTAR)'!$Q$3:$S$135,3,0),"")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EDVALDO HENRIQUE DA SILVA FILHO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7823-05</v>
      </c>
      <c r="G259" s="13" t="str">
        <f>IF('[1]TCE - ANEXO III - Preencher'!H268="","",'[1]TCE - ANEXO III - Preencher'!H268)</f>
        <v>05/2023</v>
      </c>
      <c r="H259" s="14">
        <f>'[1]TCE - ANEXO III - Preencher'!I268</f>
        <v>0</v>
      </c>
      <c r="I259" s="14">
        <f>'[1]TCE - ANEXO III - Preencher'!J268</f>
        <v>121.5288</v>
      </c>
      <c r="J259" s="14">
        <f>'[1]TCE - ANEXO III - Preencher'!K268</f>
        <v>0</v>
      </c>
      <c r="K259" s="15">
        <f>'[1]TCE - ANEXO III - Preencher'!L268</f>
        <v>188.42544857767999</v>
      </c>
      <c r="L259" s="15">
        <f>'[1]TCE - ANEXO III - Preencher'!M268</f>
        <v>30.42</v>
      </c>
      <c r="M259" s="15">
        <f t="shared" si="19"/>
        <v>158.00544857768</v>
      </c>
      <c r="N259" s="15">
        <f>'[1]TCE - ANEXO III - Preencher'!O268</f>
        <v>1.6091200000000001</v>
      </c>
      <c r="O259" s="15">
        <f>'[1]TCE - ANEXO III - Preencher'!P268</f>
        <v>0</v>
      </c>
      <c r="P259" s="16">
        <f t="shared" si="20"/>
        <v>1.6091200000000001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281.14336857768001</v>
      </c>
    </row>
    <row r="260" spans="1:28" x14ac:dyDescent="0.25">
      <c r="A260" s="8">
        <f>IFERROR(VLOOKUP(B260,'[1]DADOS (OCULTAR)'!$Q$3:$S$135,3,0),"")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EFLEURY LIRA LEITE JUNIOR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2236-05</v>
      </c>
      <c r="G260" s="13" t="str">
        <f>IF('[1]TCE - ANEXO III - Preencher'!H269="","",'[1]TCE - ANEXO III - Preencher'!H269)</f>
        <v>05/2023</v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1.6091200000000001</v>
      </c>
      <c r="O260" s="15">
        <f>'[1]TCE - ANEXO III - Preencher'!P269</f>
        <v>0</v>
      </c>
      <c r="P260" s="16">
        <f t="shared" ref="P260:P323" si="26">N260-O260</f>
        <v>1.6091200000000001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1.6091200000000001</v>
      </c>
    </row>
    <row r="261" spans="1:28" x14ac:dyDescent="0.25">
      <c r="A261" s="8">
        <f>IFERROR(VLOOKUP(B261,'[1]DADOS (OCULTAR)'!$Q$3:$S$135,3,0),"")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ELAINE CRISTINA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3222-05</v>
      </c>
      <c r="G261" s="13" t="str">
        <f>IF('[1]TCE - ANEXO III - Preencher'!H270="","",'[1]TCE - ANEXO III - Preencher'!H270)</f>
        <v>05/2023</v>
      </c>
      <c r="H261" s="14">
        <f>'[1]TCE - ANEXO III - Preencher'!I270</f>
        <v>0</v>
      </c>
      <c r="I261" s="14">
        <f>'[1]TCE - ANEXO III - Preencher'!J270</f>
        <v>161.20480000000001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1.6091200000000001</v>
      </c>
      <c r="O261" s="15">
        <f>'[1]TCE - ANEXO III - Preencher'!P270</f>
        <v>0</v>
      </c>
      <c r="P261" s="16">
        <f t="shared" si="26"/>
        <v>1.6091200000000001</v>
      </c>
      <c r="Q261" s="15">
        <f>'[1]TCE - ANEXO III - Preencher'!R270</f>
        <v>403.00105906313502</v>
      </c>
      <c r="R261" s="15">
        <f>'[1]TCE - ANEXO III - Preencher'!S270</f>
        <v>71.8</v>
      </c>
      <c r="S261" s="16">
        <f t="shared" si="27"/>
        <v>331.20105906313501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494.014979063135</v>
      </c>
    </row>
    <row r="262" spans="1:28" x14ac:dyDescent="0.25">
      <c r="A262" s="8">
        <f>IFERROR(VLOOKUP(B262,'[1]DADOS (OCULTAR)'!$Q$3:$S$135,3,0),"")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ELAINE CRISTINA DE SOUZA SANTOS NASCIMENTO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1231-10</v>
      </c>
      <c r="G262" s="13" t="str">
        <f>IF('[1]TCE - ANEXO III - Preencher'!H271="","",'[1]TCE - ANEXO III - Preencher'!H271)</f>
        <v>05/2023</v>
      </c>
      <c r="H262" s="14">
        <f>'[1]TCE - ANEXO III - Preencher'!I271</f>
        <v>0</v>
      </c>
      <c r="I262" s="14">
        <f>'[1]TCE - ANEXO III - Preencher'!J271</f>
        <v>1299.4143999999999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1.6091200000000001</v>
      </c>
      <c r="O262" s="15">
        <f>'[1]TCE - ANEXO III - Preencher'!P271</f>
        <v>0</v>
      </c>
      <c r="P262" s="16">
        <f t="shared" si="26"/>
        <v>1.6091200000000001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1301.02352</v>
      </c>
    </row>
    <row r="263" spans="1:28" x14ac:dyDescent="0.25">
      <c r="A263" s="8">
        <f>IFERROR(VLOOKUP(B263,'[1]DADOS (OCULTAR)'!$Q$3:$S$135,3,0),"")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ELAINE DOS SANTOS MONTEIRO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4131-15</v>
      </c>
      <c r="G263" s="13" t="str">
        <f>IF('[1]TCE - ANEXO III - Preencher'!H272="","",'[1]TCE - ANEXO III - Preencher'!H272)</f>
        <v>05/2023</v>
      </c>
      <c r="H263" s="14">
        <f>'[1]TCE - ANEXO III - Preencher'!I272</f>
        <v>0</v>
      </c>
      <c r="I263" s="14">
        <f>'[1]TCE - ANEXO III - Preencher'!J272</f>
        <v>199.54</v>
      </c>
      <c r="J263" s="14">
        <f>'[1]TCE - ANEXO III - Preencher'!K272</f>
        <v>0</v>
      </c>
      <c r="K263" s="15">
        <f>'[1]TCE - ANEXO III - Preencher'!L272</f>
        <v>188.42544857767999</v>
      </c>
      <c r="L263" s="15">
        <f>'[1]TCE - ANEXO III - Preencher'!M272</f>
        <v>40.44</v>
      </c>
      <c r="M263" s="15">
        <f t="shared" si="25"/>
        <v>147.98544857767999</v>
      </c>
      <c r="N263" s="15">
        <f>'[1]TCE - ANEXO III - Preencher'!O272</f>
        <v>1.6091200000000001</v>
      </c>
      <c r="O263" s="15">
        <f>'[1]TCE - ANEXO III - Preencher'!P272</f>
        <v>0</v>
      </c>
      <c r="P263" s="16">
        <f t="shared" si="26"/>
        <v>1.6091200000000001</v>
      </c>
      <c r="Q263" s="15">
        <f>'[1]TCE - ANEXO III - Preencher'!R272</f>
        <v>403.00105906313502</v>
      </c>
      <c r="R263" s="15">
        <f>'[1]TCE - ANEXO III - Preencher'!S272</f>
        <v>117.28</v>
      </c>
      <c r="S263" s="16">
        <f t="shared" si="27"/>
        <v>285.72105906313504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634.8556276408151</v>
      </c>
    </row>
    <row r="264" spans="1:28" x14ac:dyDescent="0.25">
      <c r="A264" s="8">
        <f>IFERROR(VLOOKUP(B264,'[1]DADOS (OCULTAR)'!$Q$3:$S$135,3,0),"")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ELCILENE ASSIS DA SILVA SOUZA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5152-05</v>
      </c>
      <c r="G264" s="13" t="str">
        <f>IF('[1]TCE - ANEXO III - Preencher'!H273="","",'[1]TCE - ANEXO III - Preencher'!H273)</f>
        <v>05/2023</v>
      </c>
      <c r="H264" s="14">
        <f>'[1]TCE - ANEXO III - Preencher'!I273</f>
        <v>0</v>
      </c>
      <c r="I264" s="14">
        <f>'[1]TCE - ANEXO III - Preencher'!J273</f>
        <v>153.6808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1.6091200000000001</v>
      </c>
      <c r="O264" s="15">
        <f>'[1]TCE - ANEXO III - Preencher'!P273</f>
        <v>0</v>
      </c>
      <c r="P264" s="16">
        <f t="shared" si="26"/>
        <v>1.6091200000000001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155.28992</v>
      </c>
    </row>
    <row r="265" spans="1:28" x14ac:dyDescent="0.25">
      <c r="A265" s="8">
        <f>IFERROR(VLOOKUP(B265,'[1]DADOS (OCULTAR)'!$Q$3:$S$135,3,0),"")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ELENILSON JOSE DA SILVA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5174-10</v>
      </c>
      <c r="G265" s="13" t="str">
        <f>IF('[1]TCE - ANEXO III - Preencher'!H274="","",'[1]TCE - ANEXO III - Preencher'!H274)</f>
        <v>05/2023</v>
      </c>
      <c r="H265" s="14">
        <f>'[1]TCE - ANEXO III - Preencher'!I274</f>
        <v>0</v>
      </c>
      <c r="I265" s="14">
        <f>'[1]TCE - ANEXO III - Preencher'!J274</f>
        <v>198.90639999999999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1.6091200000000001</v>
      </c>
      <c r="O265" s="15">
        <f>'[1]TCE - ANEXO III - Preencher'!P274</f>
        <v>0</v>
      </c>
      <c r="P265" s="16">
        <f t="shared" si="26"/>
        <v>1.6091200000000001</v>
      </c>
      <c r="Q265" s="15">
        <f>'[1]TCE - ANEXO III - Preencher'!R274</f>
        <v>403.00105906313502</v>
      </c>
      <c r="R265" s="15">
        <f>'[1]TCE - ANEXO III - Preencher'!S274</f>
        <v>79.2</v>
      </c>
      <c r="S265" s="16">
        <f t="shared" si="27"/>
        <v>323.80105906313503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524.31657906313501</v>
      </c>
    </row>
    <row r="266" spans="1:28" x14ac:dyDescent="0.25">
      <c r="A266" s="8">
        <f>IFERROR(VLOOKUP(B266,'[1]DADOS (OCULTAR)'!$Q$3:$S$135,3,0),"")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ELEUZA MENDES DE OLIVEIRA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05/2023</v>
      </c>
      <c r="H266" s="14">
        <f>'[1]TCE - ANEXO III - Preencher'!I275</f>
        <v>0</v>
      </c>
      <c r="I266" s="14">
        <f>'[1]TCE - ANEXO III - Preencher'!J275</f>
        <v>354.07119999999998</v>
      </c>
      <c r="J266" s="14">
        <f>'[1]TCE - ANEXO III - Preencher'!K275</f>
        <v>0</v>
      </c>
      <c r="K266" s="15">
        <f>'[1]TCE - ANEXO III - Preencher'!L275</f>
        <v>188.42544857767999</v>
      </c>
      <c r="L266" s="15">
        <f>'[1]TCE - ANEXO III - Preencher'!M275</f>
        <v>3.59</v>
      </c>
      <c r="M266" s="15">
        <f t="shared" si="25"/>
        <v>184.83544857767998</v>
      </c>
      <c r="N266" s="15">
        <f>'[1]TCE - ANEXO III - Preencher'!O275</f>
        <v>1.6091200000000001</v>
      </c>
      <c r="O266" s="15">
        <f>'[1]TCE - ANEXO III - Preencher'!P275</f>
        <v>0</v>
      </c>
      <c r="P266" s="16">
        <f t="shared" si="26"/>
        <v>1.6091200000000001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540.51576857767998</v>
      </c>
    </row>
    <row r="267" spans="1:28" x14ac:dyDescent="0.25">
      <c r="A267" s="8">
        <f>IFERROR(VLOOKUP(B267,'[1]DADOS (OCULTAR)'!$Q$3:$S$135,3,0),"")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ELIANE CONSTANTINO NEVES DE FRANCA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05/2023</v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1.6091200000000001</v>
      </c>
      <c r="O267" s="15">
        <f>'[1]TCE - ANEXO III - Preencher'!P276</f>
        <v>0</v>
      </c>
      <c r="P267" s="16">
        <f t="shared" si="26"/>
        <v>1.6091200000000001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1.6091200000000001</v>
      </c>
    </row>
    <row r="268" spans="1:28" x14ac:dyDescent="0.25">
      <c r="A268" s="8">
        <f>IFERROR(VLOOKUP(B268,'[1]DADOS (OCULTAR)'!$Q$3:$S$135,3,0),"")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ELIANE MARCIA BEZERRA GOMES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 t="str">
        <f>IF('[1]TCE - ANEXO III - Preencher'!H277="","",'[1]TCE - ANEXO III - Preencher'!H277)</f>
        <v>05/2023</v>
      </c>
      <c r="H268" s="14">
        <f>'[1]TCE - ANEXO III - Preencher'!I277</f>
        <v>0</v>
      </c>
      <c r="I268" s="14">
        <f>'[1]TCE - ANEXO III - Preencher'!J277</f>
        <v>258.072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1.6091200000000001</v>
      </c>
      <c r="O268" s="15">
        <f>'[1]TCE - ANEXO III - Preencher'!P277</f>
        <v>0</v>
      </c>
      <c r="P268" s="16">
        <f t="shared" si="26"/>
        <v>1.6091200000000001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259.68112000000002</v>
      </c>
    </row>
    <row r="269" spans="1:28" x14ac:dyDescent="0.25">
      <c r="A269" s="8">
        <f>IFERROR(VLOOKUP(B269,'[1]DADOS (OCULTAR)'!$Q$3:$S$135,3,0),"")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ELIANE MARIA DA SILVA CARDOSO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05/2023</v>
      </c>
      <c r="H269" s="14">
        <f>'[1]TCE - ANEXO III - Preencher'!I278</f>
        <v>0</v>
      </c>
      <c r="I269" s="14">
        <f>'[1]TCE - ANEXO III - Preencher'!J278</f>
        <v>177.36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1.6091200000000001</v>
      </c>
      <c r="O269" s="15">
        <f>'[1]TCE - ANEXO III - Preencher'!P278</f>
        <v>0</v>
      </c>
      <c r="P269" s="16">
        <f t="shared" si="26"/>
        <v>1.6091200000000001</v>
      </c>
      <c r="Q269" s="15">
        <f>'[1]TCE - ANEXO III - Preencher'!R278</f>
        <v>403.00105906313502</v>
      </c>
      <c r="R269" s="15">
        <f>'[1]TCE - ANEXO III - Preencher'!S278</f>
        <v>79.8</v>
      </c>
      <c r="S269" s="16">
        <f t="shared" si="27"/>
        <v>323.20105906313501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502.17017906313504</v>
      </c>
    </row>
    <row r="270" spans="1:28" x14ac:dyDescent="0.25">
      <c r="A270" s="8">
        <f>IFERROR(VLOOKUP(B270,'[1]DADOS (OCULTAR)'!$Q$3:$S$135,3,0),"")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ELIAS JORGE NOGUEIRA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5151-10</v>
      </c>
      <c r="G270" s="13" t="str">
        <f>IF('[1]TCE - ANEXO III - Preencher'!H279="","",'[1]TCE - ANEXO III - Preencher'!H279)</f>
        <v>05/2023</v>
      </c>
      <c r="H270" s="14">
        <f>'[1]TCE - ANEXO III - Preencher'!I279</f>
        <v>0</v>
      </c>
      <c r="I270" s="14">
        <f>'[1]TCE - ANEXO III - Preencher'!J279</f>
        <v>146.54400000000001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1.6091200000000001</v>
      </c>
      <c r="O270" s="15">
        <f>'[1]TCE - ANEXO III - Preencher'!P279</f>
        <v>0</v>
      </c>
      <c r="P270" s="16">
        <f t="shared" si="26"/>
        <v>1.6091200000000001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148.15312</v>
      </c>
    </row>
    <row r="271" spans="1:28" x14ac:dyDescent="0.25">
      <c r="A271" s="8">
        <f>IFERROR(VLOOKUP(B271,'[1]DADOS (OCULTAR)'!$Q$3:$S$135,3,0),"")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ELIDE ANDREZA CANUTO DE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2236-05</v>
      </c>
      <c r="G271" s="13" t="str">
        <f>IF('[1]TCE - ANEXO III - Preencher'!H280="","",'[1]TCE - ANEXO III - Preencher'!H280)</f>
        <v>05/2023</v>
      </c>
      <c r="H271" s="14">
        <f>'[1]TCE - ANEXO III - Preencher'!I280</f>
        <v>0</v>
      </c>
      <c r="I271" s="14">
        <f>'[1]TCE - ANEXO III - Preencher'!J280</f>
        <v>238.6472</v>
      </c>
      <c r="J271" s="14">
        <f>'[1]TCE - ANEXO III - Preencher'!K280</f>
        <v>0</v>
      </c>
      <c r="K271" s="15">
        <f>'[1]TCE - ANEXO III - Preencher'!L280</f>
        <v>188.42544857767999</v>
      </c>
      <c r="L271" s="15">
        <f>'[1]TCE - ANEXO III - Preencher'!M280</f>
        <v>2.1800000000000002</v>
      </c>
      <c r="M271" s="15">
        <f t="shared" si="25"/>
        <v>186.24544857767998</v>
      </c>
      <c r="N271" s="15">
        <f>'[1]TCE - ANEXO III - Preencher'!O280</f>
        <v>1.6091200000000001</v>
      </c>
      <c r="O271" s="15">
        <f>'[1]TCE - ANEXO III - Preencher'!P280</f>
        <v>0</v>
      </c>
      <c r="P271" s="16">
        <f t="shared" si="26"/>
        <v>1.6091200000000001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426.50176857768002</v>
      </c>
    </row>
    <row r="272" spans="1:28" x14ac:dyDescent="0.25">
      <c r="A272" s="8">
        <f>IFERROR(VLOOKUP(B272,'[1]DADOS (OCULTAR)'!$Q$3:$S$135,3,0),"")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ELIDIANE BARBOSA DA SILVA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2234-05</v>
      </c>
      <c r="G272" s="13" t="str">
        <f>IF('[1]TCE - ANEXO III - Preencher'!H281="","",'[1]TCE - ANEXO III - Preencher'!H281)</f>
        <v>05/2023</v>
      </c>
      <c r="H272" s="14">
        <f>'[1]TCE - ANEXO III - Preencher'!I281</f>
        <v>0</v>
      </c>
      <c r="I272" s="14">
        <f>'[1]TCE - ANEXO III - Preencher'!J281</f>
        <v>650.47440000000006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1.6091200000000001</v>
      </c>
      <c r="O272" s="15">
        <f>'[1]TCE - ANEXO III - Preencher'!P281</f>
        <v>0</v>
      </c>
      <c r="P272" s="16">
        <f t="shared" si="26"/>
        <v>1.6091200000000001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652.08352000000002</v>
      </c>
    </row>
    <row r="273" spans="1:28" x14ac:dyDescent="0.25">
      <c r="A273" s="8">
        <f>IFERROR(VLOOKUP(B273,'[1]DADOS (OCULTAR)'!$Q$3:$S$135,3,0),"")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ELIELMA JULIANA MARIA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2521-05</v>
      </c>
      <c r="G273" s="13" t="str">
        <f>IF('[1]TCE - ANEXO III - Preencher'!H282="","",'[1]TCE - ANEXO III - Preencher'!H282)</f>
        <v>05/2023</v>
      </c>
      <c r="H273" s="14">
        <f>'[1]TCE - ANEXO III - Preencher'!I282</f>
        <v>0</v>
      </c>
      <c r="I273" s="14">
        <f>'[1]TCE - ANEXO III - Preencher'!J282</f>
        <v>359.46</v>
      </c>
      <c r="J273" s="14">
        <f>'[1]TCE - ANEXO III - Preencher'!K282</f>
        <v>0</v>
      </c>
      <c r="K273" s="15">
        <f>'[1]TCE - ANEXO III - Preencher'!L282</f>
        <v>188.42544857767999</v>
      </c>
      <c r="L273" s="15">
        <f>'[1]TCE - ANEXO III - Preencher'!M282</f>
        <v>73.97</v>
      </c>
      <c r="M273" s="15">
        <f t="shared" si="25"/>
        <v>114.45544857767999</v>
      </c>
      <c r="N273" s="15">
        <f>'[1]TCE - ANEXO III - Preencher'!O282</f>
        <v>1.6091200000000001</v>
      </c>
      <c r="O273" s="15">
        <f>'[1]TCE - ANEXO III - Preencher'!P282</f>
        <v>0</v>
      </c>
      <c r="P273" s="16">
        <f t="shared" si="26"/>
        <v>1.6091200000000001</v>
      </c>
      <c r="Q273" s="15">
        <f>'[1]TCE - ANEXO III - Preencher'!R282</f>
        <v>403.00105906313502</v>
      </c>
      <c r="R273" s="15">
        <f>'[1]TCE - ANEXO III - Preencher'!S282</f>
        <v>180.4</v>
      </c>
      <c r="S273" s="16">
        <f t="shared" si="27"/>
        <v>222.60105906313501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698.12562764081497</v>
      </c>
    </row>
    <row r="274" spans="1:28" x14ac:dyDescent="0.25">
      <c r="A274" s="8">
        <f>IFERROR(VLOOKUP(B274,'[1]DADOS (OCULTAR)'!$Q$3:$S$135,3,0),"")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ELIESIDIA SOARES DA SILVA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5142-25</v>
      </c>
      <c r="G274" s="13" t="str">
        <f>IF('[1]TCE - ANEXO III - Preencher'!H283="","",'[1]TCE - ANEXO III - Preencher'!H283)</f>
        <v>05/2023</v>
      </c>
      <c r="H274" s="14">
        <f>'[1]TCE - ANEXO III - Preencher'!I283</f>
        <v>0</v>
      </c>
      <c r="I274" s="14">
        <f>'[1]TCE - ANEXO III - Preencher'!J283</f>
        <v>237.01599999999999</v>
      </c>
      <c r="J274" s="14">
        <f>'[1]TCE - ANEXO III - Preencher'!K283</f>
        <v>0</v>
      </c>
      <c r="K274" s="15">
        <f>'[1]TCE - ANEXO III - Preencher'!L283</f>
        <v>188.42544857767999</v>
      </c>
      <c r="L274" s="15">
        <f>'[1]TCE - ANEXO III - Preencher'!M283</f>
        <v>26.4</v>
      </c>
      <c r="M274" s="15">
        <f t="shared" si="25"/>
        <v>162.02544857767998</v>
      </c>
      <c r="N274" s="15">
        <f>'[1]TCE - ANEXO III - Preencher'!O283</f>
        <v>1.6091200000000001</v>
      </c>
      <c r="O274" s="15">
        <f>'[1]TCE - ANEXO III - Preencher'!P283</f>
        <v>0</v>
      </c>
      <c r="P274" s="16">
        <f t="shared" si="26"/>
        <v>1.6091200000000001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400.65056857767996</v>
      </c>
    </row>
    <row r="275" spans="1:28" x14ac:dyDescent="0.25">
      <c r="A275" s="8">
        <f>IFERROR(VLOOKUP(B275,'[1]DADOS (OCULTAR)'!$Q$3:$S$135,3,0),"")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ELIETE MARIA DE SENA DOS SANTOS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5163-45</v>
      </c>
      <c r="G275" s="13" t="str">
        <f>IF('[1]TCE - ANEXO III - Preencher'!H284="","",'[1]TCE - ANEXO III - Preencher'!H284)</f>
        <v>05/2023</v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1.6091200000000001</v>
      </c>
      <c r="O275" s="15">
        <f>'[1]TCE - ANEXO III - Preencher'!P284</f>
        <v>0</v>
      </c>
      <c r="P275" s="16">
        <f t="shared" si="26"/>
        <v>1.6091200000000001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1.6091200000000001</v>
      </c>
    </row>
    <row r="276" spans="1:28" x14ac:dyDescent="0.25">
      <c r="A276" s="8">
        <f>IFERROR(VLOOKUP(B276,'[1]DADOS (OCULTAR)'!$Q$3:$S$135,3,0),"")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ELINALDA SANTANA DE CARVALHO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05/2023</v>
      </c>
      <c r="H276" s="14">
        <f>'[1]TCE - ANEXO III - Preencher'!I285</f>
        <v>0</v>
      </c>
      <c r="I276" s="14">
        <f>'[1]TCE - ANEXO III - Preencher'!J285</f>
        <v>157.0848</v>
      </c>
      <c r="J276" s="14">
        <f>'[1]TCE - ANEXO III - Preencher'!K285</f>
        <v>0</v>
      </c>
      <c r="K276" s="15">
        <f>'[1]TCE - ANEXO III - Preencher'!L285</f>
        <v>188.42544857767999</v>
      </c>
      <c r="L276" s="15">
        <f>'[1]TCE - ANEXO III - Preencher'!M285</f>
        <v>26.6</v>
      </c>
      <c r="M276" s="15">
        <f t="shared" si="25"/>
        <v>161.82544857767999</v>
      </c>
      <c r="N276" s="15">
        <f>'[1]TCE - ANEXO III - Preencher'!O285</f>
        <v>1.6091200000000001</v>
      </c>
      <c r="O276" s="15">
        <f>'[1]TCE - ANEXO III - Preencher'!P285</f>
        <v>0</v>
      </c>
      <c r="P276" s="16">
        <f t="shared" si="26"/>
        <v>1.6091200000000001</v>
      </c>
      <c r="Q276" s="15">
        <f>'[1]TCE - ANEXO III - Preencher'!R285</f>
        <v>403.00105906313502</v>
      </c>
      <c r="R276" s="15">
        <f>'[1]TCE - ANEXO III - Preencher'!S285</f>
        <v>77.67</v>
      </c>
      <c r="S276" s="16">
        <f t="shared" si="27"/>
        <v>325.331059063135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645.85042764081504</v>
      </c>
    </row>
    <row r="277" spans="1:28" x14ac:dyDescent="0.25">
      <c r="A277" s="8">
        <f>IFERROR(VLOOKUP(B277,'[1]DADOS (OCULTAR)'!$Q$3:$S$135,3,0),"")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ELINALVA LOPES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5163-45</v>
      </c>
      <c r="G277" s="13" t="str">
        <f>IF('[1]TCE - ANEXO III - Preencher'!H286="","",'[1]TCE - ANEXO III - Preencher'!H286)</f>
        <v>05/2023</v>
      </c>
      <c r="H277" s="14">
        <f>'[1]TCE - ANEXO III - Preencher'!I286</f>
        <v>0</v>
      </c>
      <c r="I277" s="14">
        <f>'[1]TCE - ANEXO III - Preencher'!J286</f>
        <v>137.8048</v>
      </c>
      <c r="J277" s="14">
        <f>'[1]TCE - ANEXO III - Preencher'!K286</f>
        <v>0</v>
      </c>
      <c r="K277" s="15">
        <f>'[1]TCE - ANEXO III - Preencher'!L286</f>
        <v>188.42544857767999</v>
      </c>
      <c r="L277" s="15">
        <f>'[1]TCE - ANEXO III - Preencher'!M286</f>
        <v>26.4</v>
      </c>
      <c r="M277" s="15">
        <f t="shared" si="25"/>
        <v>162.02544857767998</v>
      </c>
      <c r="N277" s="15">
        <f>'[1]TCE - ANEXO III - Preencher'!O286</f>
        <v>1.6091200000000001</v>
      </c>
      <c r="O277" s="15">
        <f>'[1]TCE - ANEXO III - Preencher'!P286</f>
        <v>0</v>
      </c>
      <c r="P277" s="16">
        <f t="shared" si="26"/>
        <v>1.6091200000000001</v>
      </c>
      <c r="Q277" s="15">
        <f>'[1]TCE - ANEXO III - Preencher'!R286</f>
        <v>403.00105906313502</v>
      </c>
      <c r="R277" s="15">
        <f>'[1]TCE - ANEXO III - Preencher'!S286</f>
        <v>79.2</v>
      </c>
      <c r="S277" s="16">
        <f t="shared" si="27"/>
        <v>323.80105906313503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625.24042764081503</v>
      </c>
    </row>
    <row r="278" spans="1:28" x14ac:dyDescent="0.25">
      <c r="A278" s="8">
        <f>IFERROR(VLOOKUP(B278,'[1]DADOS (OCULTAR)'!$Q$3:$S$135,3,0),"")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ELINEIDE MARIA DE LIRA NOJOSA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05/2023</v>
      </c>
      <c r="H278" s="14">
        <f>'[1]TCE - ANEXO III - Preencher'!I287</f>
        <v>0</v>
      </c>
      <c r="I278" s="14">
        <f>'[1]TCE - ANEXO III - Preencher'!J287</f>
        <v>155.28639999999999</v>
      </c>
      <c r="J278" s="14">
        <f>'[1]TCE - ANEXO III - Preencher'!K287</f>
        <v>0</v>
      </c>
      <c r="K278" s="15">
        <f>'[1]TCE - ANEXO III - Preencher'!L287</f>
        <v>188.42544857767999</v>
      </c>
      <c r="L278" s="15">
        <f>'[1]TCE - ANEXO III - Preencher'!M287</f>
        <v>26.6</v>
      </c>
      <c r="M278" s="15">
        <f t="shared" si="25"/>
        <v>161.82544857767999</v>
      </c>
      <c r="N278" s="15">
        <f>'[1]TCE - ANEXO III - Preencher'!O287</f>
        <v>1.6091200000000001</v>
      </c>
      <c r="O278" s="15">
        <f>'[1]TCE - ANEXO III - Preencher'!P287</f>
        <v>0</v>
      </c>
      <c r="P278" s="16">
        <f t="shared" si="26"/>
        <v>1.6091200000000001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318.72096857768003</v>
      </c>
    </row>
    <row r="279" spans="1:28" x14ac:dyDescent="0.25">
      <c r="A279" s="8">
        <f>IFERROR(VLOOKUP(B279,'[1]DADOS (OCULTAR)'!$Q$3:$S$135,3,0),"")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ELISABETH DA SILVA XAVIER MONTEIRO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05/2023</v>
      </c>
      <c r="H279" s="14">
        <f>'[1]TCE - ANEXO III - Preencher'!I288</f>
        <v>0</v>
      </c>
      <c r="I279" s="14">
        <f>'[1]TCE - ANEXO III - Preencher'!J288</f>
        <v>163.52879999999999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1.6091200000000001</v>
      </c>
      <c r="O279" s="15">
        <f>'[1]TCE - ANEXO III - Preencher'!P288</f>
        <v>0</v>
      </c>
      <c r="P279" s="16">
        <f t="shared" si="26"/>
        <v>1.6091200000000001</v>
      </c>
      <c r="Q279" s="15">
        <f>'[1]TCE - ANEXO III - Preencher'!R288</f>
        <v>403.00105906313502</v>
      </c>
      <c r="R279" s="15">
        <f>'[1]TCE - ANEXO III - Preencher'!S288</f>
        <v>75.97</v>
      </c>
      <c r="S279" s="16">
        <f t="shared" si="27"/>
        <v>327.03105906313499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492.168979063135</v>
      </c>
    </row>
    <row r="280" spans="1:28" x14ac:dyDescent="0.25">
      <c r="A280" s="8">
        <f>IFERROR(VLOOKUP(B280,'[1]DADOS (OCULTAR)'!$Q$3:$S$135,3,0),"")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ELISANGELA CONCEICAO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05/2023</v>
      </c>
      <c r="H280" s="14">
        <f>'[1]TCE - ANEXO III - Preencher'!I289</f>
        <v>0</v>
      </c>
      <c r="I280" s="14">
        <f>'[1]TCE - ANEXO III - Preencher'!J289</f>
        <v>280.84719999999999</v>
      </c>
      <c r="J280" s="14">
        <f>'[1]TCE - ANEXO III - Preencher'!K289</f>
        <v>0</v>
      </c>
      <c r="K280" s="15">
        <f>'[1]TCE - ANEXO III - Preencher'!L289</f>
        <v>188.42544857767999</v>
      </c>
      <c r="L280" s="15">
        <f>'[1]TCE - ANEXO III - Preencher'!M289</f>
        <v>26.6</v>
      </c>
      <c r="M280" s="15">
        <f t="shared" si="25"/>
        <v>161.82544857767999</v>
      </c>
      <c r="N280" s="15">
        <f>'[1]TCE - ANEXO III - Preencher'!O289</f>
        <v>1.6091200000000001</v>
      </c>
      <c r="O280" s="15">
        <f>'[1]TCE - ANEXO III - Preencher'!P289</f>
        <v>0</v>
      </c>
      <c r="P280" s="16">
        <f t="shared" si="26"/>
        <v>1.6091200000000001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444.28176857768</v>
      </c>
    </row>
    <row r="281" spans="1:28" x14ac:dyDescent="0.25">
      <c r="A281" s="8">
        <f>IFERROR(VLOOKUP(B281,'[1]DADOS (OCULTAR)'!$Q$3:$S$135,3,0),"")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ELISANGELA JOSEFA DOS SANTOS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 t="str">
        <f>IF('[1]TCE - ANEXO III - Preencher'!H290="","",'[1]TCE - ANEXO III - Preencher'!H290)</f>
        <v>05/2023</v>
      </c>
      <c r="H281" s="14">
        <f>'[1]TCE - ANEXO III - Preencher'!I290</f>
        <v>0</v>
      </c>
      <c r="I281" s="14">
        <f>'[1]TCE - ANEXO III - Preencher'!J290</f>
        <v>384.38159999999999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1.6091200000000001</v>
      </c>
      <c r="O281" s="15">
        <f>'[1]TCE - ANEXO III - Preencher'!P290</f>
        <v>0</v>
      </c>
      <c r="P281" s="16">
        <f t="shared" si="26"/>
        <v>1.6091200000000001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385.99072000000001</v>
      </c>
    </row>
    <row r="282" spans="1:28" x14ac:dyDescent="0.25">
      <c r="A282" s="8">
        <f>IFERROR(VLOOKUP(B282,'[1]DADOS (OCULTAR)'!$Q$3:$S$135,3,0),"")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ELIZABETE ALVES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05/2023</v>
      </c>
      <c r="H282" s="14">
        <f>'[1]TCE - ANEXO III - Preencher'!I291</f>
        <v>0</v>
      </c>
      <c r="I282" s="14">
        <f>'[1]TCE - ANEXO III - Preencher'!J291</f>
        <v>160.3792</v>
      </c>
      <c r="J282" s="14">
        <f>'[1]TCE - ANEXO III - Preencher'!K291</f>
        <v>0</v>
      </c>
      <c r="K282" s="15">
        <f>'[1]TCE - ANEXO III - Preencher'!L291</f>
        <v>188.42544857767999</v>
      </c>
      <c r="L282" s="15">
        <f>'[1]TCE - ANEXO III - Preencher'!M291</f>
        <v>26.6</v>
      </c>
      <c r="M282" s="15">
        <f t="shared" si="25"/>
        <v>161.82544857767999</v>
      </c>
      <c r="N282" s="15">
        <f>'[1]TCE - ANEXO III - Preencher'!O291</f>
        <v>1.6091200000000001</v>
      </c>
      <c r="O282" s="15">
        <f>'[1]TCE - ANEXO III - Preencher'!P291</f>
        <v>0</v>
      </c>
      <c r="P282" s="16">
        <f t="shared" si="26"/>
        <v>1.6091200000000001</v>
      </c>
      <c r="Q282" s="15">
        <f>'[1]TCE - ANEXO III - Preencher'!R291</f>
        <v>403.00105906313502</v>
      </c>
      <c r="R282" s="15">
        <f>'[1]TCE - ANEXO III - Preencher'!S291</f>
        <v>76.34</v>
      </c>
      <c r="S282" s="16">
        <f t="shared" si="27"/>
        <v>326.66105906313499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650.47482764081496</v>
      </c>
    </row>
    <row r="283" spans="1:28" x14ac:dyDescent="0.25">
      <c r="A283" s="8">
        <f>IFERROR(VLOOKUP(B283,'[1]DADOS (OCULTAR)'!$Q$3:$S$135,3,0),"")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ELIZABETE BORGES DE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05/2023</v>
      </c>
      <c r="H283" s="14">
        <f>'[1]TCE - ANEXO III - Preencher'!I292</f>
        <v>0</v>
      </c>
      <c r="I283" s="14">
        <f>'[1]TCE - ANEXO III - Preencher'!J292</f>
        <v>180.85679999999999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1.6091200000000001</v>
      </c>
      <c r="O283" s="15">
        <f>'[1]TCE - ANEXO III - Preencher'!P292</f>
        <v>0</v>
      </c>
      <c r="P283" s="16">
        <f t="shared" si="26"/>
        <v>1.6091200000000001</v>
      </c>
      <c r="Q283" s="15">
        <f>'[1]TCE - ANEXO III - Preencher'!R292</f>
        <v>403.00105906313502</v>
      </c>
      <c r="R283" s="15">
        <f>'[1]TCE - ANEXO III - Preencher'!S292</f>
        <v>75.540000000000006</v>
      </c>
      <c r="S283" s="16">
        <f t="shared" si="27"/>
        <v>327.461059063135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509.92697906313498</v>
      </c>
    </row>
    <row r="284" spans="1:28" x14ac:dyDescent="0.25">
      <c r="A284" s="8">
        <f>IFERROR(VLOOKUP(B284,'[1]DADOS (OCULTAR)'!$Q$3:$S$135,3,0),"")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ELIZABETE MARIA GONZAGA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05/2023</v>
      </c>
      <c r="H284" s="14">
        <f>'[1]TCE - ANEXO III - Preencher'!I293</f>
        <v>0</v>
      </c>
      <c r="I284" s="14">
        <f>'[1]TCE - ANEXO III - Preencher'!J293</f>
        <v>148.84800000000001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1.6091200000000001</v>
      </c>
      <c r="O284" s="15">
        <f>'[1]TCE - ANEXO III - Preencher'!P293</f>
        <v>0</v>
      </c>
      <c r="P284" s="16">
        <f t="shared" si="26"/>
        <v>1.6091200000000001</v>
      </c>
      <c r="Q284" s="15">
        <f>'[1]TCE - ANEXO III - Preencher'!R293</f>
        <v>403.00105906313502</v>
      </c>
      <c r="R284" s="15">
        <f>'[1]TCE - ANEXO III - Preencher'!S293</f>
        <v>79.8</v>
      </c>
      <c r="S284" s="16">
        <f t="shared" si="27"/>
        <v>323.20105906313501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473.65817906313498</v>
      </c>
    </row>
    <row r="285" spans="1:28" x14ac:dyDescent="0.25">
      <c r="A285" s="8">
        <f>IFERROR(VLOOKUP(B285,'[1]DADOS (OCULTAR)'!$Q$3:$S$135,3,0),"")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ELIZIETH BARATA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05/2023</v>
      </c>
      <c r="H285" s="14">
        <f>'[1]TCE - ANEXO III - Preencher'!I294</f>
        <v>0</v>
      </c>
      <c r="I285" s="14">
        <f>'[1]TCE - ANEXO III - Preencher'!J294</f>
        <v>147.41759999999999</v>
      </c>
      <c r="J285" s="14">
        <f>'[1]TCE - ANEXO III - Preencher'!K294</f>
        <v>0</v>
      </c>
      <c r="K285" s="15">
        <f>'[1]TCE - ANEXO III - Preencher'!L294</f>
        <v>188.42544857767999</v>
      </c>
      <c r="L285" s="15">
        <f>'[1]TCE - ANEXO III - Preencher'!M294</f>
        <v>26.6</v>
      </c>
      <c r="M285" s="15">
        <f t="shared" si="25"/>
        <v>161.82544857767999</v>
      </c>
      <c r="N285" s="15">
        <f>'[1]TCE - ANEXO III - Preencher'!O294</f>
        <v>1.6091200000000001</v>
      </c>
      <c r="O285" s="15">
        <f>'[1]TCE - ANEXO III - Preencher'!P294</f>
        <v>0</v>
      </c>
      <c r="P285" s="16">
        <f t="shared" si="26"/>
        <v>1.6091200000000001</v>
      </c>
      <c r="Q285" s="15">
        <f>'[1]TCE - ANEXO III - Preencher'!R294</f>
        <v>403.00105906313502</v>
      </c>
      <c r="R285" s="15">
        <f>'[1]TCE - ANEXO III - Preencher'!S294</f>
        <v>79.8</v>
      </c>
      <c r="S285" s="16">
        <f t="shared" si="27"/>
        <v>323.20105906313501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634.05322764081507</v>
      </c>
    </row>
    <row r="286" spans="1:28" x14ac:dyDescent="0.25">
      <c r="A286" s="8">
        <f>IFERROR(VLOOKUP(B286,'[1]DADOS (OCULTAR)'!$Q$3:$S$135,3,0),"")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ELLEN DIANA SILVA DE SOUZA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2237-10</v>
      </c>
      <c r="G286" s="13" t="str">
        <f>IF('[1]TCE - ANEXO III - Preencher'!H295="","",'[1]TCE - ANEXO III - Preencher'!H295)</f>
        <v>05/2023</v>
      </c>
      <c r="H286" s="14">
        <f>'[1]TCE - ANEXO III - Preencher'!I295</f>
        <v>0</v>
      </c>
      <c r="I286" s="14">
        <f>'[1]TCE - ANEXO III - Preencher'!J295</f>
        <v>344.81279999999998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1.6091200000000001</v>
      </c>
      <c r="O286" s="15">
        <f>'[1]TCE - ANEXO III - Preencher'!P295</f>
        <v>0</v>
      </c>
      <c r="P286" s="16">
        <f t="shared" si="26"/>
        <v>1.6091200000000001</v>
      </c>
      <c r="Q286" s="15">
        <f>'[1]TCE - ANEXO III - Preencher'!R295</f>
        <v>403.00105906313502</v>
      </c>
      <c r="R286" s="15">
        <f>'[1]TCE - ANEXO III - Preencher'!S295</f>
        <v>190.9</v>
      </c>
      <c r="S286" s="16">
        <f t="shared" si="27"/>
        <v>212.10105906313501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558.52297906313504</v>
      </c>
    </row>
    <row r="287" spans="1:28" x14ac:dyDescent="0.25">
      <c r="A287" s="8">
        <f>IFERROR(VLOOKUP(B287,'[1]DADOS (OCULTAR)'!$Q$3:$S$135,3,0),"")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ELLIS KAROLINE RODRIGUES DA SILVA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2234-05</v>
      </c>
      <c r="G287" s="13" t="str">
        <f>IF('[1]TCE - ANEXO III - Preencher'!H296="","",'[1]TCE - ANEXO III - Preencher'!H296)</f>
        <v>05/2023</v>
      </c>
      <c r="H287" s="14">
        <f>'[1]TCE - ANEXO III - Preencher'!I296</f>
        <v>0</v>
      </c>
      <c r="I287" s="14">
        <f>'[1]TCE - ANEXO III - Preencher'!J296</f>
        <v>465.59280000000001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1.6091200000000001</v>
      </c>
      <c r="O287" s="15">
        <f>'[1]TCE - ANEXO III - Preencher'!P296</f>
        <v>0</v>
      </c>
      <c r="P287" s="16">
        <f t="shared" si="26"/>
        <v>1.6091200000000001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467.20192000000003</v>
      </c>
    </row>
    <row r="288" spans="1:28" x14ac:dyDescent="0.25">
      <c r="A288" s="8">
        <f>IFERROR(VLOOKUP(B288,'[1]DADOS (OCULTAR)'!$Q$3:$S$135,3,0),"")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ELOINA PAULINA DE LIMA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05/2023</v>
      </c>
      <c r="H288" s="14">
        <f>'[1]TCE - ANEXO III - Preencher'!I297</f>
        <v>0</v>
      </c>
      <c r="I288" s="14">
        <f>'[1]TCE - ANEXO III - Preencher'!J297</f>
        <v>397.43360000000001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1.6091200000000001</v>
      </c>
      <c r="O288" s="15">
        <f>'[1]TCE - ANEXO III - Preencher'!P297</f>
        <v>0</v>
      </c>
      <c r="P288" s="16">
        <f t="shared" si="26"/>
        <v>1.6091200000000001</v>
      </c>
      <c r="Q288" s="15">
        <f>'[1]TCE - ANEXO III - Preencher'!R297</f>
        <v>403.00105906313502</v>
      </c>
      <c r="R288" s="15">
        <f>'[1]TCE - ANEXO III - Preencher'!S297</f>
        <v>123.2</v>
      </c>
      <c r="S288" s="16">
        <f t="shared" si="27"/>
        <v>279.80105906313503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678.84377906313512</v>
      </c>
    </row>
    <row r="289" spans="1:28" x14ac:dyDescent="0.25">
      <c r="A289" s="8">
        <f>IFERROR(VLOOKUP(B289,'[1]DADOS (OCULTAR)'!$Q$3:$S$135,3,0),"")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ELOISE DO NASCIMENTO HOLANDA COSTA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3226-05</v>
      </c>
      <c r="G289" s="13" t="str">
        <f>IF('[1]TCE - ANEXO III - Preencher'!H298="","",'[1]TCE - ANEXO III - Preencher'!H298)</f>
        <v>05/2023</v>
      </c>
      <c r="H289" s="14">
        <f>'[1]TCE - ANEXO III - Preencher'!I298</f>
        <v>0</v>
      </c>
      <c r="I289" s="14">
        <f>'[1]TCE - ANEXO III - Preencher'!J298</f>
        <v>148.93039999999999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1.6091200000000001</v>
      </c>
      <c r="O289" s="15">
        <f>'[1]TCE - ANEXO III - Preencher'!P298</f>
        <v>0</v>
      </c>
      <c r="P289" s="16">
        <f t="shared" si="26"/>
        <v>1.6091200000000001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150.53951999999998</v>
      </c>
    </row>
    <row r="290" spans="1:28" x14ac:dyDescent="0.25">
      <c r="A290" s="8">
        <f>IFERROR(VLOOKUP(B290,'[1]DADOS (OCULTAR)'!$Q$3:$S$135,3,0),"")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ELVA MILLENA CHAGAS DA CUNHA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4110-10</v>
      </c>
      <c r="G290" s="13" t="str">
        <f>IF('[1]TCE - ANEXO III - Preencher'!H299="","",'[1]TCE - ANEXO III - Preencher'!H299)</f>
        <v>05/2023</v>
      </c>
      <c r="H290" s="14">
        <f>'[1]TCE - ANEXO III - Preencher'!I299</f>
        <v>0</v>
      </c>
      <c r="I290" s="14">
        <f>'[1]TCE - ANEXO III - Preencher'!J299</f>
        <v>146.03200000000001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1.6091200000000001</v>
      </c>
      <c r="O290" s="15">
        <f>'[1]TCE - ANEXO III - Preencher'!P299</f>
        <v>0</v>
      </c>
      <c r="P290" s="16">
        <f t="shared" si="26"/>
        <v>1.6091200000000001</v>
      </c>
      <c r="Q290" s="15">
        <f>'[1]TCE - ANEXO III - Preencher'!R299</f>
        <v>403.00105906313502</v>
      </c>
      <c r="R290" s="15">
        <f>'[1]TCE - ANEXO III - Preencher'!S299</f>
        <v>79.2</v>
      </c>
      <c r="S290" s="16">
        <f t="shared" si="27"/>
        <v>323.80105906313503</v>
      </c>
      <c r="T290" s="15">
        <f>'[1]TCE - ANEXO III - Preencher'!U299</f>
        <v>77.569999999999993</v>
      </c>
      <c r="U290" s="15">
        <f>'[1]TCE - ANEXO III - Preencher'!V299</f>
        <v>0</v>
      </c>
      <c r="V290" s="16">
        <f t="shared" si="28"/>
        <v>77.569999999999993</v>
      </c>
      <c r="W290" s="17" t="str">
        <f>IF('[1]TCE - ANEXO III - Preencher'!X299="","",'[1]TCE - ANEXO III - Preencher'!X299)</f>
        <v>AUXÍLIO CRECHE</v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549.01217906313502</v>
      </c>
    </row>
    <row r="291" spans="1:28" x14ac:dyDescent="0.25">
      <c r="A291" s="8">
        <f>IFERROR(VLOOKUP(B291,'[1]DADOS (OCULTAR)'!$Q$3:$S$135,3,0),"")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ELVIS DA SILVA PINO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5151-10</v>
      </c>
      <c r="G291" s="13" t="str">
        <f>IF('[1]TCE - ANEXO III - Preencher'!H300="","",'[1]TCE - ANEXO III - Preencher'!H300)</f>
        <v>05/2023</v>
      </c>
      <c r="H291" s="14">
        <f>'[1]TCE - ANEXO III - Preencher'!I300</f>
        <v>0</v>
      </c>
      <c r="I291" s="14">
        <f>'[1]TCE - ANEXO III - Preencher'!J300</f>
        <v>155.2064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1.6091200000000001</v>
      </c>
      <c r="O291" s="15">
        <f>'[1]TCE - ANEXO III - Preencher'!P300</f>
        <v>0</v>
      </c>
      <c r="P291" s="16">
        <f t="shared" si="26"/>
        <v>1.6091200000000001</v>
      </c>
      <c r="Q291" s="15">
        <f>'[1]TCE - ANEXO III - Preencher'!R300</f>
        <v>403.00105906313502</v>
      </c>
      <c r="R291" s="15">
        <f>'[1]TCE - ANEXO III - Preencher'!S300</f>
        <v>79.2</v>
      </c>
      <c r="S291" s="16">
        <f t="shared" si="27"/>
        <v>323.80105906313503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480.61657906313502</v>
      </c>
    </row>
    <row r="292" spans="1:28" x14ac:dyDescent="0.25">
      <c r="A292" s="8">
        <f>IFERROR(VLOOKUP(B292,'[1]DADOS (OCULTAR)'!$Q$3:$S$135,3,0),"")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EMANOEL DINIZ DE SIQUEIRA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7233-10</v>
      </c>
      <c r="G292" s="13" t="str">
        <f>IF('[1]TCE - ANEXO III - Preencher'!H301="","",'[1]TCE - ANEXO III - Preencher'!H301)</f>
        <v>05/2023</v>
      </c>
      <c r="H292" s="14">
        <f>'[1]TCE - ANEXO III - Preencher'!I301</f>
        <v>0</v>
      </c>
      <c r="I292" s="14">
        <f>'[1]TCE - ANEXO III - Preencher'!J301</f>
        <v>192.60079999999999</v>
      </c>
      <c r="J292" s="14">
        <f>'[1]TCE - ANEXO III - Preencher'!K301</f>
        <v>0</v>
      </c>
      <c r="K292" s="15">
        <f>'[1]TCE - ANEXO III - Preencher'!L301</f>
        <v>188.42544857767999</v>
      </c>
      <c r="L292" s="15">
        <f>'[1]TCE - ANEXO III - Preencher'!M301</f>
        <v>30.83</v>
      </c>
      <c r="M292" s="15">
        <f t="shared" si="25"/>
        <v>157.59544857767997</v>
      </c>
      <c r="N292" s="15">
        <f>'[1]TCE - ANEXO III - Preencher'!O301</f>
        <v>1.6091200000000001</v>
      </c>
      <c r="O292" s="15">
        <f>'[1]TCE - ANEXO III - Preencher'!P301</f>
        <v>0</v>
      </c>
      <c r="P292" s="16">
        <f t="shared" si="26"/>
        <v>1.6091200000000001</v>
      </c>
      <c r="Q292" s="15">
        <f>'[1]TCE - ANEXO III - Preencher'!R301</f>
        <v>403.00105906313502</v>
      </c>
      <c r="R292" s="15">
        <f>'[1]TCE - ANEXO III - Preencher'!S301</f>
        <v>92.48</v>
      </c>
      <c r="S292" s="16">
        <f t="shared" si="27"/>
        <v>310.521059063135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662.32642764081493</v>
      </c>
    </row>
    <row r="293" spans="1:28" x14ac:dyDescent="0.25">
      <c r="A293" s="8">
        <f>IFERROR(VLOOKUP(B293,'[1]DADOS (OCULTAR)'!$Q$3:$S$135,3,0),"")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EMANOELLA MARIA RAMOS DE OLIVEIRA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2236-05</v>
      </c>
      <c r="G293" s="13" t="str">
        <f>IF('[1]TCE - ANEXO III - Preencher'!H302="","",'[1]TCE - ANEXO III - Preencher'!H302)</f>
        <v>05/2023</v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1.6091200000000001</v>
      </c>
      <c r="O293" s="15">
        <f>'[1]TCE - ANEXO III - Preencher'!P302</f>
        <v>0</v>
      </c>
      <c r="P293" s="16">
        <f t="shared" si="26"/>
        <v>1.6091200000000001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1.6091200000000001</v>
      </c>
    </row>
    <row r="294" spans="1:28" x14ac:dyDescent="0.25">
      <c r="A294" s="8">
        <f>IFERROR(VLOOKUP(B294,'[1]DADOS (OCULTAR)'!$Q$3:$S$135,3,0),"")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EMANUELLI EVELYN SOARES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5211-30</v>
      </c>
      <c r="G294" s="13" t="str">
        <f>IF('[1]TCE - ANEXO III - Preencher'!H303="","",'[1]TCE - ANEXO III - Preencher'!H303)</f>
        <v>05/2023</v>
      </c>
      <c r="H294" s="14">
        <f>'[1]TCE - ANEXO III - Preencher'!I303</f>
        <v>0</v>
      </c>
      <c r="I294" s="14">
        <f>'[1]TCE - ANEXO III - Preencher'!J303</f>
        <v>104.12560000000001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1.6091200000000001</v>
      </c>
      <c r="O294" s="15">
        <f>'[1]TCE - ANEXO III - Preencher'!P303</f>
        <v>0</v>
      </c>
      <c r="P294" s="16">
        <f t="shared" si="26"/>
        <v>1.6091200000000001</v>
      </c>
      <c r="Q294" s="15">
        <f>'[1]TCE - ANEXO III - Preencher'!R303</f>
        <v>403.00105906313502</v>
      </c>
      <c r="R294" s="15">
        <f>'[1]TCE - ANEXO III - Preencher'!S303</f>
        <v>79.2</v>
      </c>
      <c r="S294" s="16">
        <f t="shared" si="27"/>
        <v>323.80105906313503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429.53577906313501</v>
      </c>
    </row>
    <row r="295" spans="1:28" x14ac:dyDescent="0.25">
      <c r="A295" s="8">
        <f>IFERROR(VLOOKUP(B295,'[1]DADOS (OCULTAR)'!$Q$3:$S$135,3,0),"")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EMERSOM DE MELO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3241-15</v>
      </c>
      <c r="G295" s="13" t="str">
        <f>IF('[1]TCE - ANEXO III - Preencher'!H304="","",'[1]TCE - ANEXO III - Preencher'!H304)</f>
        <v>05/2023</v>
      </c>
      <c r="H295" s="14">
        <f>'[1]TCE - ANEXO III - Preencher'!I304</f>
        <v>0</v>
      </c>
      <c r="I295" s="14">
        <f>'[1]TCE - ANEXO III - Preencher'!J304</f>
        <v>299.64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1.6091200000000001</v>
      </c>
      <c r="O295" s="15">
        <f>'[1]TCE - ANEXO III - Preencher'!P304</f>
        <v>0</v>
      </c>
      <c r="P295" s="16">
        <f t="shared" si="26"/>
        <v>1.6091200000000001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301.24912</v>
      </c>
    </row>
    <row r="296" spans="1:28" x14ac:dyDescent="0.25">
      <c r="A296" s="8">
        <f>IFERROR(VLOOKUP(B296,'[1]DADOS (OCULTAR)'!$Q$3:$S$135,3,0),"")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EMILLY DAYANNE SANTOS FARIAS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 t="str">
        <f>IF('[1]TCE - ANEXO III - Preencher'!H305="","",'[1]TCE - ANEXO III - Preencher'!H305)</f>
        <v>05/2023</v>
      </c>
      <c r="H296" s="14">
        <f>'[1]TCE - ANEXO III - Preencher'!I305</f>
        <v>0</v>
      </c>
      <c r="I296" s="14">
        <f>'[1]TCE - ANEXO III - Preencher'!J305</f>
        <v>157.4736</v>
      </c>
      <c r="J296" s="14">
        <f>'[1]TCE - ANEXO III - Preencher'!K305</f>
        <v>0</v>
      </c>
      <c r="K296" s="15">
        <f>'[1]TCE - ANEXO III - Preencher'!L305</f>
        <v>188.42544857767999</v>
      </c>
      <c r="L296" s="15">
        <f>'[1]TCE - ANEXO III - Preencher'!M305</f>
        <v>26.6</v>
      </c>
      <c r="M296" s="15">
        <f t="shared" si="25"/>
        <v>161.82544857767999</v>
      </c>
      <c r="N296" s="15">
        <f>'[1]TCE - ANEXO III - Preencher'!O305</f>
        <v>1.6091200000000001</v>
      </c>
      <c r="O296" s="15">
        <f>'[1]TCE - ANEXO III - Preencher'!P305</f>
        <v>0</v>
      </c>
      <c r="P296" s="16">
        <f t="shared" si="26"/>
        <v>1.6091200000000001</v>
      </c>
      <c r="Q296" s="15">
        <f>'[1]TCE - ANEXO III - Preencher'!R305</f>
        <v>403.00105906313502</v>
      </c>
      <c r="R296" s="15">
        <f>'[1]TCE - ANEXO III - Preencher'!S305</f>
        <v>73.150000000000006</v>
      </c>
      <c r="S296" s="16">
        <f t="shared" si="27"/>
        <v>329.85105906313504</v>
      </c>
      <c r="T296" s="15">
        <f>'[1]TCE - ANEXO III - Preencher'!U305</f>
        <v>60.16</v>
      </c>
      <c r="U296" s="15">
        <f>'[1]TCE - ANEXO III - Preencher'!V305</f>
        <v>0</v>
      </c>
      <c r="V296" s="16">
        <f t="shared" si="28"/>
        <v>60.16</v>
      </c>
      <c r="W296" s="17" t="str">
        <f>IF('[1]TCE - ANEXO III - Preencher'!X305="","",'[1]TCE - ANEXO III - Preencher'!X305)</f>
        <v>AUXÍLIO CRECHE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710.91922764081494</v>
      </c>
    </row>
    <row r="297" spans="1:28" x14ac:dyDescent="0.25">
      <c r="A297" s="8">
        <f>IFERROR(VLOOKUP(B297,'[1]DADOS (OCULTAR)'!$Q$3:$S$135,3,0),"")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EMMANUELACHRYS DA SILVA BOMFIM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 t="str">
        <f>IF('[1]TCE - ANEXO III - Preencher'!H306="","",'[1]TCE - ANEXO III - Preencher'!H306)</f>
        <v>05/2023</v>
      </c>
      <c r="H297" s="14">
        <f>'[1]TCE - ANEXO III - Preencher'!I306</f>
        <v>0</v>
      </c>
      <c r="I297" s="14">
        <f>'[1]TCE - ANEXO III - Preencher'!J306</f>
        <v>442.89440000000002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1.6091200000000001</v>
      </c>
      <c r="O297" s="15">
        <f>'[1]TCE - ANEXO III - Preencher'!P306</f>
        <v>0</v>
      </c>
      <c r="P297" s="16">
        <f t="shared" si="26"/>
        <v>1.6091200000000001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444.50352000000004</v>
      </c>
    </row>
    <row r="298" spans="1:28" x14ac:dyDescent="0.25">
      <c r="A298" s="8">
        <f>IFERROR(VLOOKUP(B298,'[1]DADOS (OCULTAR)'!$Q$3:$S$135,3,0),"")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ENAISA MIRELE DA SILVA BENIZIO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2234-05</v>
      </c>
      <c r="G298" s="13" t="str">
        <f>IF('[1]TCE - ANEXO III - Preencher'!H307="","",'[1]TCE - ANEXO III - Preencher'!H307)</f>
        <v>05/2023</v>
      </c>
      <c r="H298" s="14">
        <f>'[1]TCE - ANEXO III - Preencher'!I307</f>
        <v>0</v>
      </c>
      <c r="I298" s="14">
        <f>'[1]TCE - ANEXO III - Preencher'!J307</f>
        <v>490.09519999999998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1.6091200000000001</v>
      </c>
      <c r="O298" s="15">
        <f>'[1]TCE - ANEXO III - Preencher'!P307</f>
        <v>0</v>
      </c>
      <c r="P298" s="16">
        <f t="shared" si="26"/>
        <v>1.6091200000000001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491.70432</v>
      </c>
    </row>
    <row r="299" spans="1:28" x14ac:dyDescent="0.25">
      <c r="A299" s="8">
        <f>IFERROR(VLOOKUP(B299,'[1]DADOS (OCULTAR)'!$Q$3:$S$135,3,0),"")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ENANDA ALINE REIS DA SILVA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05/2023</v>
      </c>
      <c r="H299" s="14">
        <f>'[1]TCE - ANEXO III - Preencher'!I308</f>
        <v>0</v>
      </c>
      <c r="I299" s="14">
        <f>'[1]TCE - ANEXO III - Preencher'!J308</f>
        <v>151.99600000000001</v>
      </c>
      <c r="J299" s="14">
        <f>'[1]TCE - ANEXO III - Preencher'!K308</f>
        <v>0</v>
      </c>
      <c r="K299" s="15">
        <f>'[1]TCE - ANEXO III - Preencher'!L308</f>
        <v>188.42544857767999</v>
      </c>
      <c r="L299" s="15">
        <f>'[1]TCE - ANEXO III - Preencher'!M308</f>
        <v>26.6</v>
      </c>
      <c r="M299" s="15">
        <f t="shared" si="25"/>
        <v>161.82544857767999</v>
      </c>
      <c r="N299" s="15">
        <f>'[1]TCE - ANEXO III - Preencher'!O308</f>
        <v>1.6091200000000001</v>
      </c>
      <c r="O299" s="15">
        <f>'[1]TCE - ANEXO III - Preencher'!P308</f>
        <v>0</v>
      </c>
      <c r="P299" s="16">
        <f t="shared" si="26"/>
        <v>1.6091200000000001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315.43056857768005</v>
      </c>
    </row>
    <row r="300" spans="1:28" x14ac:dyDescent="0.25">
      <c r="A300" s="8">
        <f>IFERROR(VLOOKUP(B300,'[1]DADOS (OCULTAR)'!$Q$3:$S$135,3,0),"")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ENIVI ALIK DE BARROS SANTOS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05/2023</v>
      </c>
      <c r="H300" s="14">
        <f>'[1]TCE - ANEXO III - Preencher'!I309</f>
        <v>0</v>
      </c>
      <c r="I300" s="14">
        <f>'[1]TCE - ANEXO III - Preencher'!J309</f>
        <v>106.7176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1.6091200000000001</v>
      </c>
      <c r="O300" s="15">
        <f>'[1]TCE - ANEXO III - Preencher'!P309</f>
        <v>0</v>
      </c>
      <c r="P300" s="16">
        <f t="shared" si="26"/>
        <v>1.6091200000000001</v>
      </c>
      <c r="Q300" s="15">
        <f>'[1]TCE - ANEXO III - Preencher'!R309</f>
        <v>403.00105906313502</v>
      </c>
      <c r="R300" s="15">
        <f>'[1]TCE - ANEXO III - Preencher'!S309</f>
        <v>79.2</v>
      </c>
      <c r="S300" s="16">
        <f t="shared" si="27"/>
        <v>323.80105906313503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432.12777906313505</v>
      </c>
    </row>
    <row r="301" spans="1:28" x14ac:dyDescent="0.25">
      <c r="A301" s="8">
        <f>IFERROR(VLOOKUP(B301,'[1]DADOS (OCULTAR)'!$Q$3:$S$135,3,0),"")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ENOCK ALCOFORADO DE OLIVEIRA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2149-15</v>
      </c>
      <c r="G301" s="13" t="str">
        <f>IF('[1]TCE - ANEXO III - Preencher'!H310="","",'[1]TCE - ANEXO III - Preencher'!H310)</f>
        <v>05/2023</v>
      </c>
      <c r="H301" s="14">
        <f>'[1]TCE - ANEXO III - Preencher'!I310</f>
        <v>0</v>
      </c>
      <c r="I301" s="14">
        <f>'[1]TCE - ANEXO III - Preencher'!J310</f>
        <v>592.94960000000003</v>
      </c>
      <c r="J301" s="14">
        <f>'[1]TCE - ANEXO III - Preencher'!K310</f>
        <v>0</v>
      </c>
      <c r="K301" s="15">
        <f>'[1]TCE - ANEXO III - Preencher'!L310</f>
        <v>188.42544857767999</v>
      </c>
      <c r="L301" s="15">
        <f>'[1]TCE - ANEXO III - Preencher'!M310</f>
        <v>148.85</v>
      </c>
      <c r="M301" s="15">
        <f t="shared" si="25"/>
        <v>39.575448577679992</v>
      </c>
      <c r="N301" s="15">
        <f>'[1]TCE - ANEXO III - Preencher'!O310</f>
        <v>1.6091200000000001</v>
      </c>
      <c r="O301" s="15">
        <f>'[1]TCE - ANEXO III - Preencher'!P310</f>
        <v>0</v>
      </c>
      <c r="P301" s="16">
        <f t="shared" si="26"/>
        <v>1.6091200000000001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634.13416857768004</v>
      </c>
    </row>
    <row r="302" spans="1:28" x14ac:dyDescent="0.25">
      <c r="A302" s="8">
        <f>IFERROR(VLOOKUP(B302,'[1]DADOS (OCULTAR)'!$Q$3:$S$135,3,0),"")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EPAMELA SULAMITA VITOR DE CARVALHO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2236-05</v>
      </c>
      <c r="G302" s="13" t="str">
        <f>IF('[1]TCE - ANEXO III - Preencher'!H311="","",'[1]TCE - ANEXO III - Preencher'!H311)</f>
        <v>05/2023</v>
      </c>
      <c r="H302" s="14">
        <f>'[1]TCE - ANEXO III - Preencher'!I311</f>
        <v>0</v>
      </c>
      <c r="I302" s="14">
        <f>'[1]TCE - ANEXO III - Preencher'!J311</f>
        <v>265.23840000000001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1.6091200000000001</v>
      </c>
      <c r="O302" s="15">
        <f>'[1]TCE - ANEXO III - Preencher'!P311</f>
        <v>0</v>
      </c>
      <c r="P302" s="16">
        <f t="shared" si="26"/>
        <v>1.6091200000000001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266.84752000000003</v>
      </c>
    </row>
    <row r="303" spans="1:28" x14ac:dyDescent="0.25">
      <c r="A303" s="8">
        <f>IFERROR(VLOOKUP(B303,'[1]DADOS (OCULTAR)'!$Q$3:$S$135,3,0),"")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ERIC CLEPTON GOMES DE SOUZA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5151-10</v>
      </c>
      <c r="G303" s="13" t="str">
        <f>IF('[1]TCE - ANEXO III - Preencher'!H312="","",'[1]TCE - ANEXO III - Preencher'!H312)</f>
        <v>05/2023</v>
      </c>
      <c r="H303" s="14">
        <f>'[1]TCE - ANEXO III - Preencher'!I312</f>
        <v>0</v>
      </c>
      <c r="I303" s="14">
        <f>'[1]TCE - ANEXO III - Preencher'!J312</f>
        <v>127.0376</v>
      </c>
      <c r="J303" s="14">
        <f>'[1]TCE - ANEXO III - Preencher'!K312</f>
        <v>0</v>
      </c>
      <c r="K303" s="15">
        <f>'[1]TCE - ANEXO III - Preencher'!L312</f>
        <v>188.42544857767999</v>
      </c>
      <c r="L303" s="15">
        <f>'[1]TCE - ANEXO III - Preencher'!M312</f>
        <v>26.4</v>
      </c>
      <c r="M303" s="15">
        <f t="shared" si="25"/>
        <v>162.02544857767998</v>
      </c>
      <c r="N303" s="15">
        <f>'[1]TCE - ANEXO III - Preencher'!O312</f>
        <v>1.6091200000000001</v>
      </c>
      <c r="O303" s="15">
        <f>'[1]TCE - ANEXO III - Preencher'!P312</f>
        <v>0</v>
      </c>
      <c r="P303" s="16">
        <f t="shared" si="26"/>
        <v>1.6091200000000001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290.67216857768</v>
      </c>
    </row>
    <row r="304" spans="1:28" x14ac:dyDescent="0.25">
      <c r="A304" s="8">
        <f>IFERROR(VLOOKUP(B304,'[1]DADOS (OCULTAR)'!$Q$3:$S$135,3,0),"")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ERICA CRISTINA LOPES DE SANTANA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05/2023</v>
      </c>
      <c r="H304" s="14">
        <f>'[1]TCE - ANEXO III - Preencher'!I313</f>
        <v>0</v>
      </c>
      <c r="I304" s="14">
        <f>'[1]TCE - ANEXO III - Preencher'!J313</f>
        <v>359.28160000000003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1.6091200000000001</v>
      </c>
      <c r="O304" s="15">
        <f>'[1]TCE - ANEXO III - Preencher'!P313</f>
        <v>0</v>
      </c>
      <c r="P304" s="16">
        <f t="shared" si="26"/>
        <v>1.6091200000000001</v>
      </c>
      <c r="Q304" s="15">
        <f>'[1]TCE - ANEXO III - Preencher'!R313</f>
        <v>403.00105906313502</v>
      </c>
      <c r="R304" s="15">
        <f>'[1]TCE - ANEXO III - Preencher'!S313</f>
        <v>143.65</v>
      </c>
      <c r="S304" s="16">
        <f t="shared" si="27"/>
        <v>259.35105906313504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620.24177906313503</v>
      </c>
    </row>
    <row r="305" spans="1:28" x14ac:dyDescent="0.25">
      <c r="A305" s="8">
        <f>IFERROR(VLOOKUP(B305,'[1]DADOS (OCULTAR)'!$Q$3:$S$135,3,0),"")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ERICA MARIA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5211-30</v>
      </c>
      <c r="G305" s="13" t="str">
        <f>IF('[1]TCE - ANEXO III - Preencher'!H314="","",'[1]TCE - ANEXO III - Preencher'!H314)</f>
        <v>05/2023</v>
      </c>
      <c r="H305" s="14">
        <f>'[1]TCE - ANEXO III - Preencher'!I314</f>
        <v>0</v>
      </c>
      <c r="I305" s="14">
        <f>'[1]TCE - ANEXO III - Preencher'!J314</f>
        <v>111.58320000000001</v>
      </c>
      <c r="J305" s="14">
        <f>'[1]TCE - ANEXO III - Preencher'!K314</f>
        <v>0</v>
      </c>
      <c r="K305" s="15">
        <f>'[1]TCE - ANEXO III - Preencher'!L314</f>
        <v>188.42544857767999</v>
      </c>
      <c r="L305" s="15">
        <f>'[1]TCE - ANEXO III - Preencher'!M314</f>
        <v>26.4</v>
      </c>
      <c r="M305" s="15">
        <f t="shared" si="25"/>
        <v>162.02544857767998</v>
      </c>
      <c r="N305" s="15">
        <f>'[1]TCE - ANEXO III - Preencher'!O314</f>
        <v>1.6091200000000001</v>
      </c>
      <c r="O305" s="15">
        <f>'[1]TCE - ANEXO III - Preencher'!P314</f>
        <v>0</v>
      </c>
      <c r="P305" s="16">
        <f t="shared" si="26"/>
        <v>1.6091200000000001</v>
      </c>
      <c r="Q305" s="15">
        <f>'[1]TCE - ANEXO III - Preencher'!R314</f>
        <v>403.00105906313502</v>
      </c>
      <c r="R305" s="15">
        <f>'[1]TCE - ANEXO III - Preencher'!S314</f>
        <v>79.2</v>
      </c>
      <c r="S305" s="16">
        <f t="shared" si="27"/>
        <v>323.80105906313503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599.01882764081506</v>
      </c>
    </row>
    <row r="306" spans="1:28" x14ac:dyDescent="0.25">
      <c r="A306" s="8">
        <f>IFERROR(VLOOKUP(B306,'[1]DADOS (OCULTAR)'!$Q$3:$S$135,3,0),"")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ERICA MARIA DE LIMA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05/2023</v>
      </c>
      <c r="H306" s="14">
        <f>'[1]TCE - ANEXO III - Preencher'!I315</f>
        <v>0</v>
      </c>
      <c r="I306" s="14">
        <f>'[1]TCE - ANEXO III - Preencher'!J315</f>
        <v>257.51280000000003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1.6091200000000001</v>
      </c>
      <c r="O306" s="15">
        <f>'[1]TCE - ANEXO III - Preencher'!P315</f>
        <v>0</v>
      </c>
      <c r="P306" s="16">
        <f t="shared" si="26"/>
        <v>1.6091200000000001</v>
      </c>
      <c r="Q306" s="15">
        <f>'[1]TCE - ANEXO III - Preencher'!R315</f>
        <v>403.00105906313502</v>
      </c>
      <c r="R306" s="15">
        <f>'[1]TCE - ANEXO III - Preencher'!S315</f>
        <v>79.8</v>
      </c>
      <c r="S306" s="16">
        <f t="shared" si="27"/>
        <v>323.20105906313501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582.32297906313511</v>
      </c>
    </row>
    <row r="307" spans="1:28" x14ac:dyDescent="0.25">
      <c r="A307" s="8">
        <f>IFERROR(VLOOKUP(B307,'[1]DADOS (OCULTAR)'!$Q$3:$S$135,3,0),"")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ERICK MATHEUS MENDES DE HOLANDA SOUZA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05/2023</v>
      </c>
      <c r="H307" s="14">
        <f>'[1]TCE - ANEXO III - Preencher'!I316</f>
        <v>0</v>
      </c>
      <c r="I307" s="14">
        <f>'[1]TCE - ANEXO III - Preencher'!J316</f>
        <v>108.02800000000001</v>
      </c>
      <c r="J307" s="14">
        <f>'[1]TCE - ANEXO III - Preencher'!K316</f>
        <v>0</v>
      </c>
      <c r="K307" s="15">
        <f>'[1]TCE - ANEXO III - Preencher'!L316</f>
        <v>188.42544857767999</v>
      </c>
      <c r="L307" s="15">
        <f>'[1]TCE - ANEXO III - Preencher'!M316</f>
        <v>26.4</v>
      </c>
      <c r="M307" s="15">
        <f t="shared" si="25"/>
        <v>162.02544857767998</v>
      </c>
      <c r="N307" s="15">
        <f>'[1]TCE - ANEXO III - Preencher'!O316</f>
        <v>1.6091200000000001</v>
      </c>
      <c r="O307" s="15">
        <f>'[1]TCE - ANEXO III - Preencher'!P316</f>
        <v>0</v>
      </c>
      <c r="P307" s="16">
        <f t="shared" si="26"/>
        <v>1.6091200000000001</v>
      </c>
      <c r="Q307" s="15">
        <f>'[1]TCE - ANEXO III - Preencher'!R316</f>
        <v>403.00105906313502</v>
      </c>
      <c r="R307" s="15">
        <f>'[1]TCE - ANEXO III - Preencher'!S316</f>
        <v>73.92</v>
      </c>
      <c r="S307" s="16">
        <f t="shared" si="27"/>
        <v>329.081059063135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600.74362764081502</v>
      </c>
    </row>
    <row r="308" spans="1:28" x14ac:dyDescent="0.25">
      <c r="A308" s="8">
        <f>IFERROR(VLOOKUP(B308,'[1]DADOS (OCULTAR)'!$Q$3:$S$135,3,0),"")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ERICLES FELLIPE DA SILVA ACYOLE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05/2023</v>
      </c>
      <c r="H308" s="14">
        <f>'[1]TCE - ANEXO III - Preencher'!I317</f>
        <v>0</v>
      </c>
      <c r="I308" s="14">
        <f>'[1]TCE - ANEXO III - Preencher'!J317</f>
        <v>140.232</v>
      </c>
      <c r="J308" s="14">
        <f>'[1]TCE - ANEXO III - Preencher'!K317</f>
        <v>0</v>
      </c>
      <c r="K308" s="15">
        <f>'[1]TCE - ANEXO III - Preencher'!L317</f>
        <v>188.42544857767999</v>
      </c>
      <c r="L308" s="15">
        <f>'[1]TCE - ANEXO III - Preencher'!M317</f>
        <v>26.6</v>
      </c>
      <c r="M308" s="15">
        <f t="shared" si="25"/>
        <v>161.82544857767999</v>
      </c>
      <c r="N308" s="15">
        <f>'[1]TCE - ANEXO III - Preencher'!O317</f>
        <v>1.6091200000000001</v>
      </c>
      <c r="O308" s="15">
        <f>'[1]TCE - ANEXO III - Preencher'!P317</f>
        <v>0</v>
      </c>
      <c r="P308" s="16">
        <f t="shared" si="26"/>
        <v>1.6091200000000001</v>
      </c>
      <c r="Q308" s="15">
        <f>'[1]TCE - ANEXO III - Preencher'!R317</f>
        <v>403.00105906313502</v>
      </c>
      <c r="R308" s="15">
        <f>'[1]TCE - ANEXO III - Preencher'!S317</f>
        <v>79.8</v>
      </c>
      <c r="S308" s="16">
        <f t="shared" si="27"/>
        <v>323.20105906313501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626.86762764081504</v>
      </c>
    </row>
    <row r="309" spans="1:28" x14ac:dyDescent="0.25">
      <c r="A309" s="8">
        <f>IFERROR(VLOOKUP(B309,'[1]DADOS (OCULTAR)'!$Q$3:$S$135,3,0),"")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ERIK SAIMAR DE MORAIS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 t="str">
        <f>IF('[1]TCE - ANEXO III - Preencher'!H318="","",'[1]TCE - ANEXO III - Preencher'!H318)</f>
        <v>05/2023</v>
      </c>
      <c r="H309" s="14">
        <f>'[1]TCE - ANEXO III - Preencher'!I318</f>
        <v>0</v>
      </c>
      <c r="I309" s="14">
        <f>'[1]TCE - ANEXO III - Preencher'!J318</f>
        <v>144.65119999999999</v>
      </c>
      <c r="J309" s="14">
        <f>'[1]TCE - ANEXO III - Preencher'!K318</f>
        <v>0</v>
      </c>
      <c r="K309" s="15">
        <f>'[1]TCE - ANEXO III - Preencher'!L318</f>
        <v>188.42544857767999</v>
      </c>
      <c r="L309" s="15">
        <f>'[1]TCE - ANEXO III - Preencher'!M318</f>
        <v>36.21</v>
      </c>
      <c r="M309" s="15">
        <f t="shared" si="25"/>
        <v>152.21544857767998</v>
      </c>
      <c r="N309" s="15">
        <f>'[1]TCE - ANEXO III - Preencher'!O318</f>
        <v>1.6091200000000001</v>
      </c>
      <c r="O309" s="15">
        <f>'[1]TCE - ANEXO III - Preencher'!P318</f>
        <v>0</v>
      </c>
      <c r="P309" s="16">
        <f t="shared" si="26"/>
        <v>1.6091200000000001</v>
      </c>
      <c r="Q309" s="15">
        <f>'[1]TCE - ANEXO III - Preencher'!R318</f>
        <v>403.00105906313502</v>
      </c>
      <c r="R309" s="15">
        <f>'[1]TCE - ANEXO III - Preencher'!S318</f>
        <v>108.63</v>
      </c>
      <c r="S309" s="16">
        <f t="shared" si="27"/>
        <v>294.37105906313502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592.84682764081504</v>
      </c>
    </row>
    <row r="310" spans="1:28" x14ac:dyDescent="0.25">
      <c r="A310" s="8">
        <f>IFERROR(VLOOKUP(B310,'[1]DADOS (OCULTAR)'!$Q$3:$S$135,3,0),"")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ERIKA MACEDO DE ARAUJO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2236-05</v>
      </c>
      <c r="G310" s="13" t="str">
        <f>IF('[1]TCE - ANEXO III - Preencher'!H319="","",'[1]TCE - ANEXO III - Preencher'!H319)</f>
        <v>05/2023</v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1.6091200000000001</v>
      </c>
      <c r="O310" s="15">
        <f>'[1]TCE - ANEXO III - Preencher'!P319</f>
        <v>0</v>
      </c>
      <c r="P310" s="16">
        <f t="shared" si="26"/>
        <v>1.6091200000000001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1.6091200000000001</v>
      </c>
    </row>
    <row r="311" spans="1:28" x14ac:dyDescent="0.25">
      <c r="A311" s="8">
        <f>IFERROR(VLOOKUP(B311,'[1]DADOS (OCULTAR)'!$Q$3:$S$135,3,0),"")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ERIKA MARIA DE OLIVEIRA MAIA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 t="str">
        <f>IF('[1]TCE - ANEXO III - Preencher'!H320="","",'[1]TCE - ANEXO III - Preencher'!H320)</f>
        <v>05/2023</v>
      </c>
      <c r="H311" s="14">
        <f>'[1]TCE - ANEXO III - Preencher'!I320</f>
        <v>0</v>
      </c>
      <c r="I311" s="14">
        <f>'[1]TCE - ANEXO III - Preencher'!J320</f>
        <v>399.32479999999998</v>
      </c>
      <c r="J311" s="14">
        <f>'[1]TCE - ANEXO III - Preencher'!K320</f>
        <v>0</v>
      </c>
      <c r="K311" s="15">
        <f>'[1]TCE - ANEXO III - Preencher'!L320</f>
        <v>188.42544857767999</v>
      </c>
      <c r="L311" s="15">
        <f>'[1]TCE - ANEXO III - Preencher'!M320</f>
        <v>3.59</v>
      </c>
      <c r="M311" s="15">
        <f t="shared" si="25"/>
        <v>184.83544857767998</v>
      </c>
      <c r="N311" s="15">
        <f>'[1]TCE - ANEXO III - Preencher'!O320</f>
        <v>1.6091200000000001</v>
      </c>
      <c r="O311" s="15">
        <f>'[1]TCE - ANEXO III - Preencher'!P320</f>
        <v>0</v>
      </c>
      <c r="P311" s="16">
        <f t="shared" si="26"/>
        <v>1.6091200000000001</v>
      </c>
      <c r="Q311" s="15">
        <f>'[1]TCE - ANEXO III - Preencher'!R320</f>
        <v>403.00105906313502</v>
      </c>
      <c r="R311" s="15">
        <f>'[1]TCE - ANEXO III - Preencher'!S320</f>
        <v>143.65</v>
      </c>
      <c r="S311" s="16">
        <f t="shared" si="27"/>
        <v>259.35105906313504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845.12042764081502</v>
      </c>
    </row>
    <row r="312" spans="1:28" x14ac:dyDescent="0.25">
      <c r="A312" s="8">
        <f>IFERROR(VLOOKUP(B312,'[1]DADOS (OCULTAR)'!$Q$3:$S$135,3,0),"")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ERINELZA RAMOS DE ARAUJO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05/2023</v>
      </c>
      <c r="H312" s="14">
        <f>'[1]TCE - ANEXO III - Preencher'!I321</f>
        <v>0</v>
      </c>
      <c r="I312" s="14">
        <f>'[1]TCE - ANEXO III - Preencher'!J321</f>
        <v>165.16800000000001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1.6091200000000001</v>
      </c>
      <c r="O312" s="15">
        <f>'[1]TCE - ANEXO III - Preencher'!P321</f>
        <v>0</v>
      </c>
      <c r="P312" s="16">
        <f t="shared" si="26"/>
        <v>1.6091200000000001</v>
      </c>
      <c r="Q312" s="15">
        <f>'[1]TCE - ANEXO III - Preencher'!R321</f>
        <v>403.00105906313502</v>
      </c>
      <c r="R312" s="15">
        <f>'[1]TCE - ANEXO III - Preencher'!S321</f>
        <v>79.8</v>
      </c>
      <c r="S312" s="16">
        <f t="shared" si="27"/>
        <v>323.20105906313501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489.97817906313503</v>
      </c>
    </row>
    <row r="313" spans="1:28" x14ac:dyDescent="0.25">
      <c r="A313" s="8">
        <f>IFERROR(VLOOKUP(B313,'[1]DADOS (OCULTAR)'!$Q$3:$S$135,3,0),"")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ERONILDO DOS SANTOS LIMA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5142-25</v>
      </c>
      <c r="G313" s="13" t="str">
        <f>IF('[1]TCE - ANEXO III - Preencher'!H322="","",'[1]TCE - ANEXO III - Preencher'!H322)</f>
        <v>05/2023</v>
      </c>
      <c r="H313" s="14">
        <f>'[1]TCE - ANEXO III - Preencher'!I322</f>
        <v>0</v>
      </c>
      <c r="I313" s="14">
        <f>'[1]TCE - ANEXO III - Preencher'!J322</f>
        <v>240.93440000000001</v>
      </c>
      <c r="J313" s="14">
        <f>'[1]TCE - ANEXO III - Preencher'!K322</f>
        <v>0</v>
      </c>
      <c r="K313" s="15">
        <f>'[1]TCE - ANEXO III - Preencher'!L322</f>
        <v>188.42544857767999</v>
      </c>
      <c r="L313" s="15">
        <f>'[1]TCE - ANEXO III - Preencher'!M322</f>
        <v>26.4</v>
      </c>
      <c r="M313" s="15">
        <f t="shared" si="25"/>
        <v>162.02544857767998</v>
      </c>
      <c r="N313" s="15">
        <f>'[1]TCE - ANEXO III - Preencher'!O322</f>
        <v>1.6091200000000001</v>
      </c>
      <c r="O313" s="15">
        <f>'[1]TCE - ANEXO III - Preencher'!P322</f>
        <v>0</v>
      </c>
      <c r="P313" s="16">
        <f t="shared" si="26"/>
        <v>1.6091200000000001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404.56896857767998</v>
      </c>
    </row>
    <row r="314" spans="1:28" x14ac:dyDescent="0.25">
      <c r="A314" s="8">
        <f>IFERROR(VLOOKUP(B314,'[1]DADOS (OCULTAR)'!$Q$3:$S$135,3,0),"")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ERONILDO JOSE RAMOS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5142-25</v>
      </c>
      <c r="G314" s="13" t="str">
        <f>IF('[1]TCE - ANEXO III - Preencher'!H323="","",'[1]TCE - ANEXO III - Preencher'!H323)</f>
        <v>05/2023</v>
      </c>
      <c r="H314" s="14">
        <f>'[1]TCE - ANEXO III - Preencher'!I323</f>
        <v>0</v>
      </c>
      <c r="I314" s="14">
        <f>'[1]TCE - ANEXO III - Preencher'!J323</f>
        <v>153.29599999999999</v>
      </c>
      <c r="J314" s="14">
        <f>'[1]TCE - ANEXO III - Preencher'!K323</f>
        <v>0</v>
      </c>
      <c r="K314" s="15">
        <f>'[1]TCE - ANEXO III - Preencher'!L323</f>
        <v>188.42544857767999</v>
      </c>
      <c r="L314" s="15">
        <f>'[1]TCE - ANEXO III - Preencher'!M323</f>
        <v>26.4</v>
      </c>
      <c r="M314" s="15">
        <f t="shared" si="25"/>
        <v>162.02544857767998</v>
      </c>
      <c r="N314" s="15">
        <f>'[1]TCE - ANEXO III - Preencher'!O323</f>
        <v>1.6091200000000001</v>
      </c>
      <c r="O314" s="15">
        <f>'[1]TCE - ANEXO III - Preencher'!P323</f>
        <v>0</v>
      </c>
      <c r="P314" s="16">
        <f t="shared" si="26"/>
        <v>1.6091200000000001</v>
      </c>
      <c r="Q314" s="15">
        <f>'[1]TCE - ANEXO III - Preencher'!R323</f>
        <v>403.00105906313502</v>
      </c>
      <c r="R314" s="15">
        <f>'[1]TCE - ANEXO III - Preencher'!S323</f>
        <v>79.2</v>
      </c>
      <c r="S314" s="16">
        <f t="shared" si="27"/>
        <v>323.80105906313503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640.73162764081508</v>
      </c>
    </row>
    <row r="315" spans="1:28" x14ac:dyDescent="0.25">
      <c r="A315" s="8">
        <f>IFERROR(VLOOKUP(B315,'[1]DADOS (OCULTAR)'!$Q$3:$S$135,3,0),"")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ESDRIENE DE ALMEIDA CUNHA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05/2023</v>
      </c>
      <c r="H315" s="14">
        <f>'[1]TCE - ANEXO III - Preencher'!I324</f>
        <v>0</v>
      </c>
      <c r="I315" s="14">
        <f>'[1]TCE - ANEXO III - Preencher'!J324</f>
        <v>290.18880000000001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1.6091200000000001</v>
      </c>
      <c r="O315" s="15">
        <f>'[1]TCE - ANEXO III - Preencher'!P324</f>
        <v>0</v>
      </c>
      <c r="P315" s="16">
        <f t="shared" si="26"/>
        <v>1.6091200000000001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291.79792000000003</v>
      </c>
    </row>
    <row r="316" spans="1:28" x14ac:dyDescent="0.25">
      <c r="A316" s="8">
        <f>IFERROR(VLOOKUP(B316,'[1]DADOS (OCULTAR)'!$Q$3:$S$135,3,0),"")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ESTER FEIJO CORREIA DE SENA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2238-10</v>
      </c>
      <c r="G316" s="13" t="str">
        <f>IF('[1]TCE - ANEXO III - Preencher'!H325="","",'[1]TCE - ANEXO III - Preencher'!H325)</f>
        <v>05/2023</v>
      </c>
      <c r="H316" s="14">
        <f>'[1]TCE - ANEXO III - Preencher'!I325</f>
        <v>0</v>
      </c>
      <c r="I316" s="14">
        <f>'[1]TCE - ANEXO III - Preencher'!J325</f>
        <v>426.87840000000011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1.6091200000000001</v>
      </c>
      <c r="O316" s="15">
        <f>'[1]TCE - ANEXO III - Preencher'!P325</f>
        <v>0</v>
      </c>
      <c r="P316" s="16">
        <f t="shared" si="26"/>
        <v>1.6091200000000001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428.48752000000013</v>
      </c>
    </row>
    <row r="317" spans="1:28" x14ac:dyDescent="0.25">
      <c r="A317" s="8">
        <f>IFERROR(VLOOKUP(B317,'[1]DADOS (OCULTAR)'!$Q$3:$S$135,3,0),"")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ESTHER DOS SANTOS LEAL ALMEIDA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3242-05</v>
      </c>
      <c r="G317" s="13" t="str">
        <f>IF('[1]TCE - ANEXO III - Preencher'!H326="","",'[1]TCE - ANEXO III - Preencher'!H326)</f>
        <v>05/2023</v>
      </c>
      <c r="H317" s="14">
        <f>'[1]TCE - ANEXO III - Preencher'!I326</f>
        <v>0</v>
      </c>
      <c r="I317" s="14">
        <f>'[1]TCE - ANEXO III - Preencher'!J326</f>
        <v>162.8648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1.6091200000000001</v>
      </c>
      <c r="O317" s="15">
        <f>'[1]TCE - ANEXO III - Preencher'!P326</f>
        <v>0</v>
      </c>
      <c r="P317" s="16">
        <f t="shared" si="26"/>
        <v>1.6091200000000001</v>
      </c>
      <c r="Q317" s="15">
        <f>'[1]TCE - ANEXO III - Preencher'!R326</f>
        <v>403.00105906313502</v>
      </c>
      <c r="R317" s="15">
        <f>'[1]TCE - ANEXO III - Preencher'!S326</f>
        <v>72.989999999999995</v>
      </c>
      <c r="S317" s="16">
        <f t="shared" si="27"/>
        <v>330.01105906313501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494.48497906313503</v>
      </c>
    </row>
    <row r="318" spans="1:28" x14ac:dyDescent="0.25">
      <c r="A318" s="8">
        <f>IFERROR(VLOOKUP(B318,'[1]DADOS (OCULTAR)'!$Q$3:$S$135,3,0),"")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EVANDRO ALBUQUERQUE DE CASTRO FILHO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1421-05</v>
      </c>
      <c r="G318" s="13" t="str">
        <f>IF('[1]TCE - ANEXO III - Preencher'!H327="","",'[1]TCE - ANEXO III - Preencher'!H327)</f>
        <v>05/2023</v>
      </c>
      <c r="H318" s="14">
        <f>'[1]TCE - ANEXO III - Preencher'!I327</f>
        <v>0</v>
      </c>
      <c r="I318" s="14">
        <f>'[1]TCE - ANEXO III - Preencher'!J327</f>
        <v>637.97199999999998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1.6091200000000001</v>
      </c>
      <c r="O318" s="15">
        <f>'[1]TCE - ANEXO III - Preencher'!P327</f>
        <v>0</v>
      </c>
      <c r="P318" s="16">
        <f t="shared" si="26"/>
        <v>1.6091200000000001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639.58111999999994</v>
      </c>
    </row>
    <row r="319" spans="1:28" x14ac:dyDescent="0.25">
      <c r="A319" s="8">
        <f>IFERROR(VLOOKUP(B319,'[1]DADOS (OCULTAR)'!$Q$3:$S$135,3,0),"")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EVANGELA CRISTINA DIAS DE SOUZA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4131-15</v>
      </c>
      <c r="G319" s="13" t="str">
        <f>IF('[1]TCE - ANEXO III - Preencher'!H328="","",'[1]TCE - ANEXO III - Preencher'!H328)</f>
        <v>05/2023</v>
      </c>
      <c r="H319" s="14">
        <f>'[1]TCE - ANEXO III - Preencher'!I328</f>
        <v>0</v>
      </c>
      <c r="I319" s="14">
        <f>'[1]TCE - ANEXO III - Preencher'!J328</f>
        <v>179.81039999999999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1.6091200000000001</v>
      </c>
      <c r="O319" s="15">
        <f>'[1]TCE - ANEXO III - Preencher'!P328</f>
        <v>0</v>
      </c>
      <c r="P319" s="16">
        <f t="shared" si="26"/>
        <v>1.6091200000000001</v>
      </c>
      <c r="Q319" s="15">
        <f>'[1]TCE - ANEXO III - Preencher'!R328</f>
        <v>403.00105906313502</v>
      </c>
      <c r="R319" s="15">
        <f>'[1]TCE - ANEXO III - Preencher'!S328</f>
        <v>121.32</v>
      </c>
      <c r="S319" s="16">
        <f t="shared" si="27"/>
        <v>281.68105906313502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463.100579063135</v>
      </c>
    </row>
    <row r="320" spans="1:28" x14ac:dyDescent="0.25">
      <c r="A320" s="8">
        <f>IFERROR(VLOOKUP(B320,'[1]DADOS (OCULTAR)'!$Q$3:$S$135,3,0),"")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EVELLYN PEREIRA DO NASCIMENTO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05/2023</v>
      </c>
      <c r="H320" s="14">
        <f>'[1]TCE - ANEXO III - Preencher'!I329</f>
        <v>0</v>
      </c>
      <c r="I320" s="14">
        <f>'[1]TCE - ANEXO III - Preencher'!J329</f>
        <v>142.79599999999999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1.6091200000000001</v>
      </c>
      <c r="O320" s="15">
        <f>'[1]TCE - ANEXO III - Preencher'!P329</f>
        <v>0</v>
      </c>
      <c r="P320" s="16">
        <f t="shared" si="26"/>
        <v>1.6091200000000001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144.40511999999998</v>
      </c>
    </row>
    <row r="321" spans="1:28" x14ac:dyDescent="0.25">
      <c r="A321" s="8">
        <f>IFERROR(VLOOKUP(B321,'[1]DADOS (OCULTAR)'!$Q$3:$S$135,3,0),"")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 xml:space="preserve">EVERSON BATISTA DA SILVA 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3241-15</v>
      </c>
      <c r="G321" s="13" t="str">
        <f>IF('[1]TCE - ANEXO III - Preencher'!H330="","",'[1]TCE - ANEXO III - Preencher'!H330)</f>
        <v>05/2023</v>
      </c>
      <c r="H321" s="14">
        <f>'[1]TCE - ANEXO III - Preencher'!I330</f>
        <v>0</v>
      </c>
      <c r="I321" s="14">
        <f>'[1]TCE - ANEXO III - Preencher'!J330</f>
        <v>296.8664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1.6091200000000001</v>
      </c>
      <c r="O321" s="15">
        <f>'[1]TCE - ANEXO III - Preencher'!P330</f>
        <v>0</v>
      </c>
      <c r="P321" s="16">
        <f t="shared" si="26"/>
        <v>1.6091200000000001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298.47552000000002</v>
      </c>
    </row>
    <row r="322" spans="1:28" x14ac:dyDescent="0.25">
      <c r="A322" s="8">
        <f>IFERROR(VLOOKUP(B322,'[1]DADOS (OCULTAR)'!$Q$3:$S$135,3,0),"")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EVERSON WENDEL DE ARAUJO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5151-10</v>
      </c>
      <c r="G322" s="13" t="str">
        <f>IF('[1]TCE - ANEXO III - Preencher'!H331="","",'[1]TCE - ANEXO III - Preencher'!H331)</f>
        <v>05/2023</v>
      </c>
      <c r="H322" s="14">
        <f>'[1]TCE - ANEXO III - Preencher'!I331</f>
        <v>0</v>
      </c>
      <c r="I322" s="14">
        <f>'[1]TCE - ANEXO III - Preencher'!J331</f>
        <v>128.06639999999999</v>
      </c>
      <c r="J322" s="14">
        <f>'[1]TCE - ANEXO III - Preencher'!K331</f>
        <v>0</v>
      </c>
      <c r="K322" s="15">
        <f>'[1]TCE - ANEXO III - Preencher'!L331</f>
        <v>188.42544857767999</v>
      </c>
      <c r="L322" s="15">
        <f>'[1]TCE - ANEXO III - Preencher'!M331</f>
        <v>26.4</v>
      </c>
      <c r="M322" s="15">
        <f t="shared" si="25"/>
        <v>162.02544857767998</v>
      </c>
      <c r="N322" s="15">
        <f>'[1]TCE - ANEXO III - Preencher'!O331</f>
        <v>1.6091200000000001</v>
      </c>
      <c r="O322" s="15">
        <f>'[1]TCE - ANEXO III - Preencher'!P331</f>
        <v>0</v>
      </c>
      <c r="P322" s="16">
        <f t="shared" si="26"/>
        <v>1.6091200000000001</v>
      </c>
      <c r="Q322" s="15">
        <f>'[1]TCE - ANEXO III - Preencher'!R331</f>
        <v>403.00105906313502</v>
      </c>
      <c r="R322" s="15">
        <f>'[1]TCE - ANEXO III - Preencher'!S331</f>
        <v>79.2</v>
      </c>
      <c r="S322" s="16">
        <f t="shared" si="27"/>
        <v>323.80105906313503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615.50202764081496</v>
      </c>
    </row>
    <row r="323" spans="1:28" x14ac:dyDescent="0.25">
      <c r="A323" s="8">
        <f>IFERROR(VLOOKUP(B323,'[1]DADOS (OCULTAR)'!$Q$3:$S$135,3,0),"")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EVILANIA ALVES DA SILVA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4110-10</v>
      </c>
      <c r="G323" s="13" t="str">
        <f>IF('[1]TCE - ANEXO III - Preencher'!H332="","",'[1]TCE - ANEXO III - Preencher'!H332)</f>
        <v>05/2023</v>
      </c>
      <c r="H323" s="14">
        <f>'[1]TCE - ANEXO III - Preencher'!I332</f>
        <v>0</v>
      </c>
      <c r="I323" s="14">
        <f>'[1]TCE - ANEXO III - Preencher'!J332</f>
        <v>13.769600000000001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1.6091200000000001</v>
      </c>
      <c r="O323" s="15">
        <f>'[1]TCE - ANEXO III - Preencher'!P332</f>
        <v>0</v>
      </c>
      <c r="P323" s="16">
        <f t="shared" si="26"/>
        <v>1.6091200000000001</v>
      </c>
      <c r="Q323" s="15">
        <f>'[1]TCE - ANEXO III - Preencher'!R332</f>
        <v>403.00105906313502</v>
      </c>
      <c r="R323" s="15">
        <f>'[1]TCE - ANEXO III - Preencher'!S332</f>
        <v>39.6</v>
      </c>
      <c r="S323" s="16">
        <f t="shared" si="27"/>
        <v>363.40105906313499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378.77977906313498</v>
      </c>
    </row>
    <row r="324" spans="1:28" x14ac:dyDescent="0.25">
      <c r="A324" s="8">
        <f>IFERROR(VLOOKUP(B324,'[1]DADOS (OCULTAR)'!$Q$3:$S$135,3,0),"")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EVILASIO NOVAES GOMINHO NETO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3241-15</v>
      </c>
      <c r="G324" s="13" t="str">
        <f>IF('[1]TCE - ANEXO III - Preencher'!H333="","",'[1]TCE - ANEXO III - Preencher'!H333)</f>
        <v>05/2023</v>
      </c>
      <c r="H324" s="14">
        <f>'[1]TCE - ANEXO III - Preencher'!I333</f>
        <v>0</v>
      </c>
      <c r="I324" s="14">
        <f>'[1]TCE - ANEXO III - Preencher'!J333</f>
        <v>301.11200000000002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1.6091200000000001</v>
      </c>
      <c r="O324" s="15">
        <f>'[1]TCE - ANEXO III - Preencher'!P333</f>
        <v>0</v>
      </c>
      <c r="P324" s="16">
        <f t="shared" ref="P324:P387" si="32">N324-O324</f>
        <v>1.6091200000000001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302.72112000000004</v>
      </c>
    </row>
    <row r="325" spans="1:28" x14ac:dyDescent="0.25">
      <c r="A325" s="8">
        <f>IFERROR(VLOOKUP(B325,'[1]DADOS (OCULTAR)'!$Q$3:$S$135,3,0),"")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EZEQUIEL SILVA DE SANTANA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5151-10</v>
      </c>
      <c r="G325" s="13" t="str">
        <f>IF('[1]TCE - ANEXO III - Preencher'!H334="","",'[1]TCE - ANEXO III - Preencher'!H334)</f>
        <v>05/2023</v>
      </c>
      <c r="H325" s="14">
        <f>'[1]TCE - ANEXO III - Preencher'!I334</f>
        <v>0</v>
      </c>
      <c r="I325" s="14">
        <f>'[1]TCE - ANEXO III - Preencher'!J334</f>
        <v>126.4248</v>
      </c>
      <c r="J325" s="14">
        <f>'[1]TCE - ANEXO III - Preencher'!K334</f>
        <v>0</v>
      </c>
      <c r="K325" s="15">
        <f>'[1]TCE - ANEXO III - Preencher'!L334</f>
        <v>188.42544857767999</v>
      </c>
      <c r="L325" s="15">
        <f>'[1]TCE - ANEXO III - Preencher'!M334</f>
        <v>26.4</v>
      </c>
      <c r="M325" s="15">
        <f t="shared" si="31"/>
        <v>162.02544857767998</v>
      </c>
      <c r="N325" s="15">
        <f>'[1]TCE - ANEXO III - Preencher'!O334</f>
        <v>1.6091200000000001</v>
      </c>
      <c r="O325" s="15">
        <f>'[1]TCE - ANEXO III - Preencher'!P334</f>
        <v>0</v>
      </c>
      <c r="P325" s="16">
        <f t="shared" si="32"/>
        <v>1.6091200000000001</v>
      </c>
      <c r="Q325" s="15">
        <f>'[1]TCE - ANEXO III - Preencher'!R334</f>
        <v>403.00105906313502</v>
      </c>
      <c r="R325" s="15">
        <f>'[1]TCE - ANEXO III - Preencher'!S334</f>
        <v>79.2</v>
      </c>
      <c r="S325" s="16">
        <f t="shared" si="33"/>
        <v>323.80105906313503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613.86042764081503</v>
      </c>
    </row>
    <row r="326" spans="1:28" x14ac:dyDescent="0.25">
      <c r="A326" s="8">
        <f>IFERROR(VLOOKUP(B326,'[1]DADOS (OCULTAR)'!$Q$3:$S$135,3,0),"")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FABIANA CRISTINA CAVALCANTI DE MACEDO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4110-10</v>
      </c>
      <c r="G326" s="13" t="str">
        <f>IF('[1]TCE - ANEXO III - Preencher'!H335="","",'[1]TCE - ANEXO III - Preencher'!H335)</f>
        <v>05/2023</v>
      </c>
      <c r="H326" s="14">
        <f>'[1]TCE - ANEXO III - Preencher'!I335</f>
        <v>0</v>
      </c>
      <c r="I326" s="14">
        <f>'[1]TCE - ANEXO III - Preencher'!J335</f>
        <v>144.7296</v>
      </c>
      <c r="J326" s="14">
        <f>'[1]TCE - ANEXO III - Preencher'!K335</f>
        <v>0</v>
      </c>
      <c r="K326" s="15">
        <f>'[1]TCE - ANEXO III - Preencher'!L335</f>
        <v>188.42544857767999</v>
      </c>
      <c r="L326" s="15">
        <f>'[1]TCE - ANEXO III - Preencher'!M335</f>
        <v>26.4</v>
      </c>
      <c r="M326" s="15">
        <f t="shared" si="31"/>
        <v>162.02544857767998</v>
      </c>
      <c r="N326" s="15">
        <f>'[1]TCE - ANEXO III - Preencher'!O335</f>
        <v>1.6091200000000001</v>
      </c>
      <c r="O326" s="15">
        <f>'[1]TCE - ANEXO III - Preencher'!P335</f>
        <v>0</v>
      </c>
      <c r="P326" s="16">
        <f t="shared" si="32"/>
        <v>1.6091200000000001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308.36416857768</v>
      </c>
    </row>
    <row r="327" spans="1:28" x14ac:dyDescent="0.25">
      <c r="A327" s="8">
        <f>IFERROR(VLOOKUP(B327,'[1]DADOS (OCULTAR)'!$Q$3:$S$135,3,0),"")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 xml:space="preserve">FABIANA DA SILVA RAMOS 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05/2023</v>
      </c>
      <c r="H327" s="14">
        <f>'[1]TCE - ANEXO III - Preencher'!I336</f>
        <v>0</v>
      </c>
      <c r="I327" s="14">
        <f>'[1]TCE - ANEXO III - Preencher'!J336</f>
        <v>138.2064</v>
      </c>
      <c r="J327" s="14">
        <f>'[1]TCE - ANEXO III - Preencher'!K336</f>
        <v>0</v>
      </c>
      <c r="K327" s="15">
        <f>'[1]TCE - ANEXO III - Preencher'!L336</f>
        <v>188.42544857767999</v>
      </c>
      <c r="L327" s="15">
        <f>'[1]TCE - ANEXO III - Preencher'!M336</f>
        <v>26.6</v>
      </c>
      <c r="M327" s="15">
        <f t="shared" si="31"/>
        <v>161.82544857767999</v>
      </c>
      <c r="N327" s="15">
        <f>'[1]TCE - ANEXO III - Preencher'!O336</f>
        <v>1.6091200000000001</v>
      </c>
      <c r="O327" s="15">
        <f>'[1]TCE - ANEXO III - Preencher'!P336</f>
        <v>0</v>
      </c>
      <c r="P327" s="16">
        <f t="shared" si="32"/>
        <v>1.6091200000000001</v>
      </c>
      <c r="Q327" s="15">
        <f>'[1]TCE - ANEXO III - Preencher'!R336</f>
        <v>403.00105906313502</v>
      </c>
      <c r="R327" s="15">
        <f>'[1]TCE - ANEXO III - Preencher'!S336</f>
        <v>79.8</v>
      </c>
      <c r="S327" s="16">
        <f t="shared" si="33"/>
        <v>323.20105906313501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624.84202764081499</v>
      </c>
    </row>
    <row r="328" spans="1:28" x14ac:dyDescent="0.25">
      <c r="A328" s="8">
        <f>IFERROR(VLOOKUP(B328,'[1]DADOS (OCULTAR)'!$Q$3:$S$135,3,0),"")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FABIANA MARIA DE SOUZA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4110-10</v>
      </c>
      <c r="G328" s="13" t="str">
        <f>IF('[1]TCE - ANEXO III - Preencher'!H337="","",'[1]TCE - ANEXO III - Preencher'!H337)</f>
        <v>05/2023</v>
      </c>
      <c r="H328" s="14">
        <f>'[1]TCE - ANEXO III - Preencher'!I337</f>
        <v>0</v>
      </c>
      <c r="I328" s="14">
        <f>'[1]TCE - ANEXO III - Preencher'!J337</f>
        <v>115.1232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1.6091200000000001</v>
      </c>
      <c r="O328" s="15">
        <f>'[1]TCE - ANEXO III - Preencher'!P337</f>
        <v>0</v>
      </c>
      <c r="P328" s="16">
        <f t="shared" si="32"/>
        <v>1.6091200000000001</v>
      </c>
      <c r="Q328" s="15">
        <f>'[1]TCE - ANEXO III - Preencher'!R337</f>
        <v>403.00105906313502</v>
      </c>
      <c r="R328" s="15">
        <f>'[1]TCE - ANEXO III - Preencher'!S337</f>
        <v>79.2</v>
      </c>
      <c r="S328" s="16">
        <f t="shared" si="33"/>
        <v>323.80105906313503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440.53337906313504</v>
      </c>
    </row>
    <row r="329" spans="1:28" x14ac:dyDescent="0.25">
      <c r="A329" s="8">
        <f>IFERROR(VLOOKUP(B329,'[1]DADOS (OCULTAR)'!$Q$3:$S$135,3,0),"")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FABIANA MORAES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05/2023</v>
      </c>
      <c r="H329" s="14">
        <f>'[1]TCE - ANEXO III - Preencher'!I338</f>
        <v>0</v>
      </c>
      <c r="I329" s="14">
        <f>'[1]TCE - ANEXO III - Preencher'!J338</f>
        <v>153.6216</v>
      </c>
      <c r="J329" s="14">
        <f>'[1]TCE - ANEXO III - Preencher'!K338</f>
        <v>0</v>
      </c>
      <c r="K329" s="15">
        <f>'[1]TCE - ANEXO III - Preencher'!L338</f>
        <v>188.42544857767999</v>
      </c>
      <c r="L329" s="15">
        <f>'[1]TCE - ANEXO III - Preencher'!M338</f>
        <v>26.6</v>
      </c>
      <c r="M329" s="15">
        <f t="shared" si="31"/>
        <v>161.82544857767999</v>
      </c>
      <c r="N329" s="15">
        <f>'[1]TCE - ANEXO III - Preencher'!O338</f>
        <v>1.6091200000000001</v>
      </c>
      <c r="O329" s="15">
        <f>'[1]TCE - ANEXO III - Preencher'!P338</f>
        <v>0</v>
      </c>
      <c r="P329" s="16">
        <f t="shared" si="32"/>
        <v>1.6091200000000001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317.05616857768001</v>
      </c>
    </row>
    <row r="330" spans="1:28" x14ac:dyDescent="0.25">
      <c r="A330" s="8">
        <f>IFERROR(VLOOKUP(B330,'[1]DADOS (OCULTAR)'!$Q$3:$S$135,3,0),"")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FABIANO ALCOFORADO SALGUES VASCONCELOS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2235-05</v>
      </c>
      <c r="G330" s="13" t="str">
        <f>IF('[1]TCE - ANEXO III - Preencher'!H339="","",'[1]TCE - ANEXO III - Preencher'!H339)</f>
        <v>05/2023</v>
      </c>
      <c r="H330" s="14">
        <f>'[1]TCE - ANEXO III - Preencher'!I339</f>
        <v>0</v>
      </c>
      <c r="I330" s="14">
        <f>'[1]TCE - ANEXO III - Preencher'!J339</f>
        <v>349.08159999999998</v>
      </c>
      <c r="J330" s="14">
        <f>'[1]TCE - ANEXO III - Preencher'!K339</f>
        <v>0</v>
      </c>
      <c r="K330" s="15">
        <f>'[1]TCE - ANEXO III - Preencher'!L339</f>
        <v>188.42544857767999</v>
      </c>
      <c r="L330" s="15">
        <f>'[1]TCE - ANEXO III - Preencher'!M339</f>
        <v>3.59</v>
      </c>
      <c r="M330" s="15">
        <f t="shared" si="31"/>
        <v>184.83544857767998</v>
      </c>
      <c r="N330" s="15">
        <f>'[1]TCE - ANEXO III - Preencher'!O339</f>
        <v>1.6091200000000001</v>
      </c>
      <c r="O330" s="15">
        <f>'[1]TCE - ANEXO III - Preencher'!P339</f>
        <v>0</v>
      </c>
      <c r="P330" s="16">
        <f t="shared" si="32"/>
        <v>1.6091200000000001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535.52616857767987</v>
      </c>
    </row>
    <row r="331" spans="1:28" x14ac:dyDescent="0.25">
      <c r="A331" s="8">
        <f>IFERROR(VLOOKUP(B331,'[1]DADOS (OCULTAR)'!$Q$3:$S$135,3,0),"")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FABIANO JOSE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3242-05</v>
      </c>
      <c r="G331" s="13" t="str">
        <f>IF('[1]TCE - ANEXO III - Preencher'!H340="","",'[1]TCE - ANEXO III - Preencher'!H340)</f>
        <v>05/2023</v>
      </c>
      <c r="H331" s="14">
        <f>'[1]TCE - ANEXO III - Preencher'!I340</f>
        <v>0</v>
      </c>
      <c r="I331" s="14">
        <f>'[1]TCE - ANEXO III - Preencher'!J340</f>
        <v>296.22879999999998</v>
      </c>
      <c r="J331" s="14">
        <f>'[1]TCE - ANEXO III - Preencher'!K340</f>
        <v>0</v>
      </c>
      <c r="K331" s="15">
        <f>'[1]TCE - ANEXO III - Preencher'!L340</f>
        <v>188.42544857767999</v>
      </c>
      <c r="L331" s="15">
        <f>'[1]TCE - ANEXO III - Preencher'!M340</f>
        <v>30.39</v>
      </c>
      <c r="M331" s="15">
        <f t="shared" si="31"/>
        <v>158.03544857767997</v>
      </c>
      <c r="N331" s="15">
        <f>'[1]TCE - ANEXO III - Preencher'!O340</f>
        <v>1.6091200000000001</v>
      </c>
      <c r="O331" s="15">
        <f>'[1]TCE - ANEXO III - Preencher'!P340</f>
        <v>0</v>
      </c>
      <c r="P331" s="16">
        <f t="shared" si="32"/>
        <v>1.6091200000000001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455.87336857767997</v>
      </c>
    </row>
    <row r="332" spans="1:28" x14ac:dyDescent="0.25">
      <c r="A332" s="8">
        <f>IFERROR(VLOOKUP(B332,'[1]DADOS (OCULTAR)'!$Q$3:$S$135,3,0),"")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FABIO ANTONIO DA SILVA FILHO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5151-10</v>
      </c>
      <c r="G332" s="13" t="str">
        <f>IF('[1]TCE - ANEXO III - Preencher'!H341="","",'[1]TCE - ANEXO III - Preencher'!H341)</f>
        <v>05/2023</v>
      </c>
      <c r="H332" s="14">
        <f>'[1]TCE - ANEXO III - Preencher'!I341</f>
        <v>0</v>
      </c>
      <c r="I332" s="14">
        <f>'[1]TCE - ANEXO III - Preencher'!J341</f>
        <v>137.2432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1.6091200000000001</v>
      </c>
      <c r="O332" s="15">
        <f>'[1]TCE - ANEXO III - Preencher'!P341</f>
        <v>0</v>
      </c>
      <c r="P332" s="16">
        <f t="shared" si="32"/>
        <v>1.6091200000000001</v>
      </c>
      <c r="Q332" s="15">
        <f>'[1]TCE - ANEXO III - Preencher'!R341</f>
        <v>403.00105906313502</v>
      </c>
      <c r="R332" s="15">
        <f>'[1]TCE - ANEXO III - Preencher'!S341</f>
        <v>77.09</v>
      </c>
      <c r="S332" s="16">
        <f t="shared" si="33"/>
        <v>325.91105906313499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464.76337906313495</v>
      </c>
    </row>
    <row r="333" spans="1:28" x14ac:dyDescent="0.25">
      <c r="A333" s="8">
        <f>IFERROR(VLOOKUP(B333,'[1]DADOS (OCULTAR)'!$Q$3:$S$135,3,0),"")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FABIO DE MELO ALVES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2236-05</v>
      </c>
      <c r="G333" s="13" t="str">
        <f>IF('[1]TCE - ANEXO III - Preencher'!H342="","",'[1]TCE - ANEXO III - Preencher'!H342)</f>
        <v>05/2023</v>
      </c>
      <c r="H333" s="14">
        <f>'[1]TCE - ANEXO III - Preencher'!I342</f>
        <v>0</v>
      </c>
      <c r="I333" s="14">
        <f>'[1]TCE - ANEXO III - Preencher'!J342</f>
        <v>275.04239999999999</v>
      </c>
      <c r="J333" s="14">
        <f>'[1]TCE - ANEXO III - Preencher'!K342</f>
        <v>0</v>
      </c>
      <c r="K333" s="15">
        <f>'[1]TCE - ANEXO III - Preencher'!L342</f>
        <v>188.42544857767999</v>
      </c>
      <c r="L333" s="15">
        <f>'[1]TCE - ANEXO III - Preencher'!M342</f>
        <v>2.83</v>
      </c>
      <c r="M333" s="15">
        <f t="shared" si="31"/>
        <v>185.59544857767997</v>
      </c>
      <c r="N333" s="15">
        <f>'[1]TCE - ANEXO III - Preencher'!O342</f>
        <v>1.6091200000000001</v>
      </c>
      <c r="O333" s="15">
        <f>'[1]TCE - ANEXO III - Preencher'!P342</f>
        <v>0</v>
      </c>
      <c r="P333" s="16">
        <f t="shared" si="32"/>
        <v>1.6091200000000001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462.24696857767998</v>
      </c>
    </row>
    <row r="334" spans="1:28" x14ac:dyDescent="0.25">
      <c r="A334" s="8">
        <f>IFERROR(VLOOKUP(B334,'[1]DADOS (OCULTAR)'!$Q$3:$S$135,3,0),"")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FABIO HENRIQUE SOUZA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5151-10</v>
      </c>
      <c r="G334" s="13" t="str">
        <f>IF('[1]TCE - ANEXO III - Preencher'!H343="","",'[1]TCE - ANEXO III - Preencher'!H343)</f>
        <v>05/2023</v>
      </c>
      <c r="H334" s="14">
        <f>'[1]TCE - ANEXO III - Preencher'!I343</f>
        <v>0</v>
      </c>
      <c r="I334" s="14">
        <f>'[1]TCE - ANEXO III - Preencher'!J343</f>
        <v>160.95679999999999</v>
      </c>
      <c r="J334" s="14">
        <f>'[1]TCE - ANEXO III - Preencher'!K343</f>
        <v>0</v>
      </c>
      <c r="K334" s="15">
        <f>'[1]TCE - ANEXO III - Preencher'!L343</f>
        <v>188.42544857767999</v>
      </c>
      <c r="L334" s="15">
        <f>'[1]TCE - ANEXO III - Preencher'!M343</f>
        <v>26.4</v>
      </c>
      <c r="M334" s="15">
        <f t="shared" si="31"/>
        <v>162.02544857767998</v>
      </c>
      <c r="N334" s="15">
        <f>'[1]TCE - ANEXO III - Preencher'!O343</f>
        <v>1.6091200000000001</v>
      </c>
      <c r="O334" s="15">
        <f>'[1]TCE - ANEXO III - Preencher'!P343</f>
        <v>0</v>
      </c>
      <c r="P334" s="16">
        <f t="shared" si="32"/>
        <v>1.6091200000000001</v>
      </c>
      <c r="Q334" s="15">
        <f>'[1]TCE - ANEXO III - Preencher'!R343</f>
        <v>403.00105906313502</v>
      </c>
      <c r="R334" s="15">
        <f>'[1]TCE - ANEXO III - Preencher'!S343</f>
        <v>79.2</v>
      </c>
      <c r="S334" s="16">
        <f t="shared" si="33"/>
        <v>323.80105906313503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648.39242764081496</v>
      </c>
    </row>
    <row r="335" spans="1:28" x14ac:dyDescent="0.25">
      <c r="A335" s="8">
        <f>IFERROR(VLOOKUP(B335,'[1]DADOS (OCULTAR)'!$Q$3:$S$135,3,0),"")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FABIO JOSE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7711-05</v>
      </c>
      <c r="G335" s="13" t="str">
        <f>IF('[1]TCE - ANEXO III - Preencher'!H344="","",'[1]TCE - ANEXO III - Preencher'!H344)</f>
        <v>05/2023</v>
      </c>
      <c r="H335" s="14">
        <f>'[1]TCE - ANEXO III - Preencher'!I344</f>
        <v>0</v>
      </c>
      <c r="I335" s="14">
        <f>'[1]TCE - ANEXO III - Preencher'!J344</f>
        <v>201.60239999999999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1.6091200000000001</v>
      </c>
      <c r="O335" s="15">
        <f>'[1]TCE - ANEXO III - Preencher'!P344</f>
        <v>0</v>
      </c>
      <c r="P335" s="16">
        <f t="shared" si="32"/>
        <v>1.6091200000000001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203.21151999999998</v>
      </c>
    </row>
    <row r="336" spans="1:28" x14ac:dyDescent="0.25">
      <c r="A336" s="8">
        <f>IFERROR(VLOOKUP(B336,'[1]DADOS (OCULTAR)'!$Q$3:$S$135,3,0),"")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FABIO VIEIRA DO NASCIMENTO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4110-10</v>
      </c>
      <c r="G336" s="13" t="str">
        <f>IF('[1]TCE - ANEXO III - Preencher'!H345="","",'[1]TCE - ANEXO III - Preencher'!H345)</f>
        <v>05/2023</v>
      </c>
      <c r="H336" s="14">
        <f>'[1]TCE - ANEXO III - Preencher'!I345</f>
        <v>0</v>
      </c>
      <c r="I336" s="14">
        <f>'[1]TCE - ANEXO III - Preencher'!J345</f>
        <v>108.0432</v>
      </c>
      <c r="J336" s="14">
        <f>'[1]TCE - ANEXO III - Preencher'!K345</f>
        <v>0</v>
      </c>
      <c r="K336" s="15">
        <f>'[1]TCE - ANEXO III - Preencher'!L345</f>
        <v>188.42544857767999</v>
      </c>
      <c r="L336" s="15">
        <f>'[1]TCE - ANEXO III - Preencher'!M345</f>
        <v>26.4</v>
      </c>
      <c r="M336" s="15">
        <f t="shared" si="31"/>
        <v>162.02544857767998</v>
      </c>
      <c r="N336" s="15">
        <f>'[1]TCE - ANEXO III - Preencher'!O345</f>
        <v>1.6091200000000001</v>
      </c>
      <c r="O336" s="15">
        <f>'[1]TCE - ANEXO III - Preencher'!P345</f>
        <v>0</v>
      </c>
      <c r="P336" s="16">
        <f t="shared" si="32"/>
        <v>1.6091200000000001</v>
      </c>
      <c r="Q336" s="15">
        <f>'[1]TCE - ANEXO III - Preencher'!R345</f>
        <v>403.00105906313502</v>
      </c>
      <c r="R336" s="15">
        <f>'[1]TCE - ANEXO III - Preencher'!S345</f>
        <v>63.36</v>
      </c>
      <c r="S336" s="16">
        <f t="shared" si="33"/>
        <v>339.641059063135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611.31882764081502</v>
      </c>
    </row>
    <row r="337" spans="1:28" x14ac:dyDescent="0.25">
      <c r="A337" s="8">
        <f>IFERROR(VLOOKUP(B337,'[1]DADOS (OCULTAR)'!$Q$3:$S$135,3,0),"")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FABIOLA ARAUJO DA SILVA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2516-05</v>
      </c>
      <c r="G337" s="13" t="str">
        <f>IF('[1]TCE - ANEXO III - Preencher'!H346="","",'[1]TCE - ANEXO III - Preencher'!H346)</f>
        <v>05/2023</v>
      </c>
      <c r="H337" s="14">
        <f>'[1]TCE - ANEXO III - Preencher'!I346</f>
        <v>0</v>
      </c>
      <c r="I337" s="14">
        <f>'[1]TCE - ANEXO III - Preencher'!J346</f>
        <v>277.42239999999998</v>
      </c>
      <c r="J337" s="14">
        <f>'[1]TCE - ANEXO III - Preencher'!K346</f>
        <v>0</v>
      </c>
      <c r="K337" s="15">
        <f>'[1]TCE - ANEXO III - Preencher'!L346</f>
        <v>188.42544857767999</v>
      </c>
      <c r="L337" s="15">
        <f>'[1]TCE - ANEXO III - Preencher'!M346</f>
        <v>43.87</v>
      </c>
      <c r="M337" s="15">
        <f t="shared" si="31"/>
        <v>144.55544857767998</v>
      </c>
      <c r="N337" s="15">
        <f>'[1]TCE - ANEXO III - Preencher'!O346</f>
        <v>1.6091200000000001</v>
      </c>
      <c r="O337" s="15">
        <f>'[1]TCE - ANEXO III - Preencher'!P346</f>
        <v>0</v>
      </c>
      <c r="P337" s="16">
        <f t="shared" si="32"/>
        <v>1.6091200000000001</v>
      </c>
      <c r="Q337" s="15">
        <f>'[1]TCE - ANEXO III - Preencher'!R346</f>
        <v>403.00105906313502</v>
      </c>
      <c r="R337" s="15">
        <f>'[1]TCE - ANEXO III - Preencher'!S346</f>
        <v>45.1</v>
      </c>
      <c r="S337" s="16">
        <f t="shared" si="33"/>
        <v>357.90105906313499</v>
      </c>
      <c r="T337" s="15">
        <f>'[1]TCE - ANEXO III - Preencher'!U346</f>
        <v>77.569999999999993</v>
      </c>
      <c r="U337" s="15">
        <f>'[1]TCE - ANEXO III - Preencher'!V346</f>
        <v>0</v>
      </c>
      <c r="V337" s="16">
        <f t="shared" si="34"/>
        <v>77.569999999999993</v>
      </c>
      <c r="W337" s="17" t="str">
        <f>IF('[1]TCE - ANEXO III - Preencher'!X346="","",'[1]TCE - ANEXO III - Preencher'!X346)</f>
        <v>AUXÍLIO CRECHE</v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859.058027640815</v>
      </c>
    </row>
    <row r="338" spans="1:28" x14ac:dyDescent="0.25">
      <c r="A338" s="8">
        <f>IFERROR(VLOOKUP(B338,'[1]DADOS (OCULTAR)'!$Q$3:$S$135,3,0),"")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FABIOLA KARINE BATISTA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2236-05</v>
      </c>
      <c r="G338" s="13" t="str">
        <f>IF('[1]TCE - ANEXO III - Preencher'!H347="","",'[1]TCE - ANEXO III - Preencher'!H347)</f>
        <v>05/2023</v>
      </c>
      <c r="H338" s="14">
        <f>'[1]TCE - ANEXO III - Preencher'!I347</f>
        <v>0</v>
      </c>
      <c r="I338" s="14">
        <f>'[1]TCE - ANEXO III - Preencher'!J347</f>
        <v>245.76159999999999</v>
      </c>
      <c r="J338" s="14">
        <f>'[1]TCE - ANEXO III - Preencher'!K347</f>
        <v>0</v>
      </c>
      <c r="K338" s="15">
        <f>'[1]TCE - ANEXO III - Preencher'!L347</f>
        <v>188.42544857767999</v>
      </c>
      <c r="L338" s="15">
        <f>'[1]TCE - ANEXO III - Preencher'!M347</f>
        <v>2.59</v>
      </c>
      <c r="M338" s="15">
        <f t="shared" si="31"/>
        <v>185.83544857767998</v>
      </c>
      <c r="N338" s="15">
        <f>'[1]TCE - ANEXO III - Preencher'!O347</f>
        <v>1.6091200000000001</v>
      </c>
      <c r="O338" s="15">
        <f>'[1]TCE - ANEXO III - Preencher'!P347</f>
        <v>0</v>
      </c>
      <c r="P338" s="16">
        <f t="shared" si="32"/>
        <v>1.6091200000000001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433.20616857767999</v>
      </c>
    </row>
    <row r="339" spans="1:28" x14ac:dyDescent="0.25">
      <c r="A339" s="8">
        <f>IFERROR(VLOOKUP(B339,'[1]DADOS (OCULTAR)'!$Q$3:$S$135,3,0),"")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FABIOLA MARIA FERREIRA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5134-30</v>
      </c>
      <c r="G339" s="13" t="str">
        <f>IF('[1]TCE - ANEXO III - Preencher'!H348="","",'[1]TCE - ANEXO III - Preencher'!H348)</f>
        <v>05/2023</v>
      </c>
      <c r="H339" s="14">
        <f>'[1]TCE - ANEXO III - Preencher'!I348</f>
        <v>0</v>
      </c>
      <c r="I339" s="14">
        <f>'[1]TCE - ANEXO III - Preencher'!J348</f>
        <v>126.72</v>
      </c>
      <c r="J339" s="14">
        <f>'[1]TCE - ANEXO III - Preencher'!K348</f>
        <v>0</v>
      </c>
      <c r="K339" s="15">
        <f>'[1]TCE - ANEXO III - Preencher'!L348</f>
        <v>188.42544857767999</v>
      </c>
      <c r="L339" s="15">
        <f>'[1]TCE - ANEXO III - Preencher'!M348</f>
        <v>26.4</v>
      </c>
      <c r="M339" s="15">
        <f t="shared" si="31"/>
        <v>162.02544857767998</v>
      </c>
      <c r="N339" s="15">
        <f>'[1]TCE - ANEXO III - Preencher'!O348</f>
        <v>1.6091200000000001</v>
      </c>
      <c r="O339" s="15">
        <f>'[1]TCE - ANEXO III - Preencher'!P348</f>
        <v>0</v>
      </c>
      <c r="P339" s="16">
        <f t="shared" si="32"/>
        <v>1.6091200000000001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290.35456857768003</v>
      </c>
    </row>
    <row r="340" spans="1:28" x14ac:dyDescent="0.25">
      <c r="A340" s="8">
        <f>IFERROR(VLOOKUP(B340,'[1]DADOS (OCULTAR)'!$Q$3:$S$135,3,0),"")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FABIOLA MARIA PEREIRA ALEXANDRE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2235-05</v>
      </c>
      <c r="G340" s="13" t="str">
        <f>IF('[1]TCE - ANEXO III - Preencher'!H349="","",'[1]TCE - ANEXO III - Preencher'!H349)</f>
        <v>05/2023</v>
      </c>
      <c r="H340" s="14">
        <f>'[1]TCE - ANEXO III - Preencher'!I349</f>
        <v>0</v>
      </c>
      <c r="I340" s="14">
        <f>'[1]TCE - ANEXO III - Preencher'!J349</f>
        <v>372.9024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1.6091200000000001</v>
      </c>
      <c r="O340" s="15">
        <f>'[1]TCE - ANEXO III - Preencher'!P349</f>
        <v>0</v>
      </c>
      <c r="P340" s="16">
        <f t="shared" si="32"/>
        <v>1.6091200000000001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374.51152000000002</v>
      </c>
    </row>
    <row r="341" spans="1:28" x14ac:dyDescent="0.25">
      <c r="A341" s="8">
        <f>IFERROR(VLOOKUP(B341,'[1]DADOS (OCULTAR)'!$Q$3:$S$135,3,0),"")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FABRICY JULIANNY AMORIM DA SILVA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2237-10</v>
      </c>
      <c r="G341" s="13" t="str">
        <f>IF('[1]TCE - ANEXO III - Preencher'!H350="","",'[1]TCE - ANEXO III - Preencher'!H350)</f>
        <v>05/2023</v>
      </c>
      <c r="H341" s="14">
        <f>'[1]TCE - ANEXO III - Preencher'!I350</f>
        <v>0</v>
      </c>
      <c r="I341" s="14">
        <f>'[1]TCE - ANEXO III - Preencher'!J350</f>
        <v>358.9744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1.6091200000000001</v>
      </c>
      <c r="O341" s="15">
        <f>'[1]TCE - ANEXO III - Preencher'!P350</f>
        <v>0</v>
      </c>
      <c r="P341" s="16">
        <f t="shared" si="32"/>
        <v>1.6091200000000001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360.58352000000002</v>
      </c>
    </row>
    <row r="342" spans="1:28" x14ac:dyDescent="0.25">
      <c r="A342" s="8">
        <f>IFERROR(VLOOKUP(B342,'[1]DADOS (OCULTAR)'!$Q$3:$S$135,3,0),"")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FABRIELE GABRIELA FERREIRA NASCIMENTO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4110-10</v>
      </c>
      <c r="G342" s="13" t="str">
        <f>IF('[1]TCE - ANEXO III - Preencher'!H351="","",'[1]TCE - ANEXO III - Preencher'!H351)</f>
        <v>05/2023</v>
      </c>
      <c r="H342" s="14">
        <f>'[1]TCE - ANEXO III - Preencher'!I351</f>
        <v>0</v>
      </c>
      <c r="I342" s="14">
        <f>'[1]TCE - ANEXO III - Preencher'!J351</f>
        <v>107.29519999999999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1.6091200000000001</v>
      </c>
      <c r="O342" s="15">
        <f>'[1]TCE - ANEXO III - Preencher'!P351</f>
        <v>0</v>
      </c>
      <c r="P342" s="16">
        <f t="shared" si="32"/>
        <v>1.6091200000000001</v>
      </c>
      <c r="Q342" s="15">
        <f>'[1]TCE - ANEXO III - Preencher'!R351</f>
        <v>403.00105906313502</v>
      </c>
      <c r="R342" s="15">
        <f>'[1]TCE - ANEXO III - Preencher'!S351</f>
        <v>79.2</v>
      </c>
      <c r="S342" s="16">
        <f t="shared" si="33"/>
        <v>323.80105906313503</v>
      </c>
      <c r="T342" s="15">
        <f>'[1]TCE - ANEXO III - Preencher'!U351</f>
        <v>77.569999999999993</v>
      </c>
      <c r="U342" s="15">
        <f>'[1]TCE - ANEXO III - Preencher'!V351</f>
        <v>0</v>
      </c>
      <c r="V342" s="16">
        <f t="shared" si="34"/>
        <v>77.569999999999993</v>
      </c>
      <c r="W342" s="17" t="str">
        <f>IF('[1]TCE - ANEXO III - Preencher'!X351="","",'[1]TCE - ANEXO III - Preencher'!X351)</f>
        <v>AUXÍLIO CRECHE</v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510.27537906313501</v>
      </c>
    </row>
    <row r="343" spans="1:28" x14ac:dyDescent="0.25">
      <c r="A343" s="8">
        <f>IFERROR(VLOOKUP(B343,'[1]DADOS (OCULTAR)'!$Q$3:$S$135,3,0),"")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FELLIPE JOSE LINS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5151-10</v>
      </c>
      <c r="G343" s="13" t="str">
        <f>IF('[1]TCE - ANEXO III - Preencher'!H352="","",'[1]TCE - ANEXO III - Preencher'!H352)</f>
        <v>05/2023</v>
      </c>
      <c r="H343" s="14">
        <f>'[1]TCE - ANEXO III - Preencher'!I352</f>
        <v>0</v>
      </c>
      <c r="I343" s="14">
        <f>'[1]TCE - ANEXO III - Preencher'!J352</f>
        <v>128.8776</v>
      </c>
      <c r="J343" s="14">
        <f>'[1]TCE - ANEXO III - Preencher'!K352</f>
        <v>0</v>
      </c>
      <c r="K343" s="15">
        <f>'[1]TCE - ANEXO III - Preencher'!L352</f>
        <v>188.42544857767999</v>
      </c>
      <c r="L343" s="15">
        <f>'[1]TCE - ANEXO III - Preencher'!M352</f>
        <v>26.4</v>
      </c>
      <c r="M343" s="15">
        <f t="shared" si="31"/>
        <v>162.02544857767998</v>
      </c>
      <c r="N343" s="15">
        <f>'[1]TCE - ANEXO III - Preencher'!O352</f>
        <v>1.6091200000000001</v>
      </c>
      <c r="O343" s="15">
        <f>'[1]TCE - ANEXO III - Preencher'!P352</f>
        <v>0</v>
      </c>
      <c r="P343" s="16">
        <f t="shared" si="32"/>
        <v>1.6091200000000001</v>
      </c>
      <c r="Q343" s="15">
        <f>'[1]TCE - ANEXO III - Preencher'!R352</f>
        <v>403.00105906313502</v>
      </c>
      <c r="R343" s="15">
        <f>'[1]TCE - ANEXO III - Preencher'!S352</f>
        <v>79.2</v>
      </c>
      <c r="S343" s="16">
        <f t="shared" si="33"/>
        <v>323.80105906313503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616.31322764081506</v>
      </c>
    </row>
    <row r="344" spans="1:28" x14ac:dyDescent="0.25">
      <c r="A344" s="8">
        <f>IFERROR(VLOOKUP(B344,'[1]DADOS (OCULTAR)'!$Q$3:$S$135,3,0),"")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FERNANDA BARBOSA DE SOUZA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2234-05</v>
      </c>
      <c r="G344" s="13" t="str">
        <f>IF('[1]TCE - ANEXO III - Preencher'!H353="","",'[1]TCE - ANEXO III - Preencher'!H353)</f>
        <v>05/2023</v>
      </c>
      <c r="H344" s="14">
        <f>'[1]TCE - ANEXO III - Preencher'!I353</f>
        <v>0</v>
      </c>
      <c r="I344" s="14">
        <f>'[1]TCE - ANEXO III - Preencher'!J353</f>
        <v>518.66560000000004</v>
      </c>
      <c r="J344" s="14">
        <f>'[1]TCE - ANEXO III - Preencher'!K353</f>
        <v>0</v>
      </c>
      <c r="K344" s="15">
        <f>'[1]TCE - ANEXO III - Preencher'!L353</f>
        <v>188.42544857767999</v>
      </c>
      <c r="L344" s="15">
        <f>'[1]TCE - ANEXO III - Preencher'!M353</f>
        <v>18.71</v>
      </c>
      <c r="M344" s="15">
        <f t="shared" si="31"/>
        <v>169.71544857767998</v>
      </c>
      <c r="N344" s="15">
        <f>'[1]TCE - ANEXO III - Preencher'!O353</f>
        <v>1.6091200000000001</v>
      </c>
      <c r="O344" s="15">
        <f>'[1]TCE - ANEXO III - Preencher'!P353</f>
        <v>0</v>
      </c>
      <c r="P344" s="16">
        <f t="shared" si="32"/>
        <v>1.6091200000000001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689.99016857768004</v>
      </c>
    </row>
    <row r="345" spans="1:28" x14ac:dyDescent="0.25">
      <c r="A345" s="8">
        <f>IFERROR(VLOOKUP(B345,'[1]DADOS (OCULTAR)'!$Q$3:$S$135,3,0),"")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>FERNANDA ROBERTA PEREIRA PIMENTEL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2235-05</v>
      </c>
      <c r="G345" s="13" t="str">
        <f>IF('[1]TCE - ANEXO III - Preencher'!H354="","",'[1]TCE - ANEXO III - Preencher'!H354)</f>
        <v>05/2023</v>
      </c>
      <c r="H345" s="14">
        <f>'[1]TCE - ANEXO III - Preencher'!I354</f>
        <v>0</v>
      </c>
      <c r="I345" s="14">
        <f>'[1]TCE - ANEXO III - Preencher'!J354</f>
        <v>386.8424</v>
      </c>
      <c r="J345" s="14">
        <f>'[1]TCE - ANEXO III - Preencher'!K354</f>
        <v>0</v>
      </c>
      <c r="K345" s="15">
        <f>'[1]TCE - ANEXO III - Preencher'!L354</f>
        <v>188.42544857767999</v>
      </c>
      <c r="L345" s="15">
        <f>'[1]TCE - ANEXO III - Preencher'!M354</f>
        <v>3.33</v>
      </c>
      <c r="M345" s="15">
        <f t="shared" si="31"/>
        <v>185.09544857767997</v>
      </c>
      <c r="N345" s="15">
        <f>'[1]TCE - ANEXO III - Preencher'!O354</f>
        <v>1.6091200000000001</v>
      </c>
      <c r="O345" s="15">
        <f>'[1]TCE - ANEXO III - Preencher'!P354</f>
        <v>0</v>
      </c>
      <c r="P345" s="16">
        <f t="shared" si="32"/>
        <v>1.6091200000000001</v>
      </c>
      <c r="Q345" s="15">
        <f>'[1]TCE - ANEXO III - Preencher'!R354</f>
        <v>403.00105906313502</v>
      </c>
      <c r="R345" s="15">
        <f>'[1]TCE - ANEXO III - Preencher'!S354</f>
        <v>116.4</v>
      </c>
      <c r="S345" s="16">
        <f t="shared" si="33"/>
        <v>286.60105906313504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860.14802764081492</v>
      </c>
    </row>
    <row r="346" spans="1:28" x14ac:dyDescent="0.25">
      <c r="A346" s="8">
        <f>IFERROR(VLOOKUP(B346,'[1]DADOS (OCULTAR)'!$Q$3:$S$135,3,0),"")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FERNANDA SIMONE BELO DE SIQUEIRA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2235-05</v>
      </c>
      <c r="G346" s="13" t="str">
        <f>IF('[1]TCE - ANEXO III - Preencher'!H355="","",'[1]TCE - ANEXO III - Preencher'!H355)</f>
        <v>05/2023</v>
      </c>
      <c r="H346" s="14">
        <f>'[1]TCE - ANEXO III - Preencher'!I355</f>
        <v>0</v>
      </c>
      <c r="I346" s="14">
        <f>'[1]TCE - ANEXO III - Preencher'!J355</f>
        <v>627.80320000000006</v>
      </c>
      <c r="J346" s="14">
        <f>'[1]TCE - ANEXO III - Preencher'!K355</f>
        <v>0</v>
      </c>
      <c r="K346" s="15">
        <f>'[1]TCE - ANEXO III - Preencher'!L355</f>
        <v>188.42544857767999</v>
      </c>
      <c r="L346" s="15">
        <f>'[1]TCE - ANEXO III - Preencher'!M355</f>
        <v>3.59</v>
      </c>
      <c r="M346" s="15">
        <f t="shared" si="31"/>
        <v>184.83544857767998</v>
      </c>
      <c r="N346" s="15">
        <f>'[1]TCE - ANEXO III - Preencher'!O355</f>
        <v>1.6091200000000001</v>
      </c>
      <c r="O346" s="15">
        <f>'[1]TCE - ANEXO III - Preencher'!P355</f>
        <v>0</v>
      </c>
      <c r="P346" s="16">
        <f t="shared" si="32"/>
        <v>1.6091200000000001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814.24776857767995</v>
      </c>
    </row>
    <row r="347" spans="1:28" x14ac:dyDescent="0.25">
      <c r="A347" s="8">
        <f>IFERROR(VLOOKUP(B347,'[1]DADOS (OCULTAR)'!$Q$3:$S$135,3,0),"")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FERNANDO ANTONIO BALTAR RAMOS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2236-05</v>
      </c>
      <c r="G347" s="13" t="str">
        <f>IF('[1]TCE - ANEXO III - Preencher'!H356="","",'[1]TCE - ANEXO III - Preencher'!H356)</f>
        <v>05/2023</v>
      </c>
      <c r="H347" s="14">
        <f>'[1]TCE - ANEXO III - Preencher'!I356</f>
        <v>0</v>
      </c>
      <c r="I347" s="14">
        <f>'[1]TCE - ANEXO III - Preencher'!J356</f>
        <v>528.76400000000001</v>
      </c>
      <c r="J347" s="14">
        <f>'[1]TCE - ANEXO III - Preencher'!K356</f>
        <v>0</v>
      </c>
      <c r="K347" s="15">
        <f>'[1]TCE - ANEXO III - Preencher'!L356</f>
        <v>188.42544857767999</v>
      </c>
      <c r="L347" s="15">
        <f>'[1]TCE - ANEXO III - Preencher'!M356</f>
        <v>3.54</v>
      </c>
      <c r="M347" s="15">
        <f t="shared" si="31"/>
        <v>184.88544857767999</v>
      </c>
      <c r="N347" s="15">
        <f>'[1]TCE - ANEXO III - Preencher'!O356</f>
        <v>1.6091200000000001</v>
      </c>
      <c r="O347" s="15">
        <f>'[1]TCE - ANEXO III - Preencher'!P356</f>
        <v>0</v>
      </c>
      <c r="P347" s="16">
        <f t="shared" si="32"/>
        <v>1.6091200000000001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715.25856857767997</v>
      </c>
    </row>
    <row r="348" spans="1:28" x14ac:dyDescent="0.25">
      <c r="A348" s="8">
        <f>IFERROR(VLOOKUP(B348,'[1]DADOS (OCULTAR)'!$Q$3:$S$135,3,0),"")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FERNANDO ANTONIO BARBOSA VARELA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7823-20</v>
      </c>
      <c r="G348" s="13" t="str">
        <f>IF('[1]TCE - ANEXO III - Preencher'!H357="","",'[1]TCE - ANEXO III - Preencher'!H357)</f>
        <v>05/2023</v>
      </c>
      <c r="H348" s="14">
        <f>'[1]TCE - ANEXO III - Preencher'!I357</f>
        <v>0</v>
      </c>
      <c r="I348" s="14">
        <f>'[1]TCE - ANEXO III - Preencher'!J357</f>
        <v>171.78399999999999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1.6091200000000001</v>
      </c>
      <c r="O348" s="15">
        <f>'[1]TCE - ANEXO III - Preencher'!P357</f>
        <v>0</v>
      </c>
      <c r="P348" s="16">
        <f t="shared" si="32"/>
        <v>1.6091200000000001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173.39311999999998</v>
      </c>
    </row>
    <row r="349" spans="1:28" x14ac:dyDescent="0.25">
      <c r="A349" s="8">
        <f>IFERROR(VLOOKUP(B349,'[1]DADOS (OCULTAR)'!$Q$3:$S$135,3,0),"")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FERNANDO JOSE GONDIM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 t="str">
        <f>IF('[1]TCE - ANEXO III - Preencher'!H358="","",'[1]TCE - ANEXO III - Preencher'!H358)</f>
        <v>05/2023</v>
      </c>
      <c r="H349" s="14">
        <f>'[1]TCE - ANEXO III - Preencher'!I358</f>
        <v>0</v>
      </c>
      <c r="I349" s="14">
        <f>'[1]TCE - ANEXO III - Preencher'!J358</f>
        <v>132.10560000000001</v>
      </c>
      <c r="J349" s="14">
        <f>'[1]TCE - ANEXO III - Preencher'!K358</f>
        <v>0</v>
      </c>
      <c r="K349" s="15">
        <f>'[1]TCE - ANEXO III - Preencher'!L358</f>
        <v>188.42544857767999</v>
      </c>
      <c r="L349" s="15">
        <f>'[1]TCE - ANEXO III - Preencher'!M358</f>
        <v>26.4</v>
      </c>
      <c r="M349" s="15">
        <f t="shared" si="31"/>
        <v>162.02544857767998</v>
      </c>
      <c r="N349" s="15">
        <f>'[1]TCE - ANEXO III - Preencher'!O358</f>
        <v>1.6091200000000001</v>
      </c>
      <c r="O349" s="15">
        <f>'[1]TCE - ANEXO III - Preencher'!P358</f>
        <v>0</v>
      </c>
      <c r="P349" s="16">
        <f t="shared" si="32"/>
        <v>1.6091200000000001</v>
      </c>
      <c r="Q349" s="15">
        <f>'[1]TCE - ANEXO III - Preencher'!R358</f>
        <v>403.00105906313502</v>
      </c>
      <c r="R349" s="15">
        <f>'[1]TCE - ANEXO III - Preencher'!S358</f>
        <v>79.2</v>
      </c>
      <c r="S349" s="16">
        <f t="shared" si="33"/>
        <v>323.80105906313503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619.54122764081501</v>
      </c>
    </row>
    <row r="350" spans="1:28" x14ac:dyDescent="0.25">
      <c r="A350" s="8">
        <f>IFERROR(VLOOKUP(B350,'[1]DADOS (OCULTAR)'!$Q$3:$S$135,3,0),"")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FLAVIA COSTA DE ANDRADE RIBEIRO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2235-05</v>
      </c>
      <c r="G350" s="13" t="str">
        <f>IF('[1]TCE - ANEXO III - Preencher'!H359="","",'[1]TCE - ANEXO III - Preencher'!H359)</f>
        <v>05/2023</v>
      </c>
      <c r="H350" s="14">
        <f>'[1]TCE - ANEXO III - Preencher'!I359</f>
        <v>0</v>
      </c>
      <c r="I350" s="14">
        <f>'[1]TCE - ANEXO III - Preencher'!J359</f>
        <v>534</v>
      </c>
      <c r="J350" s="14">
        <f>'[1]TCE - ANEXO III - Preencher'!K359</f>
        <v>0</v>
      </c>
      <c r="K350" s="15">
        <f>'[1]TCE - ANEXO III - Preencher'!L359</f>
        <v>188.42544857767999</v>
      </c>
      <c r="L350" s="15">
        <f>'[1]TCE - ANEXO III - Preencher'!M359</f>
        <v>3.05</v>
      </c>
      <c r="M350" s="15">
        <f t="shared" si="31"/>
        <v>185.37544857767998</v>
      </c>
      <c r="N350" s="15">
        <f>'[1]TCE - ANEXO III - Preencher'!O359</f>
        <v>1.6091200000000001</v>
      </c>
      <c r="O350" s="15">
        <f>'[1]TCE - ANEXO III - Preencher'!P359</f>
        <v>0</v>
      </c>
      <c r="P350" s="16">
        <f t="shared" si="32"/>
        <v>1.6091200000000001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720.98456857767997</v>
      </c>
    </row>
    <row r="351" spans="1:28" x14ac:dyDescent="0.25">
      <c r="A351" s="8">
        <f>IFERROR(VLOOKUP(B351,'[1]DADOS (OCULTAR)'!$Q$3:$S$135,3,0),"")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>FLAVIA DE LIMA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2235-05</v>
      </c>
      <c r="G351" s="13" t="str">
        <f>IF('[1]TCE - ANEXO III - Preencher'!H360="","",'[1]TCE - ANEXO III - Preencher'!H360)</f>
        <v>05/2023</v>
      </c>
      <c r="H351" s="14">
        <f>'[1]TCE - ANEXO III - Preencher'!I360</f>
        <v>0</v>
      </c>
      <c r="I351" s="14">
        <f>'[1]TCE - ANEXO III - Preencher'!J360</f>
        <v>316.74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1.6091200000000001</v>
      </c>
      <c r="O351" s="15">
        <f>'[1]TCE - ANEXO III - Preencher'!P360</f>
        <v>0</v>
      </c>
      <c r="P351" s="16">
        <f t="shared" si="32"/>
        <v>1.6091200000000001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318.34912000000003</v>
      </c>
    </row>
    <row r="352" spans="1:28" x14ac:dyDescent="0.25">
      <c r="A352" s="8">
        <f>IFERROR(VLOOKUP(B352,'[1]DADOS (OCULTAR)'!$Q$3:$S$135,3,0),"")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FLAVIA ELIZABETE LOURENCO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3222-05</v>
      </c>
      <c r="G352" s="13" t="str">
        <f>IF('[1]TCE - ANEXO III - Preencher'!H361="","",'[1]TCE - ANEXO III - Preencher'!H361)</f>
        <v>05/2023</v>
      </c>
      <c r="H352" s="14">
        <f>'[1]TCE - ANEXO III - Preencher'!I361</f>
        <v>0</v>
      </c>
      <c r="I352" s="14">
        <f>'[1]TCE - ANEXO III - Preencher'!J361</f>
        <v>145.56399999999999</v>
      </c>
      <c r="J352" s="14">
        <f>'[1]TCE - ANEXO III - Preencher'!K361</f>
        <v>0</v>
      </c>
      <c r="K352" s="15">
        <f>'[1]TCE - ANEXO III - Preencher'!L361</f>
        <v>188.42544857767999</v>
      </c>
      <c r="L352" s="15">
        <f>'[1]TCE - ANEXO III - Preencher'!M361</f>
        <v>26.6</v>
      </c>
      <c r="M352" s="15">
        <f t="shared" si="31"/>
        <v>161.82544857767999</v>
      </c>
      <c r="N352" s="15">
        <f>'[1]TCE - ANEXO III - Preencher'!O361</f>
        <v>1.6091200000000001</v>
      </c>
      <c r="O352" s="15">
        <f>'[1]TCE - ANEXO III - Preencher'!P361</f>
        <v>0</v>
      </c>
      <c r="P352" s="16">
        <f t="shared" si="32"/>
        <v>1.6091200000000001</v>
      </c>
      <c r="Q352" s="15">
        <f>'[1]TCE - ANEXO III - Preencher'!R361</f>
        <v>403.00105906313502</v>
      </c>
      <c r="R352" s="15">
        <f>'[1]TCE - ANEXO III - Preencher'!S361</f>
        <v>70.86</v>
      </c>
      <c r="S352" s="16">
        <f t="shared" si="33"/>
        <v>332.141059063135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641.13962764081498</v>
      </c>
    </row>
    <row r="353" spans="1:28" x14ac:dyDescent="0.25">
      <c r="A353" s="8">
        <f>IFERROR(VLOOKUP(B353,'[1]DADOS (OCULTAR)'!$Q$3:$S$135,3,0),"")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FLAVIA FERREIRA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05/2023</v>
      </c>
      <c r="H353" s="14">
        <f>'[1]TCE - ANEXO III - Preencher'!I362</f>
        <v>0</v>
      </c>
      <c r="I353" s="14">
        <f>'[1]TCE - ANEXO III - Preencher'!J362</f>
        <v>172.4776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1.6091200000000001</v>
      </c>
      <c r="O353" s="15">
        <f>'[1]TCE - ANEXO III - Preencher'!P362</f>
        <v>0</v>
      </c>
      <c r="P353" s="16">
        <f t="shared" si="32"/>
        <v>1.6091200000000001</v>
      </c>
      <c r="Q353" s="15">
        <f>'[1]TCE - ANEXO III - Preencher'!R362</f>
        <v>403.00105906313502</v>
      </c>
      <c r="R353" s="15">
        <f>'[1]TCE - ANEXO III - Preencher'!S362</f>
        <v>80.59</v>
      </c>
      <c r="S353" s="16">
        <f t="shared" si="33"/>
        <v>322.41105906313499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496.497779063135</v>
      </c>
    </row>
    <row r="354" spans="1:28" x14ac:dyDescent="0.25">
      <c r="A354" s="8">
        <f>IFERROR(VLOOKUP(B354,'[1]DADOS (OCULTAR)'!$Q$3:$S$135,3,0),"")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FLAVIA OLIVEIRA DANTAS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05/2023</v>
      </c>
      <c r="H354" s="14">
        <f>'[1]TCE - ANEXO III - Preencher'!I363</f>
        <v>0</v>
      </c>
      <c r="I354" s="14">
        <f>'[1]TCE - ANEXO III - Preencher'!J363</f>
        <v>152.70240000000001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1.6091200000000001</v>
      </c>
      <c r="O354" s="15">
        <f>'[1]TCE - ANEXO III - Preencher'!P363</f>
        <v>0</v>
      </c>
      <c r="P354" s="16">
        <f t="shared" si="32"/>
        <v>1.6091200000000001</v>
      </c>
      <c r="Q354" s="15">
        <f>'[1]TCE - ANEXO III - Preencher'!R363</f>
        <v>403.00105906313502</v>
      </c>
      <c r="R354" s="15">
        <f>'[1]TCE - ANEXO III - Preencher'!S363</f>
        <v>79.8</v>
      </c>
      <c r="S354" s="16">
        <f t="shared" si="33"/>
        <v>323.20105906313501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477.51257906313504</v>
      </c>
    </row>
    <row r="355" spans="1:28" x14ac:dyDescent="0.25">
      <c r="A355" s="8">
        <f>IFERROR(VLOOKUP(B355,'[1]DADOS (OCULTAR)'!$Q$3:$S$135,3,0),"")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FLAVIA REGINA ALVES FEITOZA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5142-25</v>
      </c>
      <c r="G355" s="13" t="str">
        <f>IF('[1]TCE - ANEXO III - Preencher'!H364="","",'[1]TCE - ANEXO III - Preencher'!H364)</f>
        <v>05/2023</v>
      </c>
      <c r="H355" s="14">
        <f>'[1]TCE - ANEXO III - Preencher'!I364</f>
        <v>0</v>
      </c>
      <c r="I355" s="14">
        <f>'[1]TCE - ANEXO III - Preencher'!J364</f>
        <v>132</v>
      </c>
      <c r="J355" s="14">
        <f>'[1]TCE - ANEXO III - Preencher'!K364</f>
        <v>0</v>
      </c>
      <c r="K355" s="15">
        <f>'[1]TCE - ANEXO III - Preencher'!L364</f>
        <v>188.42544857767999</v>
      </c>
      <c r="L355" s="15">
        <f>'[1]TCE - ANEXO III - Preencher'!M364</f>
        <v>26.4</v>
      </c>
      <c r="M355" s="15">
        <f t="shared" si="31"/>
        <v>162.02544857767998</v>
      </c>
      <c r="N355" s="15">
        <f>'[1]TCE - ANEXO III - Preencher'!O364</f>
        <v>1.6091200000000001</v>
      </c>
      <c r="O355" s="15">
        <f>'[1]TCE - ANEXO III - Preencher'!P364</f>
        <v>0</v>
      </c>
      <c r="P355" s="16">
        <f t="shared" si="32"/>
        <v>1.6091200000000001</v>
      </c>
      <c r="Q355" s="15">
        <f>'[1]TCE - ANEXO III - Preencher'!R364</f>
        <v>403.00105906313502</v>
      </c>
      <c r="R355" s="15">
        <f>'[1]TCE - ANEXO III - Preencher'!S364</f>
        <v>79.2</v>
      </c>
      <c r="S355" s="16">
        <f t="shared" si="33"/>
        <v>323.80105906313503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619.43562764081503</v>
      </c>
    </row>
    <row r="356" spans="1:28" x14ac:dyDescent="0.25">
      <c r="A356" s="8">
        <f>IFERROR(VLOOKUP(B356,'[1]DADOS (OCULTAR)'!$Q$3:$S$135,3,0),"")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FLAVIO DANTAS GONCALVES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4110-10</v>
      </c>
      <c r="G356" s="13" t="str">
        <f>IF('[1]TCE - ANEXO III - Preencher'!H365="","",'[1]TCE - ANEXO III - Preencher'!H365)</f>
        <v>05/2023</v>
      </c>
      <c r="H356" s="14">
        <f>'[1]TCE - ANEXO III - Preencher'!I365</f>
        <v>0</v>
      </c>
      <c r="I356" s="14">
        <f>'[1]TCE - ANEXO III - Preencher'!J365</f>
        <v>116.1408</v>
      </c>
      <c r="J356" s="14">
        <f>'[1]TCE - ANEXO III - Preencher'!K365</f>
        <v>0</v>
      </c>
      <c r="K356" s="15">
        <f>'[1]TCE - ANEXO III - Preencher'!L365</f>
        <v>188.42544857767999</v>
      </c>
      <c r="L356" s="15">
        <f>'[1]TCE - ANEXO III - Preencher'!M365</f>
        <v>26.4</v>
      </c>
      <c r="M356" s="15">
        <f t="shared" si="31"/>
        <v>162.02544857767998</v>
      </c>
      <c r="N356" s="15">
        <f>'[1]TCE - ANEXO III - Preencher'!O365</f>
        <v>1.6091200000000001</v>
      </c>
      <c r="O356" s="15">
        <f>'[1]TCE - ANEXO III - Preencher'!P365</f>
        <v>0</v>
      </c>
      <c r="P356" s="16">
        <f t="shared" si="32"/>
        <v>1.6091200000000001</v>
      </c>
      <c r="Q356" s="15">
        <f>'[1]TCE - ANEXO III - Preencher'!R365</f>
        <v>403.00105906313502</v>
      </c>
      <c r="R356" s="15">
        <f>'[1]TCE - ANEXO III - Preencher'!S365</f>
        <v>79.2</v>
      </c>
      <c r="S356" s="16">
        <f t="shared" si="33"/>
        <v>323.80105906313503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603.57642764081504</v>
      </c>
    </row>
    <row r="357" spans="1:28" x14ac:dyDescent="0.25">
      <c r="A357" s="8">
        <f>IFERROR(VLOOKUP(B357,'[1]DADOS (OCULTAR)'!$Q$3:$S$135,3,0),"")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FLAVIO ROBERTO AZEVEDO DE OLIVEIRA</v>
      </c>
      <c r="E357" s="9" t="str">
        <f>IF('[1]TCE - ANEXO III - Preencher'!F366="4 - Assistência Odontológica","2 - Outros Profissionais da Saúde",'[1]TCE - ANEXO III - Preencher'!F366)</f>
        <v>1 - Médico</v>
      </c>
      <c r="F357" s="12" t="str">
        <f>'[1]TCE - ANEXO III - Preencher'!G366</f>
        <v>2251-25</v>
      </c>
      <c r="G357" s="13" t="str">
        <f>IF('[1]TCE - ANEXO III - Preencher'!H366="","",'[1]TCE - ANEXO III - Preencher'!H366)</f>
        <v>05/2023</v>
      </c>
      <c r="H357" s="14">
        <f>'[1]TCE - ANEXO III - Preencher'!I366</f>
        <v>0</v>
      </c>
      <c r="I357" s="14">
        <f>'[1]TCE - ANEXO III - Preencher'!J366</f>
        <v>631.31200000000001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1.6091200000000001</v>
      </c>
      <c r="O357" s="15">
        <f>'[1]TCE - ANEXO III - Preencher'!P366</f>
        <v>0</v>
      </c>
      <c r="P357" s="16">
        <f t="shared" si="32"/>
        <v>1.6091200000000001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632.92111999999997</v>
      </c>
    </row>
    <row r="358" spans="1:28" x14ac:dyDescent="0.25">
      <c r="A358" s="8">
        <f>IFERROR(VLOOKUP(B358,'[1]DADOS (OCULTAR)'!$Q$3:$S$135,3,0),"")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FLAVIO TENORIO DA SILVA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5151-10</v>
      </c>
      <c r="G358" s="13" t="str">
        <f>IF('[1]TCE - ANEXO III - Preencher'!H367="","",'[1]TCE - ANEXO III - Preencher'!H367)</f>
        <v>05/2023</v>
      </c>
      <c r="H358" s="14">
        <f>'[1]TCE - ANEXO III - Preencher'!I367</f>
        <v>0</v>
      </c>
      <c r="I358" s="14">
        <f>'[1]TCE - ANEXO III - Preencher'!J367</f>
        <v>140.5616</v>
      </c>
      <c r="J358" s="14">
        <f>'[1]TCE - ANEXO III - Preencher'!K367</f>
        <v>0</v>
      </c>
      <c r="K358" s="15">
        <f>'[1]TCE - ANEXO III - Preencher'!L367</f>
        <v>188.42544857767999</v>
      </c>
      <c r="L358" s="15">
        <f>'[1]TCE - ANEXO III - Preencher'!M367</f>
        <v>26.4</v>
      </c>
      <c r="M358" s="15">
        <f t="shared" si="31"/>
        <v>162.02544857767998</v>
      </c>
      <c r="N358" s="15">
        <f>'[1]TCE - ANEXO III - Preencher'!O367</f>
        <v>1.6091200000000001</v>
      </c>
      <c r="O358" s="15">
        <f>'[1]TCE - ANEXO III - Preencher'!P367</f>
        <v>0</v>
      </c>
      <c r="P358" s="16">
        <f t="shared" si="32"/>
        <v>1.6091200000000001</v>
      </c>
      <c r="Q358" s="15">
        <f>'[1]TCE - ANEXO III - Preencher'!R367</f>
        <v>403.00105906313502</v>
      </c>
      <c r="R358" s="15">
        <f>'[1]TCE - ANEXO III - Preencher'!S367</f>
        <v>79.2</v>
      </c>
      <c r="S358" s="16">
        <f t="shared" si="33"/>
        <v>323.80105906313503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627.99722764081503</v>
      </c>
    </row>
    <row r="359" spans="1:28" x14ac:dyDescent="0.25">
      <c r="A359" s="8">
        <f>IFERROR(VLOOKUP(B359,'[1]DADOS (OCULTAR)'!$Q$3:$S$135,3,0),"")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FRANCISCA SILVA DO NASCIMENTO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05/2023</v>
      </c>
      <c r="H359" s="14">
        <f>'[1]TCE - ANEXO III - Preencher'!I368</f>
        <v>0</v>
      </c>
      <c r="I359" s="14">
        <f>'[1]TCE - ANEXO III - Preencher'!J368</f>
        <v>121.2504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1.6091200000000001</v>
      </c>
      <c r="O359" s="15">
        <f>'[1]TCE - ANEXO III - Preencher'!P368</f>
        <v>0</v>
      </c>
      <c r="P359" s="16">
        <f t="shared" si="32"/>
        <v>1.6091200000000001</v>
      </c>
      <c r="Q359" s="15">
        <f>'[1]TCE - ANEXO III - Preencher'!R368</f>
        <v>403.00105906313502</v>
      </c>
      <c r="R359" s="15">
        <f>'[1]TCE - ANEXO III - Preencher'!S368</f>
        <v>71.709999999999994</v>
      </c>
      <c r="S359" s="16">
        <f t="shared" si="33"/>
        <v>331.29105906313504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454.15057906313507</v>
      </c>
    </row>
    <row r="360" spans="1:28" x14ac:dyDescent="0.25">
      <c r="A360" s="8">
        <f>IFERROR(VLOOKUP(B360,'[1]DADOS (OCULTAR)'!$Q$3:$S$135,3,0),"")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FRANCISCO DE ASSIS LIMA BRITO XERITA MAUX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2236-05</v>
      </c>
      <c r="G360" s="13" t="str">
        <f>IF('[1]TCE - ANEXO III - Preencher'!H369="","",'[1]TCE - ANEXO III - Preencher'!H369)</f>
        <v>05/2023</v>
      </c>
      <c r="H360" s="14">
        <f>'[1]TCE - ANEXO III - Preencher'!I369</f>
        <v>0</v>
      </c>
      <c r="I360" s="14">
        <f>'[1]TCE - ANEXO III - Preencher'!J369</f>
        <v>238.90559999999999</v>
      </c>
      <c r="J360" s="14">
        <f>'[1]TCE - ANEXO III - Preencher'!K369</f>
        <v>0</v>
      </c>
      <c r="K360" s="15">
        <f>'[1]TCE - ANEXO III - Preencher'!L369</f>
        <v>188.42544857767999</v>
      </c>
      <c r="L360" s="15">
        <f>'[1]TCE - ANEXO III - Preencher'!M369</f>
        <v>2.83</v>
      </c>
      <c r="M360" s="15">
        <f t="shared" si="31"/>
        <v>185.59544857767997</v>
      </c>
      <c r="N360" s="15">
        <f>'[1]TCE - ANEXO III - Preencher'!O369</f>
        <v>1.6091200000000001</v>
      </c>
      <c r="O360" s="15">
        <f>'[1]TCE - ANEXO III - Preencher'!P369</f>
        <v>0</v>
      </c>
      <c r="P360" s="16">
        <f t="shared" si="32"/>
        <v>1.6091200000000001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426.11016857767999</v>
      </c>
    </row>
    <row r="361" spans="1:28" x14ac:dyDescent="0.25">
      <c r="A361" s="8">
        <f>IFERROR(VLOOKUP(B361,'[1]DADOS (OCULTAR)'!$Q$3:$S$135,3,0),"")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FRANCISCO HARRISON DE BRITO PEREIRA</v>
      </c>
      <c r="E361" s="9" t="str">
        <f>IF('[1]TCE - ANEXO III - Preencher'!F370="4 - Assistência Odontológica","2 - Outros Profissionais da Saúde",'[1]TCE - ANEXO III - Preencher'!F370)</f>
        <v>1 - Médico</v>
      </c>
      <c r="F361" s="12" t="str">
        <f>'[1]TCE - ANEXO III - Preencher'!G370</f>
        <v>2252-03</v>
      </c>
      <c r="G361" s="13" t="str">
        <f>IF('[1]TCE - ANEXO III - Preencher'!H370="","",'[1]TCE - ANEXO III - Preencher'!H370)</f>
        <v>05/2023</v>
      </c>
      <c r="H361" s="14">
        <f>'[1]TCE - ANEXO III - Preencher'!I370</f>
        <v>0</v>
      </c>
      <c r="I361" s="14">
        <f>'[1]TCE - ANEXO III - Preencher'!J370</f>
        <v>451.80799999999999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1.6091200000000001</v>
      </c>
      <c r="O361" s="15">
        <f>'[1]TCE - ANEXO III - Preencher'!P370</f>
        <v>0</v>
      </c>
      <c r="P361" s="16">
        <f t="shared" si="32"/>
        <v>1.6091200000000001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453.41712000000001</v>
      </c>
    </row>
    <row r="362" spans="1:28" x14ac:dyDescent="0.25">
      <c r="A362" s="8">
        <f>IFERROR(VLOOKUP(B362,'[1]DADOS (OCULTAR)'!$Q$3:$S$135,3,0),"")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GABRIEL RUGHERE BANDEIRA DA CRUZ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4110-10</v>
      </c>
      <c r="G362" s="13" t="str">
        <f>IF('[1]TCE - ANEXO III - Preencher'!H371="","",'[1]TCE - ANEXO III - Preencher'!H371)</f>
        <v>05/2023</v>
      </c>
      <c r="H362" s="14">
        <f>'[1]TCE - ANEXO III - Preencher'!I371</f>
        <v>0</v>
      </c>
      <c r="I362" s="14">
        <f>'[1]TCE - ANEXO III - Preencher'!J371</f>
        <v>105.14239999999999</v>
      </c>
      <c r="J362" s="14">
        <f>'[1]TCE - ANEXO III - Preencher'!K371</f>
        <v>0</v>
      </c>
      <c r="K362" s="15">
        <f>'[1]TCE - ANEXO III - Preencher'!L371</f>
        <v>188.42544857767999</v>
      </c>
      <c r="L362" s="15">
        <f>'[1]TCE - ANEXO III - Preencher'!M371</f>
        <v>26.4</v>
      </c>
      <c r="M362" s="15">
        <f t="shared" si="31"/>
        <v>162.02544857767998</v>
      </c>
      <c r="N362" s="15">
        <f>'[1]TCE - ANEXO III - Preencher'!O371</f>
        <v>1.6091200000000001</v>
      </c>
      <c r="O362" s="15">
        <f>'[1]TCE - ANEXO III - Preencher'!P371</f>
        <v>0</v>
      </c>
      <c r="P362" s="16">
        <f t="shared" si="32"/>
        <v>1.6091200000000001</v>
      </c>
      <c r="Q362" s="15">
        <f>'[1]TCE - ANEXO III - Preencher'!R371</f>
        <v>403.00105906313502</v>
      </c>
      <c r="R362" s="15">
        <f>'[1]TCE - ANEXO III - Preencher'!S371</f>
        <v>79.2</v>
      </c>
      <c r="S362" s="16">
        <f t="shared" si="33"/>
        <v>323.80105906313503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592.57802764081498</v>
      </c>
    </row>
    <row r="363" spans="1:28" x14ac:dyDescent="0.25">
      <c r="A363" s="8">
        <f>IFERROR(VLOOKUP(B363,'[1]DADOS (OCULTAR)'!$Q$3:$S$135,3,0),"")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GABRIEL SILVA DA LUZ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05/2023</v>
      </c>
      <c r="H363" s="14">
        <f>'[1]TCE - ANEXO III - Preencher'!I372</f>
        <v>0</v>
      </c>
      <c r="I363" s="14">
        <f>'[1]TCE - ANEXO III - Preencher'!J372</f>
        <v>45.76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1.6091200000000001</v>
      </c>
      <c r="O363" s="15">
        <f>'[1]TCE - ANEXO III - Preencher'!P372</f>
        <v>0</v>
      </c>
      <c r="P363" s="16">
        <f t="shared" si="32"/>
        <v>1.6091200000000001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47.369119999999995</v>
      </c>
    </row>
    <row r="364" spans="1:28" x14ac:dyDescent="0.25">
      <c r="A364" s="8">
        <f>IFERROR(VLOOKUP(B364,'[1]DADOS (OCULTAR)'!$Q$3:$S$135,3,0),"")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GABRIELA BARBOSA DE OLIVEIRA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05/2023</v>
      </c>
      <c r="H364" s="14">
        <f>'[1]TCE - ANEXO III - Preencher'!I373</f>
        <v>0</v>
      </c>
      <c r="I364" s="14">
        <f>'[1]TCE - ANEXO III - Preencher'!J373</f>
        <v>155.1232</v>
      </c>
      <c r="J364" s="14">
        <f>'[1]TCE - ANEXO III - Preencher'!K373</f>
        <v>0</v>
      </c>
      <c r="K364" s="15">
        <f>'[1]TCE - ANEXO III - Preencher'!L373</f>
        <v>188.42544857767999</v>
      </c>
      <c r="L364" s="15">
        <f>'[1]TCE - ANEXO III - Preencher'!M373</f>
        <v>26.6</v>
      </c>
      <c r="M364" s="15">
        <f t="shared" si="31"/>
        <v>161.82544857767999</v>
      </c>
      <c r="N364" s="15">
        <f>'[1]TCE - ANEXO III - Preencher'!O373</f>
        <v>1.6091200000000001</v>
      </c>
      <c r="O364" s="15">
        <f>'[1]TCE - ANEXO III - Preencher'!P373</f>
        <v>0</v>
      </c>
      <c r="P364" s="16">
        <f t="shared" si="32"/>
        <v>1.6091200000000001</v>
      </c>
      <c r="Q364" s="15">
        <f>'[1]TCE - ANEXO III - Preencher'!R373</f>
        <v>403.00105906313502</v>
      </c>
      <c r="R364" s="15">
        <f>'[1]TCE - ANEXO III - Preencher'!S373</f>
        <v>79.8</v>
      </c>
      <c r="S364" s="16">
        <f t="shared" si="33"/>
        <v>323.20105906313501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641.75882764081507</v>
      </c>
    </row>
    <row r="365" spans="1:28" x14ac:dyDescent="0.25">
      <c r="A365" s="8">
        <f>IFERROR(VLOOKUP(B365,'[1]DADOS (OCULTAR)'!$Q$3:$S$135,3,0),"")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GABRIELA DE ARRUDA LINS GOMES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2237-10</v>
      </c>
      <c r="G365" s="13" t="str">
        <f>IF('[1]TCE - ANEXO III - Preencher'!H374="","",'[1]TCE - ANEXO III - Preencher'!H374)</f>
        <v>05/2023</v>
      </c>
      <c r="H365" s="14">
        <f>'[1]TCE - ANEXO III - Preencher'!I374</f>
        <v>0</v>
      </c>
      <c r="I365" s="14">
        <f>'[1]TCE - ANEXO III - Preencher'!J374</f>
        <v>344.36320000000001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1.6091200000000001</v>
      </c>
      <c r="O365" s="15">
        <f>'[1]TCE - ANEXO III - Preencher'!P374</f>
        <v>0</v>
      </c>
      <c r="P365" s="16">
        <f t="shared" si="32"/>
        <v>1.6091200000000001</v>
      </c>
      <c r="Q365" s="15">
        <f>'[1]TCE - ANEXO III - Preencher'!R374</f>
        <v>403.00105906313502</v>
      </c>
      <c r="R365" s="15">
        <f>'[1]TCE - ANEXO III - Preencher'!S374</f>
        <v>190.9</v>
      </c>
      <c r="S365" s="16">
        <f t="shared" si="33"/>
        <v>212.10105906313501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558.07337906313501</v>
      </c>
    </row>
    <row r="366" spans="1:28" x14ac:dyDescent="0.25">
      <c r="A366" s="8">
        <f>IFERROR(VLOOKUP(B366,'[1]DADOS (OCULTAR)'!$Q$3:$S$135,3,0),"")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GABRIELA KARLA OLIVEIRA BARRETO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2236-05</v>
      </c>
      <c r="G366" s="13" t="str">
        <f>IF('[1]TCE - ANEXO III - Preencher'!H375="","",'[1]TCE - ANEXO III - Preencher'!H375)</f>
        <v>05/2023</v>
      </c>
      <c r="H366" s="14">
        <f>'[1]TCE - ANEXO III - Preencher'!I375</f>
        <v>0</v>
      </c>
      <c r="I366" s="14">
        <f>'[1]TCE - ANEXO III - Preencher'!J375</f>
        <v>247.768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1.6091200000000001</v>
      </c>
      <c r="O366" s="15">
        <f>'[1]TCE - ANEXO III - Preencher'!P375</f>
        <v>0</v>
      </c>
      <c r="P366" s="16">
        <f t="shared" si="32"/>
        <v>1.6091200000000001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249.37711999999999</v>
      </c>
    </row>
    <row r="367" spans="1:28" x14ac:dyDescent="0.25">
      <c r="A367" s="8">
        <f>IFERROR(VLOOKUP(B367,'[1]DADOS (OCULTAR)'!$Q$3:$S$135,3,0),"")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GABRIELA MARIA DE LIMA FRANCA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05/2023</v>
      </c>
      <c r="H367" s="14">
        <f>'[1]TCE - ANEXO III - Preencher'!I376</f>
        <v>0</v>
      </c>
      <c r="I367" s="14">
        <f>'[1]TCE - ANEXO III - Preencher'!J376</f>
        <v>14.534000000000001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1.6091200000000001</v>
      </c>
      <c r="O367" s="15">
        <f>'[1]TCE - ANEXO III - Preencher'!P376</f>
        <v>0</v>
      </c>
      <c r="P367" s="16">
        <f t="shared" si="32"/>
        <v>1.6091200000000001</v>
      </c>
      <c r="Q367" s="15">
        <f>'[1]TCE - ANEXO III - Preencher'!R376</f>
        <v>403.00105906313502</v>
      </c>
      <c r="R367" s="15">
        <f>'[1]TCE - ANEXO III - Preencher'!S376</f>
        <v>39.6</v>
      </c>
      <c r="S367" s="16">
        <f t="shared" si="33"/>
        <v>363.40105906313499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379.544179063135</v>
      </c>
    </row>
    <row r="368" spans="1:28" x14ac:dyDescent="0.25">
      <c r="A368" s="8">
        <f>IFERROR(VLOOKUP(B368,'[1]DADOS (OCULTAR)'!$Q$3:$S$135,3,0),"")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GABRIELA OLIVEIRA DO REGO MATOS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2235-05</v>
      </c>
      <c r="G368" s="13" t="str">
        <f>IF('[1]TCE - ANEXO III - Preencher'!H377="","",'[1]TCE - ANEXO III - Preencher'!H377)</f>
        <v>05/2023</v>
      </c>
      <c r="H368" s="14">
        <f>'[1]TCE - ANEXO III - Preencher'!I377</f>
        <v>0</v>
      </c>
      <c r="I368" s="14">
        <f>'[1]TCE - ANEXO III - Preencher'!J377</f>
        <v>345.05919999999998</v>
      </c>
      <c r="J368" s="14">
        <f>'[1]TCE - ANEXO III - Preencher'!K377</f>
        <v>0</v>
      </c>
      <c r="K368" s="15">
        <f>'[1]TCE - ANEXO III - Preencher'!L377</f>
        <v>188.42544857767999</v>
      </c>
      <c r="L368" s="15">
        <f>'[1]TCE - ANEXO III - Preencher'!M377</f>
        <v>3.59</v>
      </c>
      <c r="M368" s="15">
        <f t="shared" si="31"/>
        <v>184.83544857767998</v>
      </c>
      <c r="N368" s="15">
        <f>'[1]TCE - ANEXO III - Preencher'!O377</f>
        <v>1.6091200000000001</v>
      </c>
      <c r="O368" s="15">
        <f>'[1]TCE - ANEXO III - Preencher'!P377</f>
        <v>0</v>
      </c>
      <c r="P368" s="16">
        <f t="shared" si="32"/>
        <v>1.6091200000000001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115.6</v>
      </c>
      <c r="U368" s="15">
        <f>'[1]TCE - ANEXO III - Preencher'!V377</f>
        <v>0</v>
      </c>
      <c r="V368" s="16">
        <f t="shared" si="34"/>
        <v>115.6</v>
      </c>
      <c r="W368" s="17" t="str">
        <f>IF('[1]TCE - ANEXO III - Preencher'!X377="","",'[1]TCE - ANEXO III - Preencher'!X377)</f>
        <v>AUXÍLIO CRECHE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647.10376857767994</v>
      </c>
    </row>
    <row r="369" spans="1:28" x14ac:dyDescent="0.25">
      <c r="A369" s="8">
        <f>IFERROR(VLOOKUP(B369,'[1]DADOS (OCULTAR)'!$Q$3:$S$135,3,0),"")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GABRIELLA YANDRA FERNANDES SOUZA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2237-10</v>
      </c>
      <c r="G369" s="13" t="str">
        <f>IF('[1]TCE - ANEXO III - Preencher'!H378="","",'[1]TCE - ANEXO III - Preencher'!H378)</f>
        <v>05/2023</v>
      </c>
      <c r="H369" s="14">
        <f>'[1]TCE - ANEXO III - Preencher'!I378</f>
        <v>0</v>
      </c>
      <c r="I369" s="14">
        <f>'[1]TCE - ANEXO III - Preencher'!J378</f>
        <v>346.07279999999997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1.6091200000000001</v>
      </c>
      <c r="O369" s="15">
        <f>'[1]TCE - ANEXO III - Preencher'!P378</f>
        <v>0</v>
      </c>
      <c r="P369" s="16">
        <f t="shared" si="32"/>
        <v>1.6091200000000001</v>
      </c>
      <c r="Q369" s="15">
        <f>'[1]TCE - ANEXO III - Preencher'!R378</f>
        <v>403.00105906313502</v>
      </c>
      <c r="R369" s="15">
        <f>'[1]TCE - ANEXO III - Preencher'!S378</f>
        <v>190.9</v>
      </c>
      <c r="S369" s="16">
        <f t="shared" si="33"/>
        <v>212.10105906313501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559.78297906313503</v>
      </c>
    </row>
    <row r="370" spans="1:28" x14ac:dyDescent="0.25">
      <c r="A370" s="8">
        <f>IFERROR(VLOOKUP(B370,'[1]DADOS (OCULTAR)'!$Q$3:$S$135,3,0),"")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GECIANE SOARES DE ANDRADE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 t="str">
        <f>IF('[1]TCE - ANEXO III - Preencher'!H379="","",'[1]TCE - ANEXO III - Preencher'!H379)</f>
        <v>05/2023</v>
      </c>
      <c r="H370" s="14">
        <f>'[1]TCE - ANEXO III - Preencher'!I379</f>
        <v>0</v>
      </c>
      <c r="I370" s="14">
        <f>'[1]TCE - ANEXO III - Preencher'!J379</f>
        <v>374.9744</v>
      </c>
      <c r="J370" s="14">
        <f>'[1]TCE - ANEXO III - Preencher'!K379</f>
        <v>0</v>
      </c>
      <c r="K370" s="15">
        <f>'[1]TCE - ANEXO III - Preencher'!L379</f>
        <v>188.42544857767999</v>
      </c>
      <c r="L370" s="15">
        <f>'[1]TCE - ANEXO III - Preencher'!M379</f>
        <v>3.59</v>
      </c>
      <c r="M370" s="15">
        <f t="shared" si="31"/>
        <v>184.83544857767998</v>
      </c>
      <c r="N370" s="15">
        <f>'[1]TCE - ANEXO III - Preencher'!O379</f>
        <v>1.6091200000000001</v>
      </c>
      <c r="O370" s="15">
        <f>'[1]TCE - ANEXO III - Preencher'!P379</f>
        <v>0</v>
      </c>
      <c r="P370" s="16">
        <f t="shared" si="32"/>
        <v>1.6091200000000001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561.41896857767995</v>
      </c>
    </row>
    <row r="371" spans="1:28" x14ac:dyDescent="0.25">
      <c r="A371" s="8">
        <f>IFERROR(VLOOKUP(B371,'[1]DADOS (OCULTAR)'!$Q$3:$S$135,3,0),"")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GEDILSON ROSENDO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5151-10</v>
      </c>
      <c r="G371" s="13" t="str">
        <f>IF('[1]TCE - ANEXO III - Preencher'!H380="","",'[1]TCE - ANEXO III - Preencher'!H380)</f>
        <v>05/2023</v>
      </c>
      <c r="H371" s="14">
        <f>'[1]TCE - ANEXO III - Preencher'!I380</f>
        <v>0</v>
      </c>
      <c r="I371" s="14">
        <f>'[1]TCE - ANEXO III - Preencher'!J380</f>
        <v>132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1.6091200000000001</v>
      </c>
      <c r="O371" s="15">
        <f>'[1]TCE - ANEXO III - Preencher'!P380</f>
        <v>0</v>
      </c>
      <c r="P371" s="16">
        <f t="shared" si="32"/>
        <v>1.6091200000000001</v>
      </c>
      <c r="Q371" s="15">
        <f>'[1]TCE - ANEXO III - Preencher'!R380</f>
        <v>403.00105906313502</v>
      </c>
      <c r="R371" s="15">
        <f>'[1]TCE - ANEXO III - Preencher'!S380</f>
        <v>79.2</v>
      </c>
      <c r="S371" s="16">
        <f t="shared" si="33"/>
        <v>323.80105906313503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457.41017906313505</v>
      </c>
    </row>
    <row r="372" spans="1:28" x14ac:dyDescent="0.25">
      <c r="A372" s="8">
        <f>IFERROR(VLOOKUP(B372,'[1]DADOS (OCULTAR)'!$Q$3:$S$135,3,0),"")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GEISIELE MENDES PEREIRA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4131-15</v>
      </c>
      <c r="G372" s="13" t="str">
        <f>IF('[1]TCE - ANEXO III - Preencher'!H381="","",'[1]TCE - ANEXO III - Preencher'!H381)</f>
        <v>05/2023</v>
      </c>
      <c r="H372" s="14">
        <f>'[1]TCE - ANEXO III - Preencher'!I381</f>
        <v>0</v>
      </c>
      <c r="I372" s="14">
        <f>'[1]TCE - ANEXO III - Preencher'!J381</f>
        <v>162.4896</v>
      </c>
      <c r="J372" s="14">
        <f>'[1]TCE - ANEXO III - Preencher'!K381</f>
        <v>0</v>
      </c>
      <c r="K372" s="15">
        <f>'[1]TCE - ANEXO III - Preencher'!L381</f>
        <v>188.42544857767999</v>
      </c>
      <c r="L372" s="15">
        <f>'[1]TCE - ANEXO III - Preencher'!M381</f>
        <v>40.44</v>
      </c>
      <c r="M372" s="15">
        <f t="shared" si="31"/>
        <v>147.98544857767999</v>
      </c>
      <c r="N372" s="15">
        <f>'[1]TCE - ANEXO III - Preencher'!O381</f>
        <v>1.6091200000000001</v>
      </c>
      <c r="O372" s="15">
        <f>'[1]TCE - ANEXO III - Preencher'!P381</f>
        <v>0</v>
      </c>
      <c r="P372" s="16">
        <f t="shared" si="32"/>
        <v>1.6091200000000001</v>
      </c>
      <c r="Q372" s="15">
        <f>'[1]TCE - ANEXO III - Preencher'!R381</f>
        <v>403.00105906313502</v>
      </c>
      <c r="R372" s="15">
        <f>'[1]TCE - ANEXO III - Preencher'!S381</f>
        <v>121.32</v>
      </c>
      <c r="S372" s="16">
        <f t="shared" si="33"/>
        <v>281.68105906313502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593.76522764081506</v>
      </c>
    </row>
    <row r="373" spans="1:28" x14ac:dyDescent="0.25">
      <c r="A373" s="8">
        <f>IFERROR(VLOOKUP(B373,'[1]DADOS (OCULTAR)'!$Q$3:$S$135,3,0),"")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GENILDO VENTURA DA SILVA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3241-15</v>
      </c>
      <c r="G373" s="13" t="str">
        <f>IF('[1]TCE - ANEXO III - Preencher'!H382="","",'[1]TCE - ANEXO III - Preencher'!H382)</f>
        <v>05/2023</v>
      </c>
      <c r="H373" s="14">
        <f>'[1]TCE - ANEXO III - Preencher'!I382</f>
        <v>0</v>
      </c>
      <c r="I373" s="14">
        <f>'[1]TCE - ANEXO III - Preencher'!J382</f>
        <v>324.51600000000002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1.6091200000000001</v>
      </c>
      <c r="O373" s="15">
        <f>'[1]TCE - ANEXO III - Preencher'!P382</f>
        <v>0</v>
      </c>
      <c r="P373" s="16">
        <f t="shared" si="32"/>
        <v>1.6091200000000001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326.12512000000004</v>
      </c>
    </row>
    <row r="374" spans="1:28" x14ac:dyDescent="0.25">
      <c r="A374" s="8">
        <f>IFERROR(VLOOKUP(B374,'[1]DADOS (OCULTAR)'!$Q$3:$S$135,3,0),"")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GENILSON SOUSA DOS SANTOS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5163-45</v>
      </c>
      <c r="G374" s="13" t="str">
        <f>IF('[1]TCE - ANEXO III - Preencher'!H383="","",'[1]TCE - ANEXO III - Preencher'!H383)</f>
        <v>05/2023</v>
      </c>
      <c r="H374" s="14">
        <f>'[1]TCE - ANEXO III - Preencher'!I383</f>
        <v>0</v>
      </c>
      <c r="I374" s="14">
        <f>'[1]TCE - ANEXO III - Preencher'!J383</f>
        <v>200.476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1.6091200000000001</v>
      </c>
      <c r="O374" s="15">
        <f>'[1]TCE - ANEXO III - Preencher'!P383</f>
        <v>0</v>
      </c>
      <c r="P374" s="16">
        <f t="shared" si="32"/>
        <v>1.6091200000000001</v>
      </c>
      <c r="Q374" s="15">
        <f>'[1]TCE - ANEXO III - Preencher'!R383</f>
        <v>403.00105906313502</v>
      </c>
      <c r="R374" s="15">
        <f>'[1]TCE - ANEXO III - Preencher'!S383</f>
        <v>79.2</v>
      </c>
      <c r="S374" s="16">
        <f t="shared" si="33"/>
        <v>323.80105906313503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525.88617906313505</v>
      </c>
    </row>
    <row r="375" spans="1:28" x14ac:dyDescent="0.25">
      <c r="A375" s="8">
        <f>IFERROR(VLOOKUP(B375,'[1]DADOS (OCULTAR)'!$Q$3:$S$135,3,0),"")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GENIVALDO FERREIRA DOS SANTOS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3241-15</v>
      </c>
      <c r="G375" s="13" t="str">
        <f>IF('[1]TCE - ANEXO III - Preencher'!H384="","",'[1]TCE - ANEXO III - Preencher'!H384)</f>
        <v>05/2023</v>
      </c>
      <c r="H375" s="14">
        <f>'[1]TCE - ANEXO III - Preencher'!I384</f>
        <v>0</v>
      </c>
      <c r="I375" s="14">
        <f>'[1]TCE - ANEXO III - Preencher'!J384</f>
        <v>399.03680000000003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1.6091200000000001</v>
      </c>
      <c r="O375" s="15">
        <f>'[1]TCE - ANEXO III - Preencher'!P384</f>
        <v>0</v>
      </c>
      <c r="P375" s="16">
        <f t="shared" si="32"/>
        <v>1.6091200000000001</v>
      </c>
      <c r="Q375" s="15">
        <f>'[1]TCE - ANEXO III - Preencher'!R384</f>
        <v>403.00105906313502</v>
      </c>
      <c r="R375" s="15">
        <f>'[1]TCE - ANEXO III - Preencher'!S384</f>
        <v>65.599999999999994</v>
      </c>
      <c r="S375" s="16">
        <f t="shared" si="33"/>
        <v>337.40105906313499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738.04697906313504</v>
      </c>
    </row>
    <row r="376" spans="1:28" x14ac:dyDescent="0.25">
      <c r="A376" s="8">
        <f>IFERROR(VLOOKUP(B376,'[1]DADOS (OCULTAR)'!$Q$3:$S$135,3,0),"")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GENOVEVA MARIA RIBEIRO PINTO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05/2023</v>
      </c>
      <c r="H376" s="14">
        <f>'[1]TCE - ANEXO III - Preencher'!I385</f>
        <v>0</v>
      </c>
      <c r="I376" s="14">
        <f>'[1]TCE - ANEXO III - Preencher'!J385</f>
        <v>140.35839999999999</v>
      </c>
      <c r="J376" s="14">
        <f>'[1]TCE - ANEXO III - Preencher'!K385</f>
        <v>0</v>
      </c>
      <c r="K376" s="15">
        <f>'[1]TCE - ANEXO III - Preencher'!L385</f>
        <v>188.42544857767999</v>
      </c>
      <c r="L376" s="15">
        <f>'[1]TCE - ANEXO III - Preencher'!M385</f>
        <v>26.6</v>
      </c>
      <c r="M376" s="15">
        <f t="shared" si="31"/>
        <v>161.82544857767999</v>
      </c>
      <c r="N376" s="15">
        <f>'[1]TCE - ANEXO III - Preencher'!O385</f>
        <v>1.6091200000000001</v>
      </c>
      <c r="O376" s="15">
        <f>'[1]TCE - ANEXO III - Preencher'!P385</f>
        <v>0</v>
      </c>
      <c r="P376" s="16">
        <f t="shared" si="32"/>
        <v>1.6091200000000001</v>
      </c>
      <c r="Q376" s="15">
        <f>'[1]TCE - ANEXO III - Preencher'!R385</f>
        <v>403.00105906313502</v>
      </c>
      <c r="R376" s="15">
        <f>'[1]TCE - ANEXO III - Preencher'!S385</f>
        <v>79.8</v>
      </c>
      <c r="S376" s="16">
        <f t="shared" si="33"/>
        <v>323.20105906313501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626.99402764081503</v>
      </c>
    </row>
    <row r="377" spans="1:28" x14ac:dyDescent="0.25">
      <c r="A377" s="8">
        <f>IFERROR(VLOOKUP(B377,'[1]DADOS (OCULTAR)'!$Q$3:$S$135,3,0),"")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GEOVANA KIMBERLY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 t="str">
        <f>IF('[1]TCE - ANEXO III - Preencher'!H386="","",'[1]TCE - ANEXO III - Preencher'!H386)</f>
        <v>05/2023</v>
      </c>
      <c r="H377" s="14">
        <f>'[1]TCE - ANEXO III - Preencher'!I386</f>
        <v>0</v>
      </c>
      <c r="I377" s="14">
        <f>'[1]TCE - ANEXO III - Preencher'!J386</f>
        <v>125.684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1.6091200000000001</v>
      </c>
      <c r="O377" s="15">
        <f>'[1]TCE - ANEXO III - Preencher'!P386</f>
        <v>0</v>
      </c>
      <c r="P377" s="16">
        <f t="shared" si="32"/>
        <v>1.6091200000000001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127.29312</v>
      </c>
    </row>
    <row r="378" spans="1:28" x14ac:dyDescent="0.25">
      <c r="A378" s="8">
        <f>IFERROR(VLOOKUP(B378,'[1]DADOS (OCULTAR)'!$Q$3:$S$135,3,0),"")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GEOVANIA KEROLE EDILEUZA SILVA</v>
      </c>
      <c r="E378" s="9" t="str">
        <f>IF('[1]TCE - ANEXO III - Preencher'!F387="4 - Assistência Odontológica","2 - Outros Profissionais da Saúde",'[1]TCE - ANEXO III - Preencher'!F387)</f>
        <v>3 - Administrativo</v>
      </c>
      <c r="F378" s="12" t="str">
        <f>'[1]TCE - ANEXO III - Preencher'!G387</f>
        <v>4110-10</v>
      </c>
      <c r="G378" s="13" t="str">
        <f>IF('[1]TCE - ANEXO III - Preencher'!H387="","",'[1]TCE - ANEXO III - Preencher'!H387)</f>
        <v>05/2023</v>
      </c>
      <c r="H378" s="14">
        <f>'[1]TCE - ANEXO III - Preencher'!I387</f>
        <v>0</v>
      </c>
      <c r="I378" s="14">
        <f>'[1]TCE - ANEXO III - Preencher'!J387</f>
        <v>105.7368</v>
      </c>
      <c r="J378" s="14">
        <f>'[1]TCE - ANEXO III - Preencher'!K387</f>
        <v>0</v>
      </c>
      <c r="K378" s="15">
        <f>'[1]TCE - ANEXO III - Preencher'!L387</f>
        <v>188.42544857767999</v>
      </c>
      <c r="L378" s="15">
        <f>'[1]TCE - ANEXO III - Preencher'!M387</f>
        <v>26.4</v>
      </c>
      <c r="M378" s="15">
        <f t="shared" si="31"/>
        <v>162.02544857767998</v>
      </c>
      <c r="N378" s="15">
        <f>'[1]TCE - ANEXO III - Preencher'!O387</f>
        <v>1.6091200000000001</v>
      </c>
      <c r="O378" s="15">
        <f>'[1]TCE - ANEXO III - Preencher'!P387</f>
        <v>0</v>
      </c>
      <c r="P378" s="16">
        <f t="shared" si="32"/>
        <v>1.6091200000000001</v>
      </c>
      <c r="Q378" s="15">
        <f>'[1]TCE - ANEXO III - Preencher'!R387</f>
        <v>403.00105906313502</v>
      </c>
      <c r="R378" s="15">
        <f>'[1]TCE - ANEXO III - Preencher'!S387</f>
        <v>79.2</v>
      </c>
      <c r="S378" s="16">
        <f t="shared" si="33"/>
        <v>323.80105906313503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593.17242764081504</v>
      </c>
    </row>
    <row r="379" spans="1:28" x14ac:dyDescent="0.25">
      <c r="A379" s="8">
        <f>IFERROR(VLOOKUP(B379,'[1]DADOS (OCULTAR)'!$Q$3:$S$135,3,0),"")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GEOVANIA MARIA DA SILVA SALES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05/2023</v>
      </c>
      <c r="H379" s="14">
        <f>'[1]TCE - ANEXO III - Preencher'!I388</f>
        <v>0</v>
      </c>
      <c r="I379" s="14">
        <f>'[1]TCE - ANEXO III - Preencher'!J388</f>
        <v>105.6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1.6091200000000001</v>
      </c>
      <c r="O379" s="15">
        <f>'[1]TCE - ANEXO III - Preencher'!P388</f>
        <v>0</v>
      </c>
      <c r="P379" s="16">
        <f t="shared" si="32"/>
        <v>1.6091200000000001</v>
      </c>
      <c r="Q379" s="15">
        <f>'[1]TCE - ANEXO III - Preencher'!R388</f>
        <v>403.00105906313502</v>
      </c>
      <c r="R379" s="15">
        <f>'[1]TCE - ANEXO III - Preencher'!S388</f>
        <v>79.2</v>
      </c>
      <c r="S379" s="16">
        <f t="shared" si="33"/>
        <v>323.80105906313503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431.01017906313501</v>
      </c>
    </row>
    <row r="380" spans="1:28" x14ac:dyDescent="0.25">
      <c r="A380" s="8">
        <f>IFERROR(VLOOKUP(B380,'[1]DADOS (OCULTAR)'!$Q$3:$S$135,3,0),"")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GEOVANIO JOSE DA SILVA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5163-45</v>
      </c>
      <c r="G380" s="13" t="str">
        <f>IF('[1]TCE - ANEXO III - Preencher'!H389="","",'[1]TCE - ANEXO III - Preencher'!H389)</f>
        <v>05/2023</v>
      </c>
      <c r="H380" s="14">
        <f>'[1]TCE - ANEXO III - Preencher'!I389</f>
        <v>0</v>
      </c>
      <c r="I380" s="14">
        <f>'[1]TCE - ANEXO III - Preencher'!J389</f>
        <v>132.292</v>
      </c>
      <c r="J380" s="14">
        <f>'[1]TCE - ANEXO III - Preencher'!K389</f>
        <v>0</v>
      </c>
      <c r="K380" s="15">
        <f>'[1]TCE - ANEXO III - Preencher'!L389</f>
        <v>188.42544857767999</v>
      </c>
      <c r="L380" s="15">
        <f>'[1]TCE - ANEXO III - Preencher'!M389</f>
        <v>26.4</v>
      </c>
      <c r="M380" s="15">
        <f t="shared" si="31"/>
        <v>162.02544857767998</v>
      </c>
      <c r="N380" s="15">
        <f>'[1]TCE - ANEXO III - Preencher'!O389</f>
        <v>1.6091200000000001</v>
      </c>
      <c r="O380" s="15">
        <f>'[1]TCE - ANEXO III - Preencher'!P389</f>
        <v>0</v>
      </c>
      <c r="P380" s="16">
        <f t="shared" si="32"/>
        <v>1.6091200000000001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295.92656857768003</v>
      </c>
    </row>
    <row r="381" spans="1:28" x14ac:dyDescent="0.25">
      <c r="A381" s="8">
        <f>IFERROR(VLOOKUP(B381,'[1]DADOS (OCULTAR)'!$Q$3:$S$135,3,0),"")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GERCICLEIDE ILMA DOS SANTOS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05/2023</v>
      </c>
      <c r="H381" s="14">
        <f>'[1]TCE - ANEXO III - Preencher'!I390</f>
        <v>0</v>
      </c>
      <c r="I381" s="14">
        <f>'[1]TCE - ANEXO III - Preencher'!J390</f>
        <v>140.33600000000001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1.6091200000000001</v>
      </c>
      <c r="O381" s="15">
        <f>'[1]TCE - ANEXO III - Preencher'!P390</f>
        <v>0</v>
      </c>
      <c r="P381" s="16">
        <f t="shared" si="32"/>
        <v>1.6091200000000001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141.94512</v>
      </c>
    </row>
    <row r="382" spans="1:28" x14ac:dyDescent="0.25">
      <c r="A382" s="8">
        <f>IFERROR(VLOOKUP(B382,'[1]DADOS (OCULTAR)'!$Q$3:$S$135,3,0),"")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GERCINA MARIA DA SILVA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05/2023</v>
      </c>
      <c r="H382" s="14">
        <f>'[1]TCE - ANEXO III - Preencher'!I391</f>
        <v>0</v>
      </c>
      <c r="I382" s="14">
        <f>'[1]TCE - ANEXO III - Preencher'!J391</f>
        <v>128.94880000000001</v>
      </c>
      <c r="J382" s="14">
        <f>'[1]TCE - ANEXO III - Preencher'!K391</f>
        <v>0</v>
      </c>
      <c r="K382" s="15">
        <f>'[1]TCE - ANEXO III - Preencher'!L391</f>
        <v>188.42544857767999</v>
      </c>
      <c r="L382" s="15">
        <f>'[1]TCE - ANEXO III - Preencher'!M391</f>
        <v>26.6</v>
      </c>
      <c r="M382" s="15">
        <f t="shared" si="31"/>
        <v>161.82544857767999</v>
      </c>
      <c r="N382" s="15">
        <f>'[1]TCE - ANEXO III - Preencher'!O391</f>
        <v>1.6091200000000001</v>
      </c>
      <c r="O382" s="15">
        <f>'[1]TCE - ANEXO III - Preencher'!P391</f>
        <v>0</v>
      </c>
      <c r="P382" s="16">
        <f t="shared" si="32"/>
        <v>1.6091200000000001</v>
      </c>
      <c r="Q382" s="15">
        <f>'[1]TCE - ANEXO III - Preencher'!R391</f>
        <v>403.00105906313502</v>
      </c>
      <c r="R382" s="15">
        <f>'[1]TCE - ANEXO III - Preencher'!S391</f>
        <v>54.09</v>
      </c>
      <c r="S382" s="16">
        <f t="shared" si="33"/>
        <v>348.91105906313499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641.294427640815</v>
      </c>
    </row>
    <row r="383" spans="1:28" x14ac:dyDescent="0.25">
      <c r="A383" s="8">
        <f>IFERROR(VLOOKUP(B383,'[1]DADOS (OCULTAR)'!$Q$3:$S$135,3,0),"")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GERINETE RODRIGUES DE ALMEIDA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3241-15</v>
      </c>
      <c r="G383" s="13" t="str">
        <f>IF('[1]TCE - ANEXO III - Preencher'!H392="","",'[1]TCE - ANEXO III - Preencher'!H392)</f>
        <v>05/2023</v>
      </c>
      <c r="H383" s="14">
        <f>'[1]TCE - ANEXO III - Preencher'!I392</f>
        <v>0</v>
      </c>
      <c r="I383" s="14">
        <f>'[1]TCE - ANEXO III - Preencher'!J392</f>
        <v>295.53280000000001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1.6091200000000001</v>
      </c>
      <c r="O383" s="15">
        <f>'[1]TCE - ANEXO III - Preencher'!P392</f>
        <v>0</v>
      </c>
      <c r="P383" s="16">
        <f t="shared" si="32"/>
        <v>1.6091200000000001</v>
      </c>
      <c r="Q383" s="15">
        <f>'[1]TCE - ANEXO III - Preencher'!R392</f>
        <v>403.00105906313502</v>
      </c>
      <c r="R383" s="15">
        <f>'[1]TCE - ANEXO III - Preencher'!S392</f>
        <v>72.34</v>
      </c>
      <c r="S383" s="16">
        <f t="shared" si="33"/>
        <v>330.66105906313499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627.80297906313501</v>
      </c>
    </row>
    <row r="384" spans="1:28" x14ac:dyDescent="0.25">
      <c r="A384" s="8">
        <f>IFERROR(VLOOKUP(B384,'[1]DADOS (OCULTAR)'!$Q$3:$S$135,3,0),"")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GERLANE PEREIRA DE BARROS SANTOS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 t="str">
        <f>IF('[1]TCE - ANEXO III - Preencher'!H393="","",'[1]TCE - ANEXO III - Preencher'!H393)</f>
        <v>05/2023</v>
      </c>
      <c r="H384" s="14">
        <f>'[1]TCE - ANEXO III - Preencher'!I393</f>
        <v>0</v>
      </c>
      <c r="I384" s="14">
        <f>'[1]TCE - ANEXO III - Preencher'!J393</f>
        <v>105.6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1.6091200000000001</v>
      </c>
      <c r="O384" s="15">
        <f>'[1]TCE - ANEXO III - Preencher'!P393</f>
        <v>0</v>
      </c>
      <c r="P384" s="16">
        <f t="shared" si="32"/>
        <v>1.6091200000000001</v>
      </c>
      <c r="Q384" s="15">
        <f>'[1]TCE - ANEXO III - Preencher'!R393</f>
        <v>403.00105906313502</v>
      </c>
      <c r="R384" s="15">
        <f>'[1]TCE - ANEXO III - Preencher'!S393</f>
        <v>79.2</v>
      </c>
      <c r="S384" s="16">
        <f t="shared" si="33"/>
        <v>323.80105906313503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431.01017906313501</v>
      </c>
    </row>
    <row r="385" spans="1:28" x14ac:dyDescent="0.25">
      <c r="A385" s="8">
        <f>IFERROR(VLOOKUP(B385,'[1]DADOS (OCULTAR)'!$Q$3:$S$135,3,0),"")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GERONEIS LUCINEIA ALMEIDA DA SILVA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5211-30</v>
      </c>
      <c r="G385" s="13" t="str">
        <f>IF('[1]TCE - ANEXO III - Preencher'!H394="","",'[1]TCE - ANEXO III - Preencher'!H394)</f>
        <v>05/2023</v>
      </c>
      <c r="H385" s="14">
        <f>'[1]TCE - ANEXO III - Preencher'!I394</f>
        <v>0</v>
      </c>
      <c r="I385" s="14">
        <f>'[1]TCE - ANEXO III - Preencher'!J394</f>
        <v>100.1712</v>
      </c>
      <c r="J385" s="14">
        <f>'[1]TCE - ANEXO III - Preencher'!K394</f>
        <v>0</v>
      </c>
      <c r="K385" s="15">
        <f>'[1]TCE - ANEXO III - Preencher'!L394</f>
        <v>188.42544857767999</v>
      </c>
      <c r="L385" s="15">
        <f>'[1]TCE - ANEXO III - Preencher'!M394</f>
        <v>26.4</v>
      </c>
      <c r="M385" s="15">
        <f t="shared" si="31"/>
        <v>162.02544857767998</v>
      </c>
      <c r="N385" s="15">
        <f>'[1]TCE - ANEXO III - Preencher'!O394</f>
        <v>1.6091200000000001</v>
      </c>
      <c r="O385" s="15">
        <f>'[1]TCE - ANEXO III - Preencher'!P394</f>
        <v>0</v>
      </c>
      <c r="P385" s="16">
        <f t="shared" si="32"/>
        <v>1.6091200000000001</v>
      </c>
      <c r="Q385" s="15">
        <f>'[1]TCE - ANEXO III - Preencher'!R394</f>
        <v>403.00105906313502</v>
      </c>
      <c r="R385" s="15">
        <f>'[1]TCE - ANEXO III - Preencher'!S394</f>
        <v>75.239999999999995</v>
      </c>
      <c r="S385" s="16">
        <f t="shared" si="33"/>
        <v>327.76105906313501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591.56682764081506</v>
      </c>
    </row>
    <row r="386" spans="1:28" x14ac:dyDescent="0.25">
      <c r="A386" s="8">
        <f>IFERROR(VLOOKUP(B386,'[1]DADOS (OCULTAR)'!$Q$3:$S$135,3,0),"")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GERSON CARDOSO DOS SANTOS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3222-05</v>
      </c>
      <c r="G386" s="13" t="str">
        <f>IF('[1]TCE - ANEXO III - Preencher'!H395="","",'[1]TCE - ANEXO III - Preencher'!H395)</f>
        <v>05/2023</v>
      </c>
      <c r="H386" s="14">
        <f>'[1]TCE - ANEXO III - Preencher'!I395</f>
        <v>0</v>
      </c>
      <c r="I386" s="14">
        <f>'[1]TCE - ANEXO III - Preencher'!J395</f>
        <v>170.69120000000001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1.6091200000000001</v>
      </c>
      <c r="O386" s="15">
        <f>'[1]TCE - ANEXO III - Preencher'!P395</f>
        <v>0</v>
      </c>
      <c r="P386" s="16">
        <f t="shared" si="32"/>
        <v>1.6091200000000001</v>
      </c>
      <c r="Q386" s="15">
        <f>'[1]TCE - ANEXO III - Preencher'!R395</f>
        <v>403.00105906313502</v>
      </c>
      <c r="R386" s="15">
        <f>'[1]TCE - ANEXO III - Preencher'!S395</f>
        <v>69.400000000000006</v>
      </c>
      <c r="S386" s="16">
        <f t="shared" si="33"/>
        <v>333.60105906313504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505.90137906313504</v>
      </c>
    </row>
    <row r="387" spans="1:28" x14ac:dyDescent="0.25">
      <c r="A387" s="8">
        <f>IFERROR(VLOOKUP(B387,'[1]DADOS (OCULTAR)'!$Q$3:$S$135,3,0),"")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GERSON FREITAS DE OLIVEIRA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5163-45</v>
      </c>
      <c r="G387" s="13" t="str">
        <f>IF('[1]TCE - ANEXO III - Preencher'!H396="","",'[1]TCE - ANEXO III - Preencher'!H396)</f>
        <v>05/2023</v>
      </c>
      <c r="H387" s="14">
        <f>'[1]TCE - ANEXO III - Preencher'!I396</f>
        <v>0</v>
      </c>
      <c r="I387" s="14">
        <f>'[1]TCE - ANEXO III - Preencher'!J396</f>
        <v>144.8912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1.6091200000000001</v>
      </c>
      <c r="O387" s="15">
        <f>'[1]TCE - ANEXO III - Preencher'!P396</f>
        <v>0</v>
      </c>
      <c r="P387" s="16">
        <f t="shared" si="32"/>
        <v>1.6091200000000001</v>
      </c>
      <c r="Q387" s="15">
        <f>'[1]TCE - ANEXO III - Preencher'!R396</f>
        <v>403.00105906313502</v>
      </c>
      <c r="R387" s="15">
        <f>'[1]TCE - ANEXO III - Preencher'!S396</f>
        <v>79.2</v>
      </c>
      <c r="S387" s="16">
        <f t="shared" si="33"/>
        <v>323.80105906313503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470.30137906313502</v>
      </c>
    </row>
    <row r="388" spans="1:28" x14ac:dyDescent="0.25">
      <c r="A388" s="8">
        <f>IFERROR(VLOOKUP(B388,'[1]DADOS (OCULTAR)'!$Q$3:$S$135,3,0),"")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GESIANE MARIA DA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05/2023</v>
      </c>
      <c r="H388" s="14">
        <f>'[1]TCE - ANEXO III - Preencher'!I397</f>
        <v>0</v>
      </c>
      <c r="I388" s="14">
        <f>'[1]TCE - ANEXO III - Preencher'!J397</f>
        <v>106.38800000000001</v>
      </c>
      <c r="J388" s="14">
        <f>'[1]TCE - ANEXO III - Preencher'!K397</f>
        <v>0</v>
      </c>
      <c r="K388" s="15">
        <f>'[1]TCE - ANEXO III - Preencher'!L397</f>
        <v>188.42544857767999</v>
      </c>
      <c r="L388" s="15">
        <f>'[1]TCE - ANEXO III - Preencher'!M397</f>
        <v>26.4</v>
      </c>
      <c r="M388" s="15">
        <f t="shared" ref="M388:M451" si="37">K388-L388</f>
        <v>162.02544857767998</v>
      </c>
      <c r="N388" s="15">
        <f>'[1]TCE - ANEXO III - Preencher'!O397</f>
        <v>1.6091200000000001</v>
      </c>
      <c r="O388" s="15">
        <f>'[1]TCE - ANEXO III - Preencher'!P397</f>
        <v>0</v>
      </c>
      <c r="P388" s="16">
        <f t="shared" ref="P388:P451" si="38">N388-O388</f>
        <v>1.6091200000000001</v>
      </c>
      <c r="Q388" s="15">
        <f>'[1]TCE - ANEXO III - Preencher'!R397</f>
        <v>403.00105906313502</v>
      </c>
      <c r="R388" s="15">
        <f>'[1]TCE - ANEXO III - Preencher'!S397</f>
        <v>79.2</v>
      </c>
      <c r="S388" s="16">
        <f t="shared" ref="S388:S451" si="39">Q388-R388</f>
        <v>323.80105906313503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593.82362764081506</v>
      </c>
    </row>
    <row r="389" spans="1:28" x14ac:dyDescent="0.25">
      <c r="A389" s="8">
        <f>IFERROR(VLOOKUP(B389,'[1]DADOS (OCULTAR)'!$Q$3:$S$135,3,0),"")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GESSICA CAZUZA DE MEDEIROS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2237-10</v>
      </c>
      <c r="G389" s="13" t="str">
        <f>IF('[1]TCE - ANEXO III - Preencher'!H398="","",'[1]TCE - ANEXO III - Preencher'!H398)</f>
        <v>05/2023</v>
      </c>
      <c r="H389" s="14">
        <f>'[1]TCE - ANEXO III - Preencher'!I398</f>
        <v>0</v>
      </c>
      <c r="I389" s="14">
        <f>'[1]TCE - ANEXO III - Preencher'!J398</f>
        <v>350.84879999999998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1.6091200000000001</v>
      </c>
      <c r="O389" s="15">
        <f>'[1]TCE - ANEXO III - Preencher'!P398</f>
        <v>0</v>
      </c>
      <c r="P389" s="16">
        <f t="shared" si="38"/>
        <v>1.6091200000000001</v>
      </c>
      <c r="Q389" s="15">
        <f>'[1]TCE - ANEXO III - Preencher'!R398</f>
        <v>403.00105906313502</v>
      </c>
      <c r="R389" s="15">
        <f>'[1]TCE - ANEXO III - Preencher'!S398</f>
        <v>190.9</v>
      </c>
      <c r="S389" s="16">
        <f t="shared" si="39"/>
        <v>212.10105906313501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564.55897906313498</v>
      </c>
    </row>
    <row r="390" spans="1:28" x14ac:dyDescent="0.25">
      <c r="A390" s="8">
        <f>IFERROR(VLOOKUP(B390,'[1]DADOS (OCULTAR)'!$Q$3:$S$135,3,0),"")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GEYSE RAYANNE ARAUJO DA SILVA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05/2023</v>
      </c>
      <c r="H390" s="14">
        <f>'[1]TCE - ANEXO III - Preencher'!I399</f>
        <v>0</v>
      </c>
      <c r="I390" s="14">
        <f>'[1]TCE - ANEXO III - Preencher'!J399</f>
        <v>152.33840000000001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1.6091200000000001</v>
      </c>
      <c r="O390" s="15">
        <f>'[1]TCE - ANEXO III - Preencher'!P399</f>
        <v>0</v>
      </c>
      <c r="P390" s="16">
        <f t="shared" si="38"/>
        <v>1.6091200000000001</v>
      </c>
      <c r="Q390" s="15">
        <f>'[1]TCE - ANEXO III - Preencher'!R399</f>
        <v>403.00105906313502</v>
      </c>
      <c r="R390" s="15">
        <f>'[1]TCE - ANEXO III - Preencher'!S399</f>
        <v>79.8</v>
      </c>
      <c r="S390" s="16">
        <f t="shared" si="39"/>
        <v>323.20105906313501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477.148579063135</v>
      </c>
    </row>
    <row r="391" spans="1:28" x14ac:dyDescent="0.25">
      <c r="A391" s="8">
        <f>IFERROR(VLOOKUP(B391,'[1]DADOS (OCULTAR)'!$Q$3:$S$135,3,0),"")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GILSON COSMO DA SILVA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7241-10</v>
      </c>
      <c r="G391" s="13" t="str">
        <f>IF('[1]TCE - ANEXO III - Preencher'!H400="","",'[1]TCE - ANEXO III - Preencher'!H400)</f>
        <v>05/2023</v>
      </c>
      <c r="H391" s="14">
        <f>'[1]TCE - ANEXO III - Preencher'!I400</f>
        <v>0</v>
      </c>
      <c r="I391" s="14">
        <f>'[1]TCE - ANEXO III - Preencher'!J400</f>
        <v>378.22640000000001</v>
      </c>
      <c r="J391" s="14">
        <f>'[1]TCE - ANEXO III - Preencher'!K400</f>
        <v>0</v>
      </c>
      <c r="K391" s="15">
        <f>'[1]TCE - ANEXO III - Preencher'!L400</f>
        <v>188.42544857767999</v>
      </c>
      <c r="L391" s="15">
        <f>'[1]TCE - ANEXO III - Preencher'!M400</f>
        <v>30.83</v>
      </c>
      <c r="M391" s="15">
        <f t="shared" si="37"/>
        <v>157.59544857767997</v>
      </c>
      <c r="N391" s="15">
        <f>'[1]TCE - ANEXO III - Preencher'!O400</f>
        <v>1.6091200000000001</v>
      </c>
      <c r="O391" s="15">
        <f>'[1]TCE - ANEXO III - Preencher'!P400</f>
        <v>0</v>
      </c>
      <c r="P391" s="16">
        <f t="shared" si="38"/>
        <v>1.6091200000000001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537.43096857767989</v>
      </c>
    </row>
    <row r="392" spans="1:28" x14ac:dyDescent="0.25">
      <c r="A392" s="8">
        <f>IFERROR(VLOOKUP(B392,'[1]DADOS (OCULTAR)'!$Q$3:$S$135,3,0),"")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GILSON RODRIGUES DO NASCIMENTO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7241-10</v>
      </c>
      <c r="G392" s="13" t="str">
        <f>IF('[1]TCE - ANEXO III - Preencher'!H401="","",'[1]TCE - ANEXO III - Preencher'!H401)</f>
        <v>05/2023</v>
      </c>
      <c r="H392" s="14">
        <f>'[1]TCE - ANEXO III - Preencher'!I401</f>
        <v>0</v>
      </c>
      <c r="I392" s="14">
        <f>'[1]TCE - ANEXO III - Preencher'!J401</f>
        <v>182.268</v>
      </c>
      <c r="J392" s="14">
        <f>'[1]TCE - ANEXO III - Preencher'!K401</f>
        <v>0</v>
      </c>
      <c r="K392" s="15">
        <f>'[1]TCE - ANEXO III - Preencher'!L401</f>
        <v>188.42544857767999</v>
      </c>
      <c r="L392" s="15">
        <f>'[1]TCE - ANEXO III - Preencher'!M401</f>
        <v>30.83</v>
      </c>
      <c r="M392" s="15">
        <f t="shared" si="37"/>
        <v>157.59544857767997</v>
      </c>
      <c r="N392" s="15">
        <f>'[1]TCE - ANEXO III - Preencher'!O401</f>
        <v>1.6091200000000001</v>
      </c>
      <c r="O392" s="15">
        <f>'[1]TCE - ANEXO III - Preencher'!P401</f>
        <v>0</v>
      </c>
      <c r="P392" s="16">
        <f t="shared" si="38"/>
        <v>1.6091200000000001</v>
      </c>
      <c r="Q392" s="15">
        <f>'[1]TCE - ANEXO III - Preencher'!R401</f>
        <v>403.00105906313502</v>
      </c>
      <c r="R392" s="15">
        <f>'[1]TCE - ANEXO III - Preencher'!S401</f>
        <v>84.32</v>
      </c>
      <c r="S392" s="16">
        <f t="shared" si="39"/>
        <v>318.68105906313502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660.15362764081499</v>
      </c>
    </row>
    <row r="393" spans="1:28" x14ac:dyDescent="0.25">
      <c r="A393" s="8">
        <f>IFERROR(VLOOKUP(B393,'[1]DADOS (OCULTAR)'!$Q$3:$S$135,3,0),"")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GILVANETE DA SILVA MATIAS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05/2023</v>
      </c>
      <c r="H393" s="14">
        <f>'[1]TCE - ANEXO III - Preencher'!I402</f>
        <v>0</v>
      </c>
      <c r="I393" s="14">
        <f>'[1]TCE - ANEXO III - Preencher'!J402</f>
        <v>135.13200000000001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1.6091200000000001</v>
      </c>
      <c r="O393" s="15">
        <f>'[1]TCE - ANEXO III - Preencher'!P402</f>
        <v>0</v>
      </c>
      <c r="P393" s="16">
        <f t="shared" si="38"/>
        <v>1.6091200000000001</v>
      </c>
      <c r="Q393" s="15">
        <f>'[1]TCE - ANEXO III - Preencher'!R402</f>
        <v>403.00105906313502</v>
      </c>
      <c r="R393" s="15">
        <f>'[1]TCE - ANEXO III - Preencher'!S402</f>
        <v>63.01</v>
      </c>
      <c r="S393" s="16">
        <f t="shared" si="39"/>
        <v>339.99105906313503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476.73217906313505</v>
      </c>
    </row>
    <row r="394" spans="1:28" x14ac:dyDescent="0.25">
      <c r="A394" s="8">
        <f>IFERROR(VLOOKUP(B394,'[1]DADOS (OCULTAR)'!$Q$3:$S$135,3,0),"")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GILVANETE MIGUEL DE LIRA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05/2023</v>
      </c>
      <c r="H394" s="14">
        <f>'[1]TCE - ANEXO III - Preencher'!I403</f>
        <v>0</v>
      </c>
      <c r="I394" s="14">
        <f>'[1]TCE - ANEXO III - Preencher'!J403</f>
        <v>149.35120000000001</v>
      </c>
      <c r="J394" s="14">
        <f>'[1]TCE - ANEXO III - Preencher'!K403</f>
        <v>0</v>
      </c>
      <c r="K394" s="15">
        <f>'[1]TCE - ANEXO III - Preencher'!L403</f>
        <v>188.42544857767999</v>
      </c>
      <c r="L394" s="15">
        <f>'[1]TCE - ANEXO III - Preencher'!M403</f>
        <v>26.6</v>
      </c>
      <c r="M394" s="15">
        <f t="shared" si="37"/>
        <v>161.82544857767999</v>
      </c>
      <c r="N394" s="15">
        <f>'[1]TCE - ANEXO III - Preencher'!O403</f>
        <v>1.6091200000000001</v>
      </c>
      <c r="O394" s="15">
        <f>'[1]TCE - ANEXO III - Preencher'!P403</f>
        <v>0</v>
      </c>
      <c r="P394" s="16">
        <f t="shared" si="38"/>
        <v>1.6091200000000001</v>
      </c>
      <c r="Q394" s="15">
        <f>'[1]TCE - ANEXO III - Preencher'!R403</f>
        <v>403.00105906313502</v>
      </c>
      <c r="R394" s="15">
        <f>'[1]TCE - ANEXO III - Preencher'!S403</f>
        <v>79.8</v>
      </c>
      <c r="S394" s="16">
        <f t="shared" si="39"/>
        <v>323.20105906313501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635.98682764081502</v>
      </c>
    </row>
    <row r="395" spans="1:28" x14ac:dyDescent="0.25">
      <c r="A395" s="8">
        <f>IFERROR(VLOOKUP(B395,'[1]DADOS (OCULTAR)'!$Q$3:$S$135,3,0),"")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GIRLAINE DE LIMA BISPO OLIVEIRA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3222-05</v>
      </c>
      <c r="G395" s="13" t="str">
        <f>IF('[1]TCE - ANEXO III - Preencher'!H404="","",'[1]TCE - ANEXO III - Preencher'!H404)</f>
        <v>05/2023</v>
      </c>
      <c r="H395" s="14">
        <f>'[1]TCE - ANEXO III - Preencher'!I404</f>
        <v>0</v>
      </c>
      <c r="I395" s="14">
        <f>'[1]TCE - ANEXO III - Preencher'!J404</f>
        <v>128.6712</v>
      </c>
      <c r="J395" s="14">
        <f>'[1]TCE - ANEXO III - Preencher'!K404</f>
        <v>0</v>
      </c>
      <c r="K395" s="15">
        <f>'[1]TCE - ANEXO III - Preencher'!L404</f>
        <v>188.42544857767999</v>
      </c>
      <c r="L395" s="15">
        <f>'[1]TCE - ANEXO III - Preencher'!M404</f>
        <v>26.6</v>
      </c>
      <c r="M395" s="15">
        <f t="shared" si="37"/>
        <v>161.82544857767999</v>
      </c>
      <c r="N395" s="15">
        <f>'[1]TCE - ANEXO III - Preencher'!O404</f>
        <v>1.6091200000000001</v>
      </c>
      <c r="O395" s="15">
        <f>'[1]TCE - ANEXO III - Preencher'!P404</f>
        <v>0</v>
      </c>
      <c r="P395" s="16">
        <f t="shared" si="38"/>
        <v>1.6091200000000001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292.10576857768001</v>
      </c>
    </row>
    <row r="396" spans="1:28" x14ac:dyDescent="0.25">
      <c r="A396" s="8">
        <f>IFERROR(VLOOKUP(B396,'[1]DADOS (OCULTAR)'!$Q$3:$S$135,3,0),"")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GIRLENE TAVARES DE LIMA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3242-05</v>
      </c>
      <c r="G396" s="13" t="str">
        <f>IF('[1]TCE - ANEXO III - Preencher'!H405="","",'[1]TCE - ANEXO III - Preencher'!H405)</f>
        <v>05/2023</v>
      </c>
      <c r="H396" s="14">
        <f>'[1]TCE - ANEXO III - Preencher'!I405</f>
        <v>0</v>
      </c>
      <c r="I396" s="14">
        <f>'[1]TCE - ANEXO III - Preencher'!J405</f>
        <v>197.952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1.6091200000000001</v>
      </c>
      <c r="O396" s="15">
        <f>'[1]TCE - ANEXO III - Preencher'!P405</f>
        <v>0</v>
      </c>
      <c r="P396" s="16">
        <f t="shared" si="38"/>
        <v>1.6091200000000001</v>
      </c>
      <c r="Q396" s="15">
        <f>'[1]TCE - ANEXO III - Preencher'!R405</f>
        <v>403.00105906313502</v>
      </c>
      <c r="R396" s="15">
        <f>'[1]TCE - ANEXO III - Preencher'!S405</f>
        <v>82</v>
      </c>
      <c r="S396" s="16">
        <f t="shared" si="39"/>
        <v>321.00105906313502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520.56217906313498</v>
      </c>
    </row>
    <row r="397" spans="1:28" x14ac:dyDescent="0.25">
      <c r="A397" s="8">
        <f>IFERROR(VLOOKUP(B397,'[1]DADOS (OCULTAR)'!$Q$3:$S$135,3,0),"")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GISELE MARIA DE SANTANA SOUZA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05/2023</v>
      </c>
      <c r="H397" s="14">
        <f>'[1]TCE - ANEXO III - Preencher'!I406</f>
        <v>0</v>
      </c>
      <c r="I397" s="14">
        <f>'[1]TCE - ANEXO III - Preencher'!J406</f>
        <v>201.208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1.6091200000000001</v>
      </c>
      <c r="O397" s="15">
        <f>'[1]TCE - ANEXO III - Preencher'!P406</f>
        <v>0</v>
      </c>
      <c r="P397" s="16">
        <f t="shared" si="38"/>
        <v>1.6091200000000001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202.81711999999999</v>
      </c>
    </row>
    <row r="398" spans="1:28" x14ac:dyDescent="0.25">
      <c r="A398" s="8">
        <f>IFERROR(VLOOKUP(B398,'[1]DADOS (OCULTAR)'!$Q$3:$S$135,3,0),"")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GISELLA COSTA MIRANDA DOS ANJOS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4110-10</v>
      </c>
      <c r="G398" s="13" t="str">
        <f>IF('[1]TCE - ANEXO III - Preencher'!H407="","",'[1]TCE - ANEXO III - Preencher'!H407)</f>
        <v>05/2023</v>
      </c>
      <c r="H398" s="14">
        <f>'[1]TCE - ANEXO III - Preencher'!I407</f>
        <v>0</v>
      </c>
      <c r="I398" s="14">
        <f>'[1]TCE - ANEXO III - Preencher'!J407</f>
        <v>105.6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1.6091200000000001</v>
      </c>
      <c r="O398" s="15">
        <f>'[1]TCE - ANEXO III - Preencher'!P407</f>
        <v>0</v>
      </c>
      <c r="P398" s="16">
        <f t="shared" si="38"/>
        <v>1.6091200000000001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107.20912</v>
      </c>
    </row>
    <row r="399" spans="1:28" x14ac:dyDescent="0.25">
      <c r="A399" s="8">
        <f>IFERROR(VLOOKUP(B399,'[1]DADOS (OCULTAR)'!$Q$3:$S$135,3,0),"")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GISLAINE SILVA DE ALCANTARA SIMOES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05/2023</v>
      </c>
      <c r="H399" s="14">
        <f>'[1]TCE - ANEXO III - Preencher'!I408</f>
        <v>0</v>
      </c>
      <c r="I399" s="14">
        <f>'[1]TCE - ANEXO III - Preencher'!J408</f>
        <v>374.36399999999998</v>
      </c>
      <c r="J399" s="14">
        <f>'[1]TCE - ANEXO III - Preencher'!K408</f>
        <v>0</v>
      </c>
      <c r="K399" s="15">
        <f>'[1]TCE - ANEXO III - Preencher'!L408</f>
        <v>188.42544857767999</v>
      </c>
      <c r="L399" s="15">
        <f>'[1]TCE - ANEXO III - Preencher'!M408</f>
        <v>3.59</v>
      </c>
      <c r="M399" s="15">
        <f t="shared" si="37"/>
        <v>184.83544857767998</v>
      </c>
      <c r="N399" s="15">
        <f>'[1]TCE - ANEXO III - Preencher'!O408</f>
        <v>1.6091200000000001</v>
      </c>
      <c r="O399" s="15">
        <f>'[1]TCE - ANEXO III - Preencher'!P408</f>
        <v>0</v>
      </c>
      <c r="P399" s="16">
        <f t="shared" si="38"/>
        <v>1.6091200000000001</v>
      </c>
      <c r="Q399" s="15">
        <f>'[1]TCE - ANEXO III - Preencher'!R408</f>
        <v>403.00105906313502</v>
      </c>
      <c r="R399" s="15">
        <f>'[1]TCE - ANEXO III - Preencher'!S408</f>
        <v>138.74</v>
      </c>
      <c r="S399" s="16">
        <f t="shared" si="39"/>
        <v>264.26105906313501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825.06962764081493</v>
      </c>
    </row>
    <row r="400" spans="1:28" x14ac:dyDescent="0.25">
      <c r="A400" s="8">
        <f>IFERROR(VLOOKUP(B400,'[1]DADOS (OCULTAR)'!$Q$3:$S$135,3,0),"")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GLADYSTON GYDIONE BEZERRA DA SILVA</v>
      </c>
      <c r="E400" s="9" t="str">
        <f>IF('[1]TCE - ANEXO III - Preencher'!F409="4 - Assistência Odontológica","2 - Outros Profissionais da Saúde",'[1]TCE - ANEXO III - Preencher'!F409)</f>
        <v>3 - Administrativo</v>
      </c>
      <c r="F400" s="12" t="str">
        <f>'[1]TCE - ANEXO III - Preencher'!G409</f>
        <v>1421-05</v>
      </c>
      <c r="G400" s="13" t="str">
        <f>IF('[1]TCE - ANEXO III - Preencher'!H409="","",'[1]TCE - ANEXO III - Preencher'!H409)</f>
        <v>05/2023</v>
      </c>
      <c r="H400" s="14">
        <f>'[1]TCE - ANEXO III - Preencher'!I409</f>
        <v>0</v>
      </c>
      <c r="I400" s="14">
        <f>'[1]TCE - ANEXO III - Preencher'!J409</f>
        <v>509.62880000000001</v>
      </c>
      <c r="J400" s="14">
        <f>'[1]TCE - ANEXO III - Preencher'!K409</f>
        <v>0</v>
      </c>
      <c r="K400" s="15">
        <f>'[1]TCE - ANEXO III - Preencher'!L409</f>
        <v>188.42544857767999</v>
      </c>
      <c r="L400" s="15">
        <f>'[1]TCE - ANEXO III - Preencher'!M409</f>
        <v>115.82</v>
      </c>
      <c r="M400" s="15">
        <f t="shared" si="37"/>
        <v>72.605448577679994</v>
      </c>
      <c r="N400" s="15">
        <f>'[1]TCE - ANEXO III - Preencher'!O409</f>
        <v>1.6091200000000001</v>
      </c>
      <c r="O400" s="15">
        <f>'[1]TCE - ANEXO III - Preencher'!P409</f>
        <v>0</v>
      </c>
      <c r="P400" s="16">
        <f t="shared" si="38"/>
        <v>1.6091200000000001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583.84336857767994</v>
      </c>
    </row>
    <row r="401" spans="1:28" x14ac:dyDescent="0.25">
      <c r="A401" s="8">
        <f>IFERROR(VLOOKUP(B401,'[1]DADOS (OCULTAR)'!$Q$3:$S$135,3,0),"")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GLAUCE MORAES SALES DO NASCIMENTO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2236-05</v>
      </c>
      <c r="G401" s="13" t="str">
        <f>IF('[1]TCE - ANEXO III - Preencher'!H410="","",'[1]TCE - ANEXO III - Preencher'!H410)</f>
        <v>05/2023</v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1.6091200000000001</v>
      </c>
      <c r="O401" s="15">
        <f>'[1]TCE - ANEXO III - Preencher'!P410</f>
        <v>0</v>
      </c>
      <c r="P401" s="16">
        <f t="shared" si="38"/>
        <v>1.6091200000000001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1.6091200000000001</v>
      </c>
    </row>
    <row r="402" spans="1:28" x14ac:dyDescent="0.25">
      <c r="A402" s="8">
        <f>IFERROR(VLOOKUP(B402,'[1]DADOS (OCULTAR)'!$Q$3:$S$135,3,0),"")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GLEBSON ELTON DA SILVA ARAUJO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3172-10</v>
      </c>
      <c r="G402" s="13" t="str">
        <f>IF('[1]TCE - ANEXO III - Preencher'!H411="","",'[1]TCE - ANEXO III - Preencher'!H411)</f>
        <v>05/2023</v>
      </c>
      <c r="H402" s="14">
        <f>'[1]TCE - ANEXO III - Preencher'!I411</f>
        <v>0</v>
      </c>
      <c r="I402" s="14">
        <f>'[1]TCE - ANEXO III - Preencher'!J411</f>
        <v>186.7912</v>
      </c>
      <c r="J402" s="14">
        <f>'[1]TCE - ANEXO III - Preencher'!K411</f>
        <v>0</v>
      </c>
      <c r="K402" s="15">
        <f>'[1]TCE - ANEXO III - Preencher'!L411</f>
        <v>188.42544857767999</v>
      </c>
      <c r="L402" s="15">
        <f>'[1]TCE - ANEXO III - Preencher'!M411</f>
        <v>40.81</v>
      </c>
      <c r="M402" s="15">
        <f t="shared" si="37"/>
        <v>147.61544857767998</v>
      </c>
      <c r="N402" s="15">
        <f>'[1]TCE - ANEXO III - Preencher'!O411</f>
        <v>1.6091200000000001</v>
      </c>
      <c r="O402" s="15">
        <f>'[1]TCE - ANEXO III - Preencher'!P411</f>
        <v>0</v>
      </c>
      <c r="P402" s="16">
        <f t="shared" si="38"/>
        <v>1.6091200000000001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336.01576857768003</v>
      </c>
    </row>
    <row r="403" spans="1:28" x14ac:dyDescent="0.25">
      <c r="A403" s="8">
        <f>IFERROR(VLOOKUP(B403,'[1]DADOS (OCULTAR)'!$Q$3:$S$135,3,0),"")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GLEBSON LUCKWU ROCHA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05/2023</v>
      </c>
      <c r="H403" s="14">
        <f>'[1]TCE - ANEXO III - Preencher'!I412</f>
        <v>0</v>
      </c>
      <c r="I403" s="14">
        <f>'[1]TCE - ANEXO III - Preencher'!J412</f>
        <v>662.60399999999993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1.6091200000000001</v>
      </c>
      <c r="O403" s="15">
        <f>'[1]TCE - ANEXO III - Preencher'!P412</f>
        <v>0</v>
      </c>
      <c r="P403" s="16">
        <f t="shared" si="38"/>
        <v>1.6091200000000001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664.21311999999989</v>
      </c>
    </row>
    <row r="404" spans="1:28" x14ac:dyDescent="0.25">
      <c r="A404" s="8">
        <f>IFERROR(VLOOKUP(B404,'[1]DADOS (OCULTAR)'!$Q$3:$S$135,3,0),"")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GLEICE FRANCISCA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5142-25</v>
      </c>
      <c r="G404" s="13" t="str">
        <f>IF('[1]TCE - ANEXO III - Preencher'!H413="","",'[1]TCE - ANEXO III - Preencher'!H413)</f>
        <v>05/2023</v>
      </c>
      <c r="H404" s="14">
        <f>'[1]TCE - ANEXO III - Preencher'!I413</f>
        <v>0</v>
      </c>
      <c r="I404" s="14">
        <f>'[1]TCE - ANEXO III - Preencher'!J413</f>
        <v>348.17680000000001</v>
      </c>
      <c r="J404" s="14">
        <f>'[1]TCE - ANEXO III - Preencher'!K413</f>
        <v>0</v>
      </c>
      <c r="K404" s="15">
        <f>'[1]TCE - ANEXO III - Preencher'!L413</f>
        <v>188.42544857767999</v>
      </c>
      <c r="L404" s="15">
        <f>'[1]TCE - ANEXO III - Preencher'!M413</f>
        <v>26.4</v>
      </c>
      <c r="M404" s="15">
        <f t="shared" si="37"/>
        <v>162.02544857767998</v>
      </c>
      <c r="N404" s="15">
        <f>'[1]TCE - ANEXO III - Preencher'!O413</f>
        <v>1.6091200000000001</v>
      </c>
      <c r="O404" s="15">
        <f>'[1]TCE - ANEXO III - Preencher'!P413</f>
        <v>0</v>
      </c>
      <c r="P404" s="16">
        <f t="shared" si="38"/>
        <v>1.6091200000000001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511.81136857768001</v>
      </c>
    </row>
    <row r="405" spans="1:28" x14ac:dyDescent="0.25">
      <c r="A405" s="8">
        <f>IFERROR(VLOOKUP(B405,'[1]DADOS (OCULTAR)'!$Q$3:$S$135,3,0),"")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GLEICE KELLE SANTOS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2235-05</v>
      </c>
      <c r="G405" s="13" t="str">
        <f>IF('[1]TCE - ANEXO III - Preencher'!H414="","",'[1]TCE - ANEXO III - Preencher'!H414)</f>
        <v>05/2023</v>
      </c>
      <c r="H405" s="14">
        <f>'[1]TCE - ANEXO III - Preencher'!I414</f>
        <v>0</v>
      </c>
      <c r="I405" s="14">
        <f>'[1]TCE - ANEXO III - Preencher'!J414</f>
        <v>249.76</v>
      </c>
      <c r="J405" s="14">
        <f>'[1]TCE - ANEXO III - Preencher'!K414</f>
        <v>0</v>
      </c>
      <c r="K405" s="15">
        <f>'[1]TCE - ANEXO III - Preencher'!L414</f>
        <v>188.42544857767999</v>
      </c>
      <c r="L405" s="15">
        <f>'[1]TCE - ANEXO III - Preencher'!M414</f>
        <v>2.79</v>
      </c>
      <c r="M405" s="15">
        <f t="shared" si="37"/>
        <v>185.63544857767999</v>
      </c>
      <c r="N405" s="15">
        <f>'[1]TCE - ANEXO III - Preencher'!O414</f>
        <v>1.6091200000000001</v>
      </c>
      <c r="O405" s="15">
        <f>'[1]TCE - ANEXO III - Preencher'!P414</f>
        <v>0</v>
      </c>
      <c r="P405" s="16">
        <f t="shared" si="38"/>
        <v>1.6091200000000001</v>
      </c>
      <c r="Q405" s="15">
        <f>'[1]TCE - ANEXO III - Preencher'!R414</f>
        <v>403.00105906313502</v>
      </c>
      <c r="R405" s="15">
        <f>'[1]TCE - ANEXO III - Preencher'!S414</f>
        <v>109.7</v>
      </c>
      <c r="S405" s="16">
        <f t="shared" si="39"/>
        <v>293.30105906313503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730.30562764081503</v>
      </c>
    </row>
    <row r="406" spans="1:28" x14ac:dyDescent="0.25">
      <c r="A406" s="8">
        <f>IFERROR(VLOOKUP(B406,'[1]DADOS (OCULTAR)'!$Q$3:$S$135,3,0),"")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GLEIDE MARIA DA SILVA RAMOS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05/2023</v>
      </c>
      <c r="H406" s="14">
        <f>'[1]TCE - ANEXO III - Preencher'!I415</f>
        <v>0</v>
      </c>
      <c r="I406" s="14">
        <f>'[1]TCE - ANEXO III - Preencher'!J415</f>
        <v>130.66480000000001</v>
      </c>
      <c r="J406" s="14">
        <f>'[1]TCE - ANEXO III - Preencher'!K415</f>
        <v>0</v>
      </c>
      <c r="K406" s="15">
        <f>'[1]TCE - ANEXO III - Preencher'!L415</f>
        <v>188.42544857767999</v>
      </c>
      <c r="L406" s="15">
        <f>'[1]TCE - ANEXO III - Preencher'!M415</f>
        <v>26.6</v>
      </c>
      <c r="M406" s="15">
        <f t="shared" si="37"/>
        <v>161.82544857767999</v>
      </c>
      <c r="N406" s="15">
        <f>'[1]TCE - ANEXO III - Preencher'!O415</f>
        <v>1.6091200000000001</v>
      </c>
      <c r="O406" s="15">
        <f>'[1]TCE - ANEXO III - Preencher'!P415</f>
        <v>0</v>
      </c>
      <c r="P406" s="16">
        <f t="shared" si="38"/>
        <v>1.6091200000000001</v>
      </c>
      <c r="Q406" s="15">
        <f>'[1]TCE - ANEXO III - Preencher'!R415</f>
        <v>403.00105906313502</v>
      </c>
      <c r="R406" s="15">
        <f>'[1]TCE - ANEXO III - Preencher'!S415</f>
        <v>79.8</v>
      </c>
      <c r="S406" s="16">
        <f t="shared" si="39"/>
        <v>323.20105906313501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617.30042764081509</v>
      </c>
    </row>
    <row r="407" spans="1:28" x14ac:dyDescent="0.25">
      <c r="A407" s="8">
        <f>IFERROR(VLOOKUP(B407,'[1]DADOS (OCULTAR)'!$Q$3:$S$135,3,0),"")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GLEIDSON CAVALCANTE DA HORA FRAGA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1421-05</v>
      </c>
      <c r="G407" s="13" t="str">
        <f>IF('[1]TCE - ANEXO III - Preencher'!H416="","",'[1]TCE - ANEXO III - Preencher'!H416)</f>
        <v>05/2023</v>
      </c>
      <c r="H407" s="14">
        <f>'[1]TCE - ANEXO III - Preencher'!I416</f>
        <v>0</v>
      </c>
      <c r="I407" s="14">
        <f>'[1]TCE - ANEXO III - Preencher'!J416</f>
        <v>532.15599999999995</v>
      </c>
      <c r="J407" s="14">
        <f>'[1]TCE - ANEXO III - Preencher'!K416</f>
        <v>0</v>
      </c>
      <c r="K407" s="15">
        <f>'[1]TCE - ANEXO III - Preencher'!L416</f>
        <v>188.42544857767999</v>
      </c>
      <c r="L407" s="15">
        <f>'[1]TCE - ANEXO III - Preencher'!M416</f>
        <v>120.94</v>
      </c>
      <c r="M407" s="15">
        <f t="shared" si="37"/>
        <v>67.485448577679989</v>
      </c>
      <c r="N407" s="15">
        <f>'[1]TCE - ANEXO III - Preencher'!O416</f>
        <v>1.6091200000000001</v>
      </c>
      <c r="O407" s="15">
        <f>'[1]TCE - ANEXO III - Preencher'!P416</f>
        <v>0</v>
      </c>
      <c r="P407" s="16">
        <f t="shared" si="38"/>
        <v>1.6091200000000001</v>
      </c>
      <c r="Q407" s="15">
        <f>'[1]TCE - ANEXO III - Preencher'!R416</f>
        <v>403.00105906313502</v>
      </c>
      <c r="R407" s="15">
        <f>'[1]TCE - ANEXO III - Preencher'!S416</f>
        <v>180.4</v>
      </c>
      <c r="S407" s="16">
        <f t="shared" si="39"/>
        <v>222.60105906313501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823.85162764081497</v>
      </c>
    </row>
    <row r="408" spans="1:28" x14ac:dyDescent="0.25">
      <c r="A408" s="8">
        <f>IFERROR(VLOOKUP(B408,'[1]DADOS (OCULTAR)'!$Q$3:$S$135,3,0),"")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GLEISSY KELLY RICARDO PROFIRO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5211-30</v>
      </c>
      <c r="G408" s="13" t="str">
        <f>IF('[1]TCE - ANEXO III - Preencher'!H417="","",'[1]TCE - ANEXO III - Preencher'!H417)</f>
        <v>05/2023</v>
      </c>
      <c r="H408" s="14">
        <f>'[1]TCE - ANEXO III - Preencher'!I417</f>
        <v>0</v>
      </c>
      <c r="I408" s="14">
        <f>'[1]TCE - ANEXO III - Preencher'!J417</f>
        <v>116.744</v>
      </c>
      <c r="J408" s="14">
        <f>'[1]TCE - ANEXO III - Preencher'!K417</f>
        <v>0</v>
      </c>
      <c r="K408" s="15">
        <f>'[1]TCE - ANEXO III - Preencher'!L417</f>
        <v>188.42544857767999</v>
      </c>
      <c r="L408" s="15">
        <f>'[1]TCE - ANEXO III - Preencher'!M417</f>
        <v>26.4</v>
      </c>
      <c r="M408" s="15">
        <f t="shared" si="37"/>
        <v>162.02544857767998</v>
      </c>
      <c r="N408" s="15">
        <f>'[1]TCE - ANEXO III - Preencher'!O417</f>
        <v>1.6091200000000001</v>
      </c>
      <c r="O408" s="15">
        <f>'[1]TCE - ANEXO III - Preencher'!P417</f>
        <v>0</v>
      </c>
      <c r="P408" s="16">
        <f t="shared" si="38"/>
        <v>1.6091200000000001</v>
      </c>
      <c r="Q408" s="15">
        <f>'[1]TCE - ANEXO III - Preencher'!R417</f>
        <v>403.00105906313502</v>
      </c>
      <c r="R408" s="15">
        <f>'[1]TCE - ANEXO III - Preencher'!S417</f>
        <v>79.2</v>
      </c>
      <c r="S408" s="16">
        <f t="shared" si="39"/>
        <v>323.80105906313503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604.17962764081506</v>
      </c>
    </row>
    <row r="409" spans="1:28" x14ac:dyDescent="0.25">
      <c r="A409" s="8">
        <f>IFERROR(VLOOKUP(B409,'[1]DADOS (OCULTAR)'!$Q$3:$S$135,3,0),"")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GRACIELMA MARIA SILVA ROCHA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05/2023</v>
      </c>
      <c r="H409" s="14">
        <f>'[1]TCE - ANEXO III - Preencher'!I418</f>
        <v>0</v>
      </c>
      <c r="I409" s="14">
        <f>'[1]TCE - ANEXO III - Preencher'!J418</f>
        <v>158.80879999999999</v>
      </c>
      <c r="J409" s="14">
        <f>'[1]TCE - ANEXO III - Preencher'!K418</f>
        <v>0</v>
      </c>
      <c r="K409" s="15">
        <f>'[1]TCE - ANEXO III - Preencher'!L418</f>
        <v>188.42544857767999</v>
      </c>
      <c r="L409" s="15">
        <f>'[1]TCE - ANEXO III - Preencher'!M418</f>
        <v>26.6</v>
      </c>
      <c r="M409" s="15">
        <f t="shared" si="37"/>
        <v>161.82544857767999</v>
      </c>
      <c r="N409" s="15">
        <f>'[1]TCE - ANEXO III - Preencher'!O418</f>
        <v>1.6091200000000001</v>
      </c>
      <c r="O409" s="15">
        <f>'[1]TCE - ANEXO III - Preencher'!P418</f>
        <v>0</v>
      </c>
      <c r="P409" s="16">
        <f t="shared" si="38"/>
        <v>1.6091200000000001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322.24336857767997</v>
      </c>
    </row>
    <row r="410" spans="1:28" x14ac:dyDescent="0.25">
      <c r="A410" s="8">
        <f>IFERROR(VLOOKUP(B410,'[1]DADOS (OCULTAR)'!$Q$3:$S$135,3,0),"")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 xml:space="preserve">GRACIENE PEREIRA DOS SANTOS 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2235-05</v>
      </c>
      <c r="G410" s="13" t="str">
        <f>IF('[1]TCE - ANEXO III - Preencher'!H419="","",'[1]TCE - ANEXO III - Preencher'!H419)</f>
        <v>05/2023</v>
      </c>
      <c r="H410" s="14">
        <f>'[1]TCE - ANEXO III - Preencher'!I419</f>
        <v>0</v>
      </c>
      <c r="I410" s="14">
        <f>'[1]TCE - ANEXO III - Preencher'!J419</f>
        <v>426.72399999999999</v>
      </c>
      <c r="J410" s="14">
        <f>'[1]TCE - ANEXO III - Preencher'!K419</f>
        <v>0</v>
      </c>
      <c r="K410" s="15">
        <f>'[1]TCE - ANEXO III - Preencher'!L419</f>
        <v>188.42544857767999</v>
      </c>
      <c r="L410" s="15">
        <f>'[1]TCE - ANEXO III - Preencher'!M419</f>
        <v>3.59</v>
      </c>
      <c r="M410" s="15">
        <f t="shared" si="37"/>
        <v>184.83544857767998</v>
      </c>
      <c r="N410" s="15">
        <f>'[1]TCE - ANEXO III - Preencher'!O419</f>
        <v>1.6091200000000001</v>
      </c>
      <c r="O410" s="15">
        <f>'[1]TCE - ANEXO III - Preencher'!P419</f>
        <v>0</v>
      </c>
      <c r="P410" s="16">
        <f t="shared" si="38"/>
        <v>1.6091200000000001</v>
      </c>
      <c r="Q410" s="15">
        <f>'[1]TCE - ANEXO III - Preencher'!R419</f>
        <v>403.00105906313502</v>
      </c>
      <c r="R410" s="15">
        <f>'[1]TCE - ANEXO III - Preencher'!S419</f>
        <v>143.65</v>
      </c>
      <c r="S410" s="16">
        <f t="shared" si="39"/>
        <v>259.35105906313504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872.51962764081497</v>
      </c>
    </row>
    <row r="411" spans="1:28" x14ac:dyDescent="0.25">
      <c r="A411" s="8">
        <f>IFERROR(VLOOKUP(B411,'[1]DADOS (OCULTAR)'!$Q$3:$S$135,3,0),"")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GUILHERME AUGUSTO CAVALCANTI LINS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05/2023</v>
      </c>
      <c r="H411" s="14">
        <f>'[1]TCE - ANEXO III - Preencher'!I420</f>
        <v>0</v>
      </c>
      <c r="I411" s="14">
        <f>'[1]TCE - ANEXO III - Preencher'!J420</f>
        <v>308.79360000000003</v>
      </c>
      <c r="J411" s="14">
        <f>'[1]TCE - ANEXO III - Preencher'!K420</f>
        <v>0</v>
      </c>
      <c r="K411" s="15">
        <f>'[1]TCE - ANEXO III - Preencher'!L420</f>
        <v>188.42544857767999</v>
      </c>
      <c r="L411" s="15">
        <f>'[1]TCE - ANEXO III - Preencher'!M420</f>
        <v>26.4</v>
      </c>
      <c r="M411" s="15">
        <f t="shared" si="37"/>
        <v>162.02544857767998</v>
      </c>
      <c r="N411" s="15">
        <f>'[1]TCE - ANEXO III - Preencher'!O420</f>
        <v>1.6091200000000001</v>
      </c>
      <c r="O411" s="15">
        <f>'[1]TCE - ANEXO III - Preencher'!P420</f>
        <v>0</v>
      </c>
      <c r="P411" s="16">
        <f t="shared" si="38"/>
        <v>1.6091200000000001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472.42816857768003</v>
      </c>
    </row>
    <row r="412" spans="1:28" x14ac:dyDescent="0.25">
      <c r="A412" s="8">
        <f>IFERROR(VLOOKUP(B412,'[1]DADOS (OCULTAR)'!$Q$3:$S$135,3,0),"")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GUSTAVO TAVARES DE AMORIM FILHO</v>
      </c>
      <c r="E412" s="9" t="str">
        <f>IF('[1]TCE - ANEXO III - Preencher'!F421="4 - Assistência Odontológica","2 - Outros Profissionais da Saúde",'[1]TCE - ANEXO III - Preencher'!F421)</f>
        <v>3 - Administrativo</v>
      </c>
      <c r="F412" s="12" t="str">
        <f>'[1]TCE - ANEXO III - Preencher'!G421</f>
        <v>1421-05</v>
      </c>
      <c r="G412" s="13" t="str">
        <f>IF('[1]TCE - ANEXO III - Preencher'!H421="","",'[1]TCE - ANEXO III - Preencher'!H421)</f>
        <v>05/2023</v>
      </c>
      <c r="H412" s="14">
        <f>'[1]TCE - ANEXO III - Preencher'!I421</f>
        <v>0</v>
      </c>
      <c r="I412" s="14">
        <f>'[1]TCE - ANEXO III - Preencher'!J421</f>
        <v>43.5032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1.6091200000000001</v>
      </c>
      <c r="O412" s="15">
        <f>'[1]TCE - ANEXO III - Preencher'!P421</f>
        <v>0</v>
      </c>
      <c r="P412" s="16">
        <f t="shared" si="38"/>
        <v>1.6091200000000001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45.112319999999997</v>
      </c>
    </row>
    <row r="413" spans="1:28" x14ac:dyDescent="0.25">
      <c r="A413" s="8">
        <f>IFERROR(VLOOKUP(B413,'[1]DADOS (OCULTAR)'!$Q$3:$S$135,3,0),"")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HAMILTON DUARTE DOS SANTOS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3172-10</v>
      </c>
      <c r="G413" s="13" t="str">
        <f>IF('[1]TCE - ANEXO III - Preencher'!H422="","",'[1]TCE - ANEXO III - Preencher'!H422)</f>
        <v>05/2023</v>
      </c>
      <c r="H413" s="14">
        <f>'[1]TCE - ANEXO III - Preencher'!I422</f>
        <v>0</v>
      </c>
      <c r="I413" s="14">
        <f>'[1]TCE - ANEXO III - Preencher'!J422</f>
        <v>201.7824</v>
      </c>
      <c r="J413" s="14">
        <f>'[1]TCE - ANEXO III - Preencher'!K422</f>
        <v>0</v>
      </c>
      <c r="K413" s="15">
        <f>'[1]TCE - ANEXO III - Preencher'!L422</f>
        <v>188.42544857767999</v>
      </c>
      <c r="L413" s="15">
        <f>'[1]TCE - ANEXO III - Preencher'!M422</f>
        <v>40.81</v>
      </c>
      <c r="M413" s="15">
        <f t="shared" si="37"/>
        <v>147.61544857767998</v>
      </c>
      <c r="N413" s="15">
        <f>'[1]TCE - ANEXO III - Preencher'!O422</f>
        <v>1.6091200000000001</v>
      </c>
      <c r="O413" s="15">
        <f>'[1]TCE - ANEXO III - Preencher'!P422</f>
        <v>0</v>
      </c>
      <c r="P413" s="16">
        <f t="shared" si="38"/>
        <v>1.6091200000000001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351.00696857767997</v>
      </c>
    </row>
    <row r="414" spans="1:28" x14ac:dyDescent="0.25">
      <c r="A414" s="8">
        <f>IFERROR(VLOOKUP(B414,'[1]DADOS (OCULTAR)'!$Q$3:$S$135,3,0),"")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HAVILA LAIS DA CONCEICAO DE ARAUJO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5211-30</v>
      </c>
      <c r="G414" s="13" t="str">
        <f>IF('[1]TCE - ANEXO III - Preencher'!H423="","",'[1]TCE - ANEXO III - Preencher'!H423)</f>
        <v>05/2023</v>
      </c>
      <c r="H414" s="14">
        <f>'[1]TCE - ANEXO III - Preencher'!I423</f>
        <v>0</v>
      </c>
      <c r="I414" s="14">
        <f>'[1]TCE - ANEXO III - Preencher'!J423</f>
        <v>105.5504</v>
      </c>
      <c r="J414" s="14">
        <f>'[1]TCE - ANEXO III - Preencher'!K423</f>
        <v>0</v>
      </c>
      <c r="K414" s="15">
        <f>'[1]TCE - ANEXO III - Preencher'!L423</f>
        <v>188.42544857767999</v>
      </c>
      <c r="L414" s="15">
        <f>'[1]TCE - ANEXO III - Preencher'!M423</f>
        <v>26.4</v>
      </c>
      <c r="M414" s="15">
        <f t="shared" si="37"/>
        <v>162.02544857767998</v>
      </c>
      <c r="N414" s="15">
        <f>'[1]TCE - ANEXO III - Preencher'!O423</f>
        <v>1.6091200000000001</v>
      </c>
      <c r="O414" s="15">
        <f>'[1]TCE - ANEXO III - Preencher'!P423</f>
        <v>0</v>
      </c>
      <c r="P414" s="16">
        <f t="shared" si="38"/>
        <v>1.6091200000000001</v>
      </c>
      <c r="Q414" s="15">
        <f>'[1]TCE - ANEXO III - Preencher'!R423</f>
        <v>403.00105906313502</v>
      </c>
      <c r="R414" s="15">
        <f>'[1]TCE - ANEXO III - Preencher'!S423</f>
        <v>66</v>
      </c>
      <c r="S414" s="16">
        <f t="shared" si="39"/>
        <v>337.00105906313502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606.18602764081493</v>
      </c>
    </row>
    <row r="415" spans="1:28" x14ac:dyDescent="0.25">
      <c r="A415" s="8">
        <f>IFERROR(VLOOKUP(B415,'[1]DADOS (OCULTAR)'!$Q$3:$S$135,3,0),"")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HELOIZA CECILIA DE MELO SILVA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2234-05</v>
      </c>
      <c r="G415" s="13" t="str">
        <f>IF('[1]TCE - ANEXO III - Preencher'!H424="","",'[1]TCE - ANEXO III - Preencher'!H424)</f>
        <v>05/2023</v>
      </c>
      <c r="H415" s="14">
        <f>'[1]TCE - ANEXO III - Preencher'!I424</f>
        <v>0</v>
      </c>
      <c r="I415" s="14">
        <f>'[1]TCE - ANEXO III - Preencher'!J424</f>
        <v>479.9896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1.6091200000000001</v>
      </c>
      <c r="O415" s="15">
        <f>'[1]TCE - ANEXO III - Preencher'!P424</f>
        <v>0</v>
      </c>
      <c r="P415" s="16">
        <f t="shared" si="38"/>
        <v>1.6091200000000001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481.59872000000001</v>
      </c>
    </row>
    <row r="416" spans="1:28" x14ac:dyDescent="0.25">
      <c r="A416" s="8">
        <f>IFERROR(VLOOKUP(B416,'[1]DADOS (OCULTAR)'!$Q$3:$S$135,3,0),"")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HIGO MENDES SANTOS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3241-15</v>
      </c>
      <c r="G416" s="13" t="str">
        <f>IF('[1]TCE - ANEXO III - Preencher'!H425="","",'[1]TCE - ANEXO III - Preencher'!H425)</f>
        <v>05/2023</v>
      </c>
      <c r="H416" s="14">
        <f>'[1]TCE - ANEXO III - Preencher'!I425</f>
        <v>0</v>
      </c>
      <c r="I416" s="14">
        <f>'[1]TCE - ANEXO III - Preencher'!J425</f>
        <v>286.04000000000002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1.6091200000000001</v>
      </c>
      <c r="O416" s="15">
        <f>'[1]TCE - ANEXO III - Preencher'!P425</f>
        <v>0</v>
      </c>
      <c r="P416" s="16">
        <f t="shared" si="38"/>
        <v>1.6091200000000001</v>
      </c>
      <c r="Q416" s="15">
        <f>'[1]TCE - ANEXO III - Preencher'!R425</f>
        <v>403.00105906313502</v>
      </c>
      <c r="R416" s="15">
        <f>'[1]TCE - ANEXO III - Preencher'!S425</f>
        <v>72.34</v>
      </c>
      <c r="S416" s="16">
        <f t="shared" si="39"/>
        <v>330.66105906313499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618.31017906313502</v>
      </c>
    </row>
    <row r="417" spans="1:28" x14ac:dyDescent="0.25">
      <c r="A417" s="8">
        <f>IFERROR(VLOOKUP(B417,'[1]DADOS (OCULTAR)'!$Q$3:$S$135,3,0),"")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HOMERO AUGUSTO DE FARIA NEVES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3241-15</v>
      </c>
      <c r="G417" s="13" t="str">
        <f>IF('[1]TCE - ANEXO III - Preencher'!H426="","",'[1]TCE - ANEXO III - Preencher'!H426)</f>
        <v>05/2023</v>
      </c>
      <c r="H417" s="14">
        <f>'[1]TCE - ANEXO III - Preencher'!I426</f>
        <v>0</v>
      </c>
      <c r="I417" s="14">
        <f>'[1]TCE - ANEXO III - Preencher'!J426</f>
        <v>304.18079999999998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1.6091200000000001</v>
      </c>
      <c r="O417" s="15">
        <f>'[1]TCE - ANEXO III - Preencher'!P426</f>
        <v>0</v>
      </c>
      <c r="P417" s="16">
        <f t="shared" si="38"/>
        <v>1.6091200000000001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305.78992</v>
      </c>
    </row>
    <row r="418" spans="1:28" x14ac:dyDescent="0.25">
      <c r="A418" s="8">
        <f>IFERROR(VLOOKUP(B418,'[1]DADOS (OCULTAR)'!$Q$3:$S$135,3,0),"")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HOSANA DO CARMO ALVES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2236-05</v>
      </c>
      <c r="G418" s="13" t="str">
        <f>IF('[1]TCE - ANEXO III - Preencher'!H427="","",'[1]TCE - ANEXO III - Preencher'!H427)</f>
        <v>05/2023</v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1.6091200000000001</v>
      </c>
      <c r="O418" s="15">
        <f>'[1]TCE - ANEXO III - Preencher'!P427</f>
        <v>0</v>
      </c>
      <c r="P418" s="16">
        <f t="shared" si="38"/>
        <v>1.6091200000000001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1.6091200000000001</v>
      </c>
    </row>
    <row r="419" spans="1:28" x14ac:dyDescent="0.25">
      <c r="A419" s="8">
        <f>IFERROR(VLOOKUP(B419,'[1]DADOS (OCULTAR)'!$Q$3:$S$135,3,0),"")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HUGO ULISSES PINHO DE HOLANDA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2236-05</v>
      </c>
      <c r="G419" s="13" t="str">
        <f>IF('[1]TCE - ANEXO III - Preencher'!H428="","",'[1]TCE - ANEXO III - Preencher'!H428)</f>
        <v>05/2023</v>
      </c>
      <c r="H419" s="14">
        <f>'[1]TCE - ANEXO III - Preencher'!I428</f>
        <v>0</v>
      </c>
      <c r="I419" s="14">
        <f>'[1]TCE - ANEXO III - Preencher'!J428</f>
        <v>116.6904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1.6091200000000001</v>
      </c>
      <c r="O419" s="15">
        <f>'[1]TCE - ANEXO III - Preencher'!P428</f>
        <v>0</v>
      </c>
      <c r="P419" s="16">
        <f t="shared" si="38"/>
        <v>1.6091200000000001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118.29952</v>
      </c>
    </row>
    <row r="420" spans="1:28" x14ac:dyDescent="0.25">
      <c r="A420" s="8">
        <f>IFERROR(VLOOKUP(B420,'[1]DADOS (OCULTAR)'!$Q$3:$S$135,3,0),"")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IARANDI MARIA BARBOSA DE ASSUNCAO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5152-05</v>
      </c>
      <c r="G420" s="13" t="str">
        <f>IF('[1]TCE - ANEXO III - Preencher'!H429="","",'[1]TCE - ANEXO III - Preencher'!H429)</f>
        <v>05/2023</v>
      </c>
      <c r="H420" s="14">
        <f>'[1]TCE - ANEXO III - Preencher'!I429</f>
        <v>0</v>
      </c>
      <c r="I420" s="14">
        <f>'[1]TCE - ANEXO III - Preencher'!J429</f>
        <v>143.32320000000001</v>
      </c>
      <c r="J420" s="14">
        <f>'[1]TCE - ANEXO III - Preencher'!K429</f>
        <v>0</v>
      </c>
      <c r="K420" s="15">
        <f>'[1]TCE - ANEXO III - Preencher'!L429</f>
        <v>188.42544857767999</v>
      </c>
      <c r="L420" s="15">
        <f>'[1]TCE - ANEXO III - Preencher'!M429</f>
        <v>26.4</v>
      </c>
      <c r="M420" s="15">
        <f t="shared" si="37"/>
        <v>162.02544857767998</v>
      </c>
      <c r="N420" s="15">
        <f>'[1]TCE - ANEXO III - Preencher'!O429</f>
        <v>1.6091200000000001</v>
      </c>
      <c r="O420" s="15">
        <f>'[1]TCE - ANEXO III - Preencher'!P429</f>
        <v>0</v>
      </c>
      <c r="P420" s="16">
        <f t="shared" si="38"/>
        <v>1.6091200000000001</v>
      </c>
      <c r="Q420" s="15">
        <f>'[1]TCE - ANEXO III - Preencher'!R429</f>
        <v>403.00105906313502</v>
      </c>
      <c r="R420" s="15">
        <f>'[1]TCE - ANEXO III - Preencher'!S429</f>
        <v>79.2</v>
      </c>
      <c r="S420" s="16">
        <f t="shared" si="39"/>
        <v>323.80105906313503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630.75882764081507</v>
      </c>
    </row>
    <row r="421" spans="1:28" x14ac:dyDescent="0.25">
      <c r="A421" s="8">
        <f>IFERROR(VLOOKUP(B421,'[1]DADOS (OCULTAR)'!$Q$3:$S$135,3,0),"")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IBYSON ANTONIO DOS SANTOS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4141-05</v>
      </c>
      <c r="G421" s="13" t="str">
        <f>IF('[1]TCE - ANEXO III - Preencher'!H430="","",'[1]TCE - ANEXO III - Preencher'!H430)</f>
        <v>05/2023</v>
      </c>
      <c r="H421" s="14">
        <f>'[1]TCE - ANEXO III - Preencher'!I430</f>
        <v>0</v>
      </c>
      <c r="I421" s="14">
        <f>'[1]TCE - ANEXO III - Preencher'!J430</f>
        <v>378.35359999999997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1.6091200000000001</v>
      </c>
      <c r="O421" s="15">
        <f>'[1]TCE - ANEXO III - Preencher'!P430</f>
        <v>0</v>
      </c>
      <c r="P421" s="16">
        <f t="shared" si="38"/>
        <v>1.6091200000000001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379.96271999999999</v>
      </c>
    </row>
    <row r="422" spans="1:28" x14ac:dyDescent="0.25">
      <c r="A422" s="8">
        <f>IFERROR(VLOOKUP(B422,'[1]DADOS (OCULTAR)'!$Q$3:$S$135,3,0),"")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IGOR LEONARDO DE MORAES TINOCO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2526-05</v>
      </c>
      <c r="G422" s="13" t="str">
        <f>IF('[1]TCE - ANEXO III - Preencher'!H431="","",'[1]TCE - ANEXO III - Preencher'!H431)</f>
        <v>05/2023</v>
      </c>
      <c r="H422" s="14">
        <f>'[1]TCE - ANEXO III - Preencher'!I431</f>
        <v>0</v>
      </c>
      <c r="I422" s="14">
        <f>'[1]TCE - ANEXO III - Preencher'!J431</f>
        <v>187.71199999999999</v>
      </c>
      <c r="J422" s="14">
        <f>'[1]TCE - ANEXO III - Preencher'!K431</f>
        <v>0</v>
      </c>
      <c r="K422" s="15">
        <f>'[1]TCE - ANEXO III - Preencher'!L431</f>
        <v>188.42544857767999</v>
      </c>
      <c r="L422" s="15">
        <f>'[1]TCE - ANEXO III - Preencher'!M431</f>
        <v>44.26</v>
      </c>
      <c r="M422" s="15">
        <f t="shared" si="37"/>
        <v>144.16544857768</v>
      </c>
      <c r="N422" s="15">
        <f>'[1]TCE - ANEXO III - Preencher'!O431</f>
        <v>1.6091200000000001</v>
      </c>
      <c r="O422" s="15">
        <f>'[1]TCE - ANEXO III - Preencher'!P431</f>
        <v>0</v>
      </c>
      <c r="P422" s="16">
        <f t="shared" si="38"/>
        <v>1.6091200000000001</v>
      </c>
      <c r="Q422" s="15">
        <f>'[1]TCE - ANEXO III - Preencher'!R431</f>
        <v>403.00105906313502</v>
      </c>
      <c r="R422" s="15">
        <f>'[1]TCE - ANEXO III - Preencher'!S431</f>
        <v>131.19999999999999</v>
      </c>
      <c r="S422" s="16">
        <f t="shared" si="39"/>
        <v>271.80105906313503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605.287627640815</v>
      </c>
    </row>
    <row r="423" spans="1:28" x14ac:dyDescent="0.25">
      <c r="A423" s="8">
        <f>IFERROR(VLOOKUP(B423,'[1]DADOS (OCULTAR)'!$Q$3:$S$135,3,0),"")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ILKA REGINA CABRAL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05/2023</v>
      </c>
      <c r="H423" s="14">
        <f>'[1]TCE - ANEXO III - Preencher'!I432</f>
        <v>0</v>
      </c>
      <c r="I423" s="14">
        <f>'[1]TCE - ANEXO III - Preencher'!J432</f>
        <v>191.60560000000001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1.6091200000000001</v>
      </c>
      <c r="O423" s="15">
        <f>'[1]TCE - ANEXO III - Preencher'!P432</f>
        <v>0</v>
      </c>
      <c r="P423" s="16">
        <f t="shared" si="38"/>
        <v>1.6091200000000001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193.21472</v>
      </c>
    </row>
    <row r="424" spans="1:28" x14ac:dyDescent="0.25">
      <c r="A424" s="8">
        <f>IFERROR(VLOOKUP(B424,'[1]DADOS (OCULTAR)'!$Q$3:$S$135,3,0),"")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ILMA VELOSO DA SILVA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3242-05</v>
      </c>
      <c r="G424" s="13" t="str">
        <f>IF('[1]TCE - ANEXO III - Preencher'!H433="","",'[1]TCE - ANEXO III - Preencher'!H433)</f>
        <v>05/2023</v>
      </c>
      <c r="H424" s="14">
        <f>'[1]TCE - ANEXO III - Preencher'!I433</f>
        <v>0</v>
      </c>
      <c r="I424" s="14">
        <f>'[1]TCE - ANEXO III - Preencher'!J433</f>
        <v>224.4864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1.6091200000000001</v>
      </c>
      <c r="O424" s="15">
        <f>'[1]TCE - ANEXO III - Preencher'!P433</f>
        <v>0</v>
      </c>
      <c r="P424" s="16">
        <f t="shared" si="38"/>
        <v>1.6091200000000001</v>
      </c>
      <c r="Q424" s="15">
        <f>'[1]TCE - ANEXO III - Preencher'!R433</f>
        <v>403.00105906313502</v>
      </c>
      <c r="R424" s="15">
        <f>'[1]TCE - ANEXO III - Preencher'!S433</f>
        <v>91.18</v>
      </c>
      <c r="S424" s="16">
        <f t="shared" si="39"/>
        <v>311.82105906313501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537.91657906313503</v>
      </c>
    </row>
    <row r="425" spans="1:28" x14ac:dyDescent="0.25">
      <c r="A425" s="8">
        <f>IFERROR(VLOOKUP(B425,'[1]DADOS (OCULTAR)'!$Q$3:$S$135,3,0),"")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INGRID CAROLAINE FELICIANO VIEIRA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3226-05</v>
      </c>
      <c r="G425" s="13" t="str">
        <f>IF('[1]TCE - ANEXO III - Preencher'!H434="","",'[1]TCE - ANEXO III - Preencher'!H434)</f>
        <v>05/2023</v>
      </c>
      <c r="H425" s="14">
        <f>'[1]TCE - ANEXO III - Preencher'!I434</f>
        <v>0</v>
      </c>
      <c r="I425" s="14">
        <f>'[1]TCE - ANEXO III - Preencher'!J434</f>
        <v>126.72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1.6091200000000001</v>
      </c>
      <c r="O425" s="15">
        <f>'[1]TCE - ANEXO III - Preencher'!P434</f>
        <v>0</v>
      </c>
      <c r="P425" s="16">
        <f t="shared" si="38"/>
        <v>1.6091200000000001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77.569999999999993</v>
      </c>
      <c r="U425" s="15">
        <f>'[1]TCE - ANEXO III - Preencher'!V434</f>
        <v>0</v>
      </c>
      <c r="V425" s="16">
        <f t="shared" si="40"/>
        <v>77.569999999999993</v>
      </c>
      <c r="W425" s="17" t="str">
        <f>IF('[1]TCE - ANEXO III - Preencher'!X434="","",'[1]TCE - ANEXO III - Preencher'!X434)</f>
        <v>AUXÍLIO CRECHE</v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205.89911999999998</v>
      </c>
    </row>
    <row r="426" spans="1:28" x14ac:dyDescent="0.25">
      <c r="A426" s="8">
        <f>IFERROR(VLOOKUP(B426,'[1]DADOS (OCULTAR)'!$Q$3:$S$135,3,0),"")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INGRID PEDROSA DO NASCIMENTO COELHO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2235-05</v>
      </c>
      <c r="G426" s="13" t="str">
        <f>IF('[1]TCE - ANEXO III - Preencher'!H435="","",'[1]TCE - ANEXO III - Preencher'!H435)</f>
        <v>05/2023</v>
      </c>
      <c r="H426" s="14">
        <f>'[1]TCE - ANEXO III - Preencher'!I435</f>
        <v>0</v>
      </c>
      <c r="I426" s="14">
        <f>'[1]TCE - ANEXO III - Preencher'!J435</f>
        <v>445.37119999999999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1.6091200000000001</v>
      </c>
      <c r="O426" s="15">
        <f>'[1]TCE - ANEXO III - Preencher'!P435</f>
        <v>0</v>
      </c>
      <c r="P426" s="16">
        <f t="shared" si="38"/>
        <v>1.6091200000000001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136.18</v>
      </c>
      <c r="U426" s="15">
        <f>'[1]TCE - ANEXO III - Preencher'!V435</f>
        <v>0</v>
      </c>
      <c r="V426" s="16">
        <f t="shared" si="40"/>
        <v>136.18</v>
      </c>
      <c r="W426" s="17" t="str">
        <f>IF('[1]TCE - ANEXO III - Preencher'!X435="","",'[1]TCE - ANEXO III - Preencher'!X435)</f>
        <v>AUXÍLIO CRECHE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583.16031999999996</v>
      </c>
    </row>
    <row r="427" spans="1:28" x14ac:dyDescent="0.25">
      <c r="A427" s="8">
        <f>IFERROR(VLOOKUP(B427,'[1]DADOS (OCULTAR)'!$Q$3:$S$135,3,0),"")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IONEIDE CANDIDO DE ALENCAR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2235-05</v>
      </c>
      <c r="G427" s="13" t="str">
        <f>IF('[1]TCE - ANEXO III - Preencher'!H436="","",'[1]TCE - ANEXO III - Preencher'!H436)</f>
        <v>05/2023</v>
      </c>
      <c r="H427" s="14">
        <f>'[1]TCE - ANEXO III - Preencher'!I436</f>
        <v>0</v>
      </c>
      <c r="I427" s="14">
        <f>'[1]TCE - ANEXO III - Preencher'!J436</f>
        <v>684.24880000000007</v>
      </c>
      <c r="J427" s="14">
        <f>'[1]TCE - ANEXO III - Preencher'!K436</f>
        <v>0</v>
      </c>
      <c r="K427" s="15">
        <f>'[1]TCE - ANEXO III - Preencher'!L436</f>
        <v>188.42544857767999</v>
      </c>
      <c r="L427" s="15">
        <f>'[1]TCE - ANEXO III - Preencher'!M436</f>
        <v>3.59</v>
      </c>
      <c r="M427" s="15">
        <f t="shared" si="37"/>
        <v>184.83544857767998</v>
      </c>
      <c r="N427" s="15">
        <f>'[1]TCE - ANEXO III - Preencher'!O436</f>
        <v>1.6091200000000001</v>
      </c>
      <c r="O427" s="15">
        <f>'[1]TCE - ANEXO III - Preencher'!P436</f>
        <v>0</v>
      </c>
      <c r="P427" s="16">
        <f t="shared" si="38"/>
        <v>1.6091200000000001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870.69336857767996</v>
      </c>
    </row>
    <row r="428" spans="1:28" x14ac:dyDescent="0.25">
      <c r="A428" s="8">
        <f>IFERROR(VLOOKUP(B428,'[1]DADOS (OCULTAR)'!$Q$3:$S$135,3,0),"")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IRANI BARBOSA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05/2023</v>
      </c>
      <c r="H428" s="14">
        <f>'[1]TCE - ANEXO III - Preencher'!I437</f>
        <v>0</v>
      </c>
      <c r="I428" s="14">
        <f>'[1]TCE - ANEXO III - Preencher'!J437</f>
        <v>252.2184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1.6091200000000001</v>
      </c>
      <c r="O428" s="15">
        <f>'[1]TCE - ANEXO III - Preencher'!P437</f>
        <v>0</v>
      </c>
      <c r="P428" s="16">
        <f t="shared" si="38"/>
        <v>1.6091200000000001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253.82751999999999</v>
      </c>
    </row>
    <row r="429" spans="1:28" x14ac:dyDescent="0.25">
      <c r="A429" s="8">
        <f>IFERROR(VLOOKUP(B429,'[1]DADOS (OCULTAR)'!$Q$3:$S$135,3,0),"")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IRENE DE OLIVEIRA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3222-05</v>
      </c>
      <c r="G429" s="13" t="str">
        <f>IF('[1]TCE - ANEXO III - Preencher'!H438="","",'[1]TCE - ANEXO III - Preencher'!H438)</f>
        <v>05/2023</v>
      </c>
      <c r="H429" s="14">
        <f>'[1]TCE - ANEXO III - Preencher'!I438</f>
        <v>0</v>
      </c>
      <c r="I429" s="14">
        <f>'[1]TCE - ANEXO III - Preencher'!J438</f>
        <v>133.49119999999999</v>
      </c>
      <c r="J429" s="14">
        <f>'[1]TCE - ANEXO III - Preencher'!K438</f>
        <v>0</v>
      </c>
      <c r="K429" s="15">
        <f>'[1]TCE - ANEXO III - Preencher'!L438</f>
        <v>188.42544857767999</v>
      </c>
      <c r="L429" s="15">
        <f>'[1]TCE - ANEXO III - Preencher'!M438</f>
        <v>26.6</v>
      </c>
      <c r="M429" s="15">
        <f t="shared" si="37"/>
        <v>161.82544857767999</v>
      </c>
      <c r="N429" s="15">
        <f>'[1]TCE - ANEXO III - Preencher'!O438</f>
        <v>1.6091200000000001</v>
      </c>
      <c r="O429" s="15">
        <f>'[1]TCE - ANEXO III - Preencher'!P438</f>
        <v>0</v>
      </c>
      <c r="P429" s="16">
        <f t="shared" si="38"/>
        <v>1.6091200000000001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296.92576857768</v>
      </c>
    </row>
    <row r="430" spans="1:28" x14ac:dyDescent="0.25">
      <c r="A430" s="8">
        <f>IFERROR(VLOOKUP(B430,'[1]DADOS (OCULTAR)'!$Q$3:$S$135,3,0),"")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ISAAC LUIZ DA SILVA SANTOS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5151-10</v>
      </c>
      <c r="G430" s="13" t="str">
        <f>IF('[1]TCE - ANEXO III - Preencher'!H439="","",'[1]TCE - ANEXO III - Preencher'!H439)</f>
        <v>05/2023</v>
      </c>
      <c r="H430" s="14">
        <f>'[1]TCE - ANEXO III - Preencher'!I439</f>
        <v>0</v>
      </c>
      <c r="I430" s="14">
        <f>'[1]TCE - ANEXO III - Preencher'!J439</f>
        <v>126.72</v>
      </c>
      <c r="J430" s="14">
        <f>'[1]TCE - ANEXO III - Preencher'!K439</f>
        <v>0</v>
      </c>
      <c r="K430" s="15">
        <f>'[1]TCE - ANEXO III - Preencher'!L439</f>
        <v>188.42544857767999</v>
      </c>
      <c r="L430" s="15">
        <f>'[1]TCE - ANEXO III - Preencher'!M439</f>
        <v>26.4</v>
      </c>
      <c r="M430" s="15">
        <f t="shared" si="37"/>
        <v>162.02544857767998</v>
      </c>
      <c r="N430" s="15">
        <f>'[1]TCE - ANEXO III - Preencher'!O439</f>
        <v>1.6091200000000001</v>
      </c>
      <c r="O430" s="15">
        <f>'[1]TCE - ANEXO III - Preencher'!P439</f>
        <v>0</v>
      </c>
      <c r="P430" s="16">
        <f t="shared" si="38"/>
        <v>1.6091200000000001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290.35456857768003</v>
      </c>
    </row>
    <row r="431" spans="1:28" x14ac:dyDescent="0.25">
      <c r="A431" s="8">
        <f>IFERROR(VLOOKUP(B431,'[1]DADOS (OCULTAR)'!$Q$3:$S$135,3,0),"")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ISABELA RAYANE DOS SANTOS DA SILVA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05/2023</v>
      </c>
      <c r="H431" s="14">
        <f>'[1]TCE - ANEXO III - Preencher'!I440</f>
        <v>0</v>
      </c>
      <c r="I431" s="14">
        <f>'[1]TCE - ANEXO III - Preencher'!J440</f>
        <v>131.88399999999999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1.6091200000000001</v>
      </c>
      <c r="O431" s="15">
        <f>'[1]TCE - ANEXO III - Preencher'!P440</f>
        <v>0</v>
      </c>
      <c r="P431" s="16">
        <f t="shared" si="38"/>
        <v>1.6091200000000001</v>
      </c>
      <c r="Q431" s="15">
        <f>'[1]TCE - ANEXO III - Preencher'!R440</f>
        <v>403.00105906313502</v>
      </c>
      <c r="R431" s="15">
        <f>'[1]TCE - ANEXO III - Preencher'!S440</f>
        <v>79.8</v>
      </c>
      <c r="S431" s="16">
        <f t="shared" si="39"/>
        <v>323.20105906313501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456.69417906313498</v>
      </c>
    </row>
    <row r="432" spans="1:28" x14ac:dyDescent="0.25">
      <c r="A432" s="8">
        <f>IFERROR(VLOOKUP(B432,'[1]DADOS (OCULTAR)'!$Q$3:$S$135,3,0),"")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ISRAEL FRANCISCO LUNA DOS SANTOS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05/2023</v>
      </c>
      <c r="H432" s="14">
        <f>'[1]TCE - ANEXO III - Preencher'!I441</f>
        <v>0</v>
      </c>
      <c r="I432" s="14">
        <f>'[1]TCE - ANEXO III - Preencher'!J441</f>
        <v>59.136000000000003</v>
      </c>
      <c r="J432" s="14">
        <f>'[1]TCE - ANEXO III - Preencher'!K441</f>
        <v>0</v>
      </c>
      <c r="K432" s="15">
        <f>'[1]TCE - ANEXO III - Preencher'!L441</f>
        <v>188.42544857767999</v>
      </c>
      <c r="L432" s="15">
        <f>'[1]TCE - ANEXO III - Preencher'!M441</f>
        <v>26.4</v>
      </c>
      <c r="M432" s="15">
        <f t="shared" si="37"/>
        <v>162.02544857767998</v>
      </c>
      <c r="N432" s="15">
        <f>'[1]TCE - ANEXO III - Preencher'!O441</f>
        <v>1.6091200000000001</v>
      </c>
      <c r="O432" s="15">
        <f>'[1]TCE - ANEXO III - Preencher'!P441</f>
        <v>0</v>
      </c>
      <c r="P432" s="16">
        <f t="shared" si="38"/>
        <v>1.6091200000000001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222.77056857767997</v>
      </c>
    </row>
    <row r="433" spans="1:28" x14ac:dyDescent="0.25">
      <c r="A433" s="8">
        <f>IFERROR(VLOOKUP(B433,'[1]DADOS (OCULTAR)'!$Q$3:$S$135,3,0),"")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ISWONARIA BEATRIZ RIBEIRO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05/2023</v>
      </c>
      <c r="H433" s="14">
        <f>'[1]TCE - ANEXO III - Preencher'!I442</f>
        <v>0</v>
      </c>
      <c r="I433" s="14">
        <f>'[1]TCE - ANEXO III - Preencher'!J442</f>
        <v>132.84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1.6091200000000001</v>
      </c>
      <c r="O433" s="15">
        <f>'[1]TCE - ANEXO III - Preencher'!P442</f>
        <v>0</v>
      </c>
      <c r="P433" s="16">
        <f t="shared" si="38"/>
        <v>1.6091200000000001</v>
      </c>
      <c r="Q433" s="15">
        <f>'[1]TCE - ANEXO III - Preencher'!R442</f>
        <v>403.00105906313502</v>
      </c>
      <c r="R433" s="15">
        <f>'[1]TCE - ANEXO III - Preencher'!S442</f>
        <v>79.8</v>
      </c>
      <c r="S433" s="16">
        <f t="shared" si="39"/>
        <v>323.20105906313501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457.650179063135</v>
      </c>
    </row>
    <row r="434" spans="1:28" x14ac:dyDescent="0.25">
      <c r="A434" s="8">
        <f>IFERROR(VLOOKUP(B434,'[1]DADOS (OCULTAR)'!$Q$3:$S$135,3,0),"")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IVAN CRISTIANO DE OLIVEIRA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2235-05</v>
      </c>
      <c r="G434" s="13" t="str">
        <f>IF('[1]TCE - ANEXO III - Preencher'!H443="","",'[1]TCE - ANEXO III - Preencher'!H443)</f>
        <v>05/2023</v>
      </c>
      <c r="H434" s="14">
        <f>'[1]TCE - ANEXO III - Preencher'!I443</f>
        <v>0</v>
      </c>
      <c r="I434" s="14">
        <f>'[1]TCE - ANEXO III - Preencher'!J443</f>
        <v>369.43119999999999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1.6091200000000001</v>
      </c>
      <c r="O434" s="15">
        <f>'[1]TCE - ANEXO III - Preencher'!P443</f>
        <v>0</v>
      </c>
      <c r="P434" s="16">
        <f t="shared" si="38"/>
        <v>1.6091200000000001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371.04032000000001</v>
      </c>
    </row>
    <row r="435" spans="1:28" x14ac:dyDescent="0.25">
      <c r="A435" s="8">
        <f>IFERROR(VLOOKUP(B435,'[1]DADOS (OCULTAR)'!$Q$3:$S$135,3,0),"")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IVANDECI VIRGINIA SOARES DE OLIVEIRA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2235-05</v>
      </c>
      <c r="G435" s="13" t="str">
        <f>IF('[1]TCE - ANEXO III - Preencher'!H444="","",'[1]TCE - ANEXO III - Preencher'!H444)</f>
        <v>05/2023</v>
      </c>
      <c r="H435" s="14">
        <f>'[1]TCE - ANEXO III - Preencher'!I444</f>
        <v>0</v>
      </c>
      <c r="I435" s="14">
        <f>'[1]TCE - ANEXO III - Preencher'!J444</f>
        <v>472.86559999999997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1.6091200000000001</v>
      </c>
      <c r="O435" s="15">
        <f>'[1]TCE - ANEXO III - Preencher'!P444</f>
        <v>0</v>
      </c>
      <c r="P435" s="16">
        <f t="shared" si="38"/>
        <v>1.6091200000000001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474.47471999999999</v>
      </c>
    </row>
    <row r="436" spans="1:28" x14ac:dyDescent="0.25">
      <c r="A436" s="8">
        <f>IFERROR(VLOOKUP(B436,'[1]DADOS (OCULTAR)'!$Q$3:$S$135,3,0),"")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IVANEIDE FRANCISCO DE LIMA VASCONCELOS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05/2023</v>
      </c>
      <c r="H436" s="14">
        <f>'[1]TCE - ANEXO III - Preencher'!I445</f>
        <v>0</v>
      </c>
      <c r="I436" s="14">
        <f>'[1]TCE - ANEXO III - Preencher'!J445</f>
        <v>159.71520000000001</v>
      </c>
      <c r="J436" s="14">
        <f>'[1]TCE - ANEXO III - Preencher'!K445</f>
        <v>0</v>
      </c>
      <c r="K436" s="15">
        <f>'[1]TCE - ANEXO III - Preencher'!L445</f>
        <v>188.42544857767999</v>
      </c>
      <c r="L436" s="15">
        <f>'[1]TCE - ANEXO III - Preencher'!M445</f>
        <v>26.6</v>
      </c>
      <c r="M436" s="15">
        <f t="shared" si="37"/>
        <v>161.82544857767999</v>
      </c>
      <c r="N436" s="15">
        <f>'[1]TCE - ANEXO III - Preencher'!O445</f>
        <v>1.6091200000000001</v>
      </c>
      <c r="O436" s="15">
        <f>'[1]TCE - ANEXO III - Preencher'!P445</f>
        <v>0</v>
      </c>
      <c r="P436" s="16">
        <f t="shared" si="38"/>
        <v>1.6091200000000001</v>
      </c>
      <c r="Q436" s="15">
        <f>'[1]TCE - ANEXO III - Preencher'!R445</f>
        <v>403.00105906313502</v>
      </c>
      <c r="R436" s="15">
        <f>'[1]TCE - ANEXO III - Preencher'!S445</f>
        <v>79.8</v>
      </c>
      <c r="S436" s="16">
        <f t="shared" si="39"/>
        <v>323.20105906313501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646.35082764081506</v>
      </c>
    </row>
    <row r="437" spans="1:28" x14ac:dyDescent="0.25">
      <c r="A437" s="8">
        <f>IFERROR(VLOOKUP(B437,'[1]DADOS (OCULTAR)'!$Q$3:$S$135,3,0),"")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IVANETE MENDES DA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05/2023</v>
      </c>
      <c r="H437" s="14">
        <f>'[1]TCE - ANEXO III - Preencher'!I446</f>
        <v>0</v>
      </c>
      <c r="I437" s="14">
        <f>'[1]TCE - ANEXO III - Preencher'!J446</f>
        <v>148.80000000000001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1.6091200000000001</v>
      </c>
      <c r="O437" s="15">
        <f>'[1]TCE - ANEXO III - Preencher'!P446</f>
        <v>0</v>
      </c>
      <c r="P437" s="16">
        <f t="shared" si="38"/>
        <v>1.6091200000000001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150.40912</v>
      </c>
    </row>
    <row r="438" spans="1:28" x14ac:dyDescent="0.25">
      <c r="A438" s="8">
        <f>IFERROR(VLOOKUP(B438,'[1]DADOS (OCULTAR)'!$Q$3:$S$135,3,0),"")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IVANIA MARIA SANTOS DA SILVA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5163-45</v>
      </c>
      <c r="G438" s="13" t="str">
        <f>IF('[1]TCE - ANEXO III - Preencher'!H447="","",'[1]TCE - ANEXO III - Preencher'!H447)</f>
        <v>05/2023</v>
      </c>
      <c r="H438" s="14">
        <f>'[1]TCE - ANEXO III - Preencher'!I447</f>
        <v>0</v>
      </c>
      <c r="I438" s="14">
        <f>'[1]TCE - ANEXO III - Preencher'!J447</f>
        <v>162.79839999999999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1.6091200000000001</v>
      </c>
      <c r="O438" s="15">
        <f>'[1]TCE - ANEXO III - Preencher'!P447</f>
        <v>0</v>
      </c>
      <c r="P438" s="16">
        <f t="shared" si="38"/>
        <v>1.6091200000000001</v>
      </c>
      <c r="Q438" s="15">
        <f>'[1]TCE - ANEXO III - Preencher'!R447</f>
        <v>403.00105906313502</v>
      </c>
      <c r="R438" s="15">
        <f>'[1]TCE - ANEXO III - Preencher'!S447</f>
        <v>79.2</v>
      </c>
      <c r="S438" s="16">
        <f t="shared" si="39"/>
        <v>323.80105906313503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488.20857906313501</v>
      </c>
    </row>
    <row r="439" spans="1:28" x14ac:dyDescent="0.25">
      <c r="A439" s="8">
        <f>IFERROR(VLOOKUP(B439,'[1]DADOS (OCULTAR)'!$Q$3:$S$135,3,0),"")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IVANISE MARIA MOREIRA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3222-05</v>
      </c>
      <c r="G439" s="13" t="str">
        <f>IF('[1]TCE - ANEXO III - Preencher'!H448="","",'[1]TCE - ANEXO III - Preencher'!H448)</f>
        <v>05/2023</v>
      </c>
      <c r="H439" s="14">
        <f>'[1]TCE - ANEXO III - Preencher'!I448</f>
        <v>0</v>
      </c>
      <c r="I439" s="14">
        <f>'[1]TCE - ANEXO III - Preencher'!J448</f>
        <v>164.88480000000001</v>
      </c>
      <c r="J439" s="14">
        <f>'[1]TCE - ANEXO III - Preencher'!K448</f>
        <v>0</v>
      </c>
      <c r="K439" s="15">
        <f>'[1]TCE - ANEXO III - Preencher'!L448</f>
        <v>188.42544857767999</v>
      </c>
      <c r="L439" s="15">
        <f>'[1]TCE - ANEXO III - Preencher'!M448</f>
        <v>26.6</v>
      </c>
      <c r="M439" s="15">
        <f t="shared" si="37"/>
        <v>161.82544857767999</v>
      </c>
      <c r="N439" s="15">
        <f>'[1]TCE - ANEXO III - Preencher'!O448</f>
        <v>1.6091200000000001</v>
      </c>
      <c r="O439" s="15">
        <f>'[1]TCE - ANEXO III - Preencher'!P448</f>
        <v>0</v>
      </c>
      <c r="P439" s="16">
        <f t="shared" si="38"/>
        <v>1.6091200000000001</v>
      </c>
      <c r="Q439" s="15">
        <f>'[1]TCE - ANEXO III - Preencher'!R448</f>
        <v>403.00105906313502</v>
      </c>
      <c r="R439" s="15">
        <f>'[1]TCE - ANEXO III - Preencher'!S448</f>
        <v>79.8</v>
      </c>
      <c r="S439" s="16">
        <f t="shared" si="39"/>
        <v>323.20105906313501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651.520427640815</v>
      </c>
    </row>
    <row r="440" spans="1:28" x14ac:dyDescent="0.25">
      <c r="A440" s="8">
        <f>IFERROR(VLOOKUP(B440,'[1]DADOS (OCULTAR)'!$Q$3:$S$135,3,0),"")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IVONE DA CUNHA SILVA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3222-05</v>
      </c>
      <c r="G440" s="13" t="str">
        <f>IF('[1]TCE - ANEXO III - Preencher'!H449="","",'[1]TCE - ANEXO III - Preencher'!H449)</f>
        <v>05/2023</v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1.6091200000000001</v>
      </c>
      <c r="O440" s="15">
        <f>'[1]TCE - ANEXO III - Preencher'!P449</f>
        <v>0</v>
      </c>
      <c r="P440" s="16">
        <f t="shared" si="38"/>
        <v>1.6091200000000001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1.6091200000000001</v>
      </c>
    </row>
    <row r="441" spans="1:28" x14ac:dyDescent="0.25">
      <c r="A441" s="8">
        <f>IFERROR(VLOOKUP(B441,'[1]DADOS (OCULTAR)'!$Q$3:$S$135,3,0),"")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>IVSON DUARTE SILVA</v>
      </c>
      <c r="E441" s="9" t="str">
        <f>IF('[1]TCE - ANEXO III - Preencher'!F450="4 - Assistência Odontológica","2 - Outros Profissionais da Saúde",'[1]TCE - ANEXO III - Preencher'!F450)</f>
        <v>3 - Administrativo</v>
      </c>
      <c r="F441" s="12" t="str">
        <f>'[1]TCE - ANEXO III - Preencher'!G450</f>
        <v>4110-10</v>
      </c>
      <c r="G441" s="13" t="str">
        <f>IF('[1]TCE - ANEXO III - Preencher'!H450="","",'[1]TCE - ANEXO III - Preencher'!H450)</f>
        <v>05/2023</v>
      </c>
      <c r="H441" s="14">
        <f>'[1]TCE - ANEXO III - Preencher'!I450</f>
        <v>0</v>
      </c>
      <c r="I441" s="14">
        <f>'[1]TCE - ANEXO III - Preencher'!J450</f>
        <v>127.5744</v>
      </c>
      <c r="J441" s="14">
        <f>'[1]TCE - ANEXO III - Preencher'!K450</f>
        <v>0</v>
      </c>
      <c r="K441" s="15">
        <f>'[1]TCE - ANEXO III - Preencher'!L450</f>
        <v>188.42544857767999</v>
      </c>
      <c r="L441" s="15">
        <f>'[1]TCE - ANEXO III - Preencher'!M450</f>
        <v>26.4</v>
      </c>
      <c r="M441" s="15">
        <f t="shared" si="37"/>
        <v>162.02544857767998</v>
      </c>
      <c r="N441" s="15">
        <f>'[1]TCE - ANEXO III - Preencher'!O450</f>
        <v>1.6091200000000001</v>
      </c>
      <c r="O441" s="15">
        <f>'[1]TCE - ANEXO III - Preencher'!P450</f>
        <v>0</v>
      </c>
      <c r="P441" s="16">
        <f t="shared" si="38"/>
        <v>1.6091200000000001</v>
      </c>
      <c r="Q441" s="15">
        <f>'[1]TCE - ANEXO III - Preencher'!R450</f>
        <v>403.00105906313502</v>
      </c>
      <c r="R441" s="15">
        <f>'[1]TCE - ANEXO III - Preencher'!S450</f>
        <v>79.2</v>
      </c>
      <c r="S441" s="16">
        <f t="shared" si="39"/>
        <v>323.80105906313503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615.010027640815</v>
      </c>
    </row>
    <row r="442" spans="1:28" x14ac:dyDescent="0.25">
      <c r="A442" s="8">
        <f>IFERROR(VLOOKUP(B442,'[1]DADOS (OCULTAR)'!$Q$3:$S$135,3,0),"")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JAANINE RAFAELA DE SIQUEIRA SILVA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05/2023</v>
      </c>
      <c r="H442" s="14">
        <f>'[1]TCE - ANEXO III - Preencher'!I451</f>
        <v>0</v>
      </c>
      <c r="I442" s="14">
        <f>'[1]TCE - ANEXO III - Preencher'!J451</f>
        <v>325.70240000000001</v>
      </c>
      <c r="J442" s="14">
        <f>'[1]TCE - ANEXO III - Preencher'!K451</f>
        <v>0</v>
      </c>
      <c r="K442" s="15">
        <f>'[1]TCE - ANEXO III - Preencher'!L451</f>
        <v>188.42544857767999</v>
      </c>
      <c r="L442" s="15">
        <f>'[1]TCE - ANEXO III - Preencher'!M451</f>
        <v>3.33</v>
      </c>
      <c r="M442" s="15">
        <f t="shared" si="37"/>
        <v>185.09544857767997</v>
      </c>
      <c r="N442" s="15">
        <f>'[1]TCE - ANEXO III - Preencher'!O451</f>
        <v>1.6091200000000001</v>
      </c>
      <c r="O442" s="15">
        <f>'[1]TCE - ANEXO III - Preencher'!P451</f>
        <v>0</v>
      </c>
      <c r="P442" s="16">
        <f t="shared" si="38"/>
        <v>1.6091200000000001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512.40696857768</v>
      </c>
    </row>
    <row r="443" spans="1:28" x14ac:dyDescent="0.25">
      <c r="A443" s="8">
        <f>IFERROR(VLOOKUP(B443,'[1]DADOS (OCULTAR)'!$Q$3:$S$135,3,0),"")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JACIANE BIONES DE OLIVEIRA</v>
      </c>
      <c r="E443" s="9" t="str">
        <f>IF('[1]TCE - ANEXO III - Preencher'!F452="4 - Assistência Odontológica","2 - Outros Profissionais da Saúde",'[1]TCE - ANEXO III - Preencher'!F452)</f>
        <v>3 - Administrativo</v>
      </c>
      <c r="F443" s="12" t="str">
        <f>'[1]TCE - ANEXO III - Preencher'!G452</f>
        <v>4110-10</v>
      </c>
      <c r="G443" s="13" t="str">
        <f>IF('[1]TCE - ANEXO III - Preencher'!H452="","",'[1]TCE - ANEXO III - Preencher'!H452)</f>
        <v>05/2023</v>
      </c>
      <c r="H443" s="14">
        <f>'[1]TCE - ANEXO III - Preencher'!I452</f>
        <v>0</v>
      </c>
      <c r="I443" s="14">
        <f>'[1]TCE - ANEXO III - Preencher'!J452</f>
        <v>127.8192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1.6091200000000001</v>
      </c>
      <c r="O443" s="15">
        <f>'[1]TCE - ANEXO III - Preencher'!P452</f>
        <v>0</v>
      </c>
      <c r="P443" s="16">
        <f t="shared" si="38"/>
        <v>1.6091200000000001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129.42831999999999</v>
      </c>
    </row>
    <row r="444" spans="1:28" x14ac:dyDescent="0.25">
      <c r="A444" s="8">
        <f>IFERROR(VLOOKUP(B444,'[1]DADOS (OCULTAR)'!$Q$3:$S$135,3,0),"")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JACICLEIDE BEZERRA DE OLIVEIRA SILVA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4110-10</v>
      </c>
      <c r="G444" s="13" t="str">
        <f>IF('[1]TCE - ANEXO III - Preencher'!H453="","",'[1]TCE - ANEXO III - Preencher'!H453)</f>
        <v>05/2023</v>
      </c>
      <c r="H444" s="14">
        <f>'[1]TCE - ANEXO III - Preencher'!I453</f>
        <v>0</v>
      </c>
      <c r="I444" s="14">
        <f>'[1]TCE - ANEXO III - Preencher'!J453</f>
        <v>96.096000000000004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1.6091200000000001</v>
      </c>
      <c r="O444" s="15">
        <f>'[1]TCE - ANEXO III - Preencher'!P453</f>
        <v>0</v>
      </c>
      <c r="P444" s="16">
        <f t="shared" si="38"/>
        <v>1.6091200000000001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97.705120000000008</v>
      </c>
    </row>
    <row r="445" spans="1:28" x14ac:dyDescent="0.25">
      <c r="A445" s="8">
        <f>IFERROR(VLOOKUP(B445,'[1]DADOS (OCULTAR)'!$Q$3:$S$135,3,0),"")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JACKSON JOSE DA SILVA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5174-10</v>
      </c>
      <c r="G445" s="13" t="str">
        <f>IF('[1]TCE - ANEXO III - Preencher'!H454="","",'[1]TCE - ANEXO III - Preencher'!H454)</f>
        <v>05/2023</v>
      </c>
      <c r="H445" s="14">
        <f>'[1]TCE - ANEXO III - Preencher'!I454</f>
        <v>0</v>
      </c>
      <c r="I445" s="14">
        <f>'[1]TCE - ANEXO III - Preencher'!J454</f>
        <v>110.88</v>
      </c>
      <c r="J445" s="14">
        <f>'[1]TCE - ANEXO III - Preencher'!K454</f>
        <v>0</v>
      </c>
      <c r="K445" s="15">
        <f>'[1]TCE - ANEXO III - Preencher'!L454</f>
        <v>188.42544857767999</v>
      </c>
      <c r="L445" s="15">
        <f>'[1]TCE - ANEXO III - Preencher'!M454</f>
        <v>26.4</v>
      </c>
      <c r="M445" s="15">
        <f t="shared" si="37"/>
        <v>162.02544857767998</v>
      </c>
      <c r="N445" s="15">
        <f>'[1]TCE - ANEXO III - Preencher'!O454</f>
        <v>1.6091200000000001</v>
      </c>
      <c r="O445" s="15">
        <f>'[1]TCE - ANEXO III - Preencher'!P454</f>
        <v>0</v>
      </c>
      <c r="P445" s="16">
        <f t="shared" si="38"/>
        <v>1.6091200000000001</v>
      </c>
      <c r="Q445" s="15">
        <f>'[1]TCE - ANEXO III - Preencher'!R454</f>
        <v>403.00105906313502</v>
      </c>
      <c r="R445" s="15">
        <f>'[1]TCE - ANEXO III - Preencher'!S454</f>
        <v>79.2</v>
      </c>
      <c r="S445" s="16">
        <f t="shared" si="39"/>
        <v>323.80105906313503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598.31562764081502</v>
      </c>
    </row>
    <row r="446" spans="1:28" x14ac:dyDescent="0.25">
      <c r="A446" s="8">
        <f>IFERROR(VLOOKUP(B446,'[1]DADOS (OCULTAR)'!$Q$3:$S$135,3,0),"")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JACQUELINE DA SILVA LIRA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2236-05</v>
      </c>
      <c r="G446" s="13" t="str">
        <f>IF('[1]TCE - ANEXO III - Preencher'!H455="","",'[1]TCE - ANEXO III - Preencher'!H455)</f>
        <v>05/2023</v>
      </c>
      <c r="H446" s="14">
        <f>'[1]TCE - ANEXO III - Preencher'!I455</f>
        <v>0</v>
      </c>
      <c r="I446" s="14">
        <f>'[1]TCE - ANEXO III - Preencher'!J455</f>
        <v>232.9384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1.6091200000000001</v>
      </c>
      <c r="O446" s="15">
        <f>'[1]TCE - ANEXO III - Preencher'!P455</f>
        <v>0</v>
      </c>
      <c r="P446" s="16">
        <f t="shared" si="38"/>
        <v>1.6091200000000001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234.54751999999999</v>
      </c>
    </row>
    <row r="447" spans="1:28" x14ac:dyDescent="0.25">
      <c r="A447" s="8">
        <f>IFERROR(VLOOKUP(B447,'[1]DADOS (OCULTAR)'!$Q$3:$S$135,3,0),"")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JACQUELINE DE OLIVEIRA TAVARES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2235-05</v>
      </c>
      <c r="G447" s="13" t="str">
        <f>IF('[1]TCE - ANEXO III - Preencher'!H456="","",'[1]TCE - ANEXO III - Preencher'!H456)</f>
        <v>05/2023</v>
      </c>
      <c r="H447" s="14">
        <f>'[1]TCE - ANEXO III - Preencher'!I456</f>
        <v>0</v>
      </c>
      <c r="I447" s="14">
        <f>'[1]TCE - ANEXO III - Preencher'!J456</f>
        <v>265.77600000000001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1.6091200000000001</v>
      </c>
      <c r="O447" s="15">
        <f>'[1]TCE - ANEXO III - Preencher'!P456</f>
        <v>0</v>
      </c>
      <c r="P447" s="16">
        <f t="shared" si="38"/>
        <v>1.6091200000000001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267.38512000000003</v>
      </c>
    </row>
    <row r="448" spans="1:28" x14ac:dyDescent="0.25">
      <c r="A448" s="8">
        <f>IFERROR(VLOOKUP(B448,'[1]DADOS (OCULTAR)'!$Q$3:$S$135,3,0),"")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JACYANE DA SILVA MENDES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2235-05</v>
      </c>
      <c r="G448" s="13" t="str">
        <f>IF('[1]TCE - ANEXO III - Preencher'!H457="","",'[1]TCE - ANEXO III - Preencher'!H457)</f>
        <v>05/2023</v>
      </c>
      <c r="H448" s="14">
        <f>'[1]TCE - ANEXO III - Preencher'!I457</f>
        <v>0</v>
      </c>
      <c r="I448" s="14">
        <f>'[1]TCE - ANEXO III - Preencher'!J457</f>
        <v>379.38720000000001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1.6091200000000001</v>
      </c>
      <c r="O448" s="15">
        <f>'[1]TCE - ANEXO III - Preencher'!P457</f>
        <v>0</v>
      </c>
      <c r="P448" s="16">
        <f t="shared" si="38"/>
        <v>1.6091200000000001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380.99632000000003</v>
      </c>
    </row>
    <row r="449" spans="1:28" x14ac:dyDescent="0.25">
      <c r="A449" s="8">
        <f>IFERROR(VLOOKUP(B449,'[1]DADOS (OCULTAR)'!$Q$3:$S$135,3,0),"")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JAIDETT ESTEFFANY DO NASCIMENTO SILVA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4110-10</v>
      </c>
      <c r="G449" s="13" t="str">
        <f>IF('[1]TCE - ANEXO III - Preencher'!H458="","",'[1]TCE - ANEXO III - Preencher'!H458)</f>
        <v>05/2023</v>
      </c>
      <c r="H449" s="14">
        <f>'[1]TCE - ANEXO III - Preencher'!I458</f>
        <v>0</v>
      </c>
      <c r="I449" s="14">
        <f>'[1]TCE - ANEXO III - Preencher'!J458</f>
        <v>119.5848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1.6091200000000001</v>
      </c>
      <c r="O449" s="15">
        <f>'[1]TCE - ANEXO III - Preencher'!P458</f>
        <v>0</v>
      </c>
      <c r="P449" s="16">
        <f t="shared" si="38"/>
        <v>1.6091200000000001</v>
      </c>
      <c r="Q449" s="15">
        <f>'[1]TCE - ANEXO III - Preencher'!R458</f>
        <v>403.00105906313502</v>
      </c>
      <c r="R449" s="15">
        <f>'[1]TCE - ANEXO III - Preencher'!S458</f>
        <v>76.56</v>
      </c>
      <c r="S449" s="16">
        <f t="shared" si="39"/>
        <v>326.44105906313501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447.63497906313501</v>
      </c>
    </row>
    <row r="450" spans="1:28" x14ac:dyDescent="0.25">
      <c r="A450" s="8">
        <f>IFERROR(VLOOKUP(B450,'[1]DADOS (OCULTAR)'!$Q$3:$S$135,3,0),"")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JAILSON SILVESTRE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05/2023</v>
      </c>
      <c r="H450" s="14">
        <f>'[1]TCE - ANEXO III - Preencher'!I459</f>
        <v>0</v>
      </c>
      <c r="I450" s="14">
        <f>'[1]TCE - ANEXO III - Preencher'!J459</f>
        <v>143.2336</v>
      </c>
      <c r="J450" s="14">
        <f>'[1]TCE - ANEXO III - Preencher'!K459</f>
        <v>0</v>
      </c>
      <c r="K450" s="15">
        <f>'[1]TCE - ANEXO III - Preencher'!L459</f>
        <v>188.42544857767999</v>
      </c>
      <c r="L450" s="15">
        <f>'[1]TCE - ANEXO III - Preencher'!M459</f>
        <v>26.6</v>
      </c>
      <c r="M450" s="15">
        <f t="shared" si="37"/>
        <v>161.82544857767999</v>
      </c>
      <c r="N450" s="15">
        <f>'[1]TCE - ANEXO III - Preencher'!O459</f>
        <v>1.6091200000000001</v>
      </c>
      <c r="O450" s="15">
        <f>'[1]TCE - ANEXO III - Preencher'!P459</f>
        <v>0</v>
      </c>
      <c r="P450" s="16">
        <f t="shared" si="38"/>
        <v>1.6091200000000001</v>
      </c>
      <c r="Q450" s="15">
        <f>'[1]TCE - ANEXO III - Preencher'!R459</f>
        <v>403.00105906313502</v>
      </c>
      <c r="R450" s="15">
        <f>'[1]TCE - ANEXO III - Preencher'!S459</f>
        <v>79.8</v>
      </c>
      <c r="S450" s="16">
        <f t="shared" si="39"/>
        <v>323.20105906313501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629.86922764081498</v>
      </c>
    </row>
    <row r="451" spans="1:28" x14ac:dyDescent="0.25">
      <c r="A451" s="8">
        <f>IFERROR(VLOOKUP(B451,'[1]DADOS (OCULTAR)'!$Q$3:$S$135,3,0),"")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JAIRO ALVES DA SILVA JUNIOR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7823-20</v>
      </c>
      <c r="G451" s="13" t="str">
        <f>IF('[1]TCE - ANEXO III - Preencher'!H460="","",'[1]TCE - ANEXO III - Preencher'!H460)</f>
        <v>05/2023</v>
      </c>
      <c r="H451" s="14">
        <f>'[1]TCE - ANEXO III - Preencher'!I460</f>
        <v>0</v>
      </c>
      <c r="I451" s="14">
        <f>'[1]TCE - ANEXO III - Preencher'!J460</f>
        <v>205.17840000000001</v>
      </c>
      <c r="J451" s="14">
        <f>'[1]TCE - ANEXO III - Preencher'!K460</f>
        <v>0</v>
      </c>
      <c r="K451" s="15">
        <f>'[1]TCE - ANEXO III - Preencher'!L460</f>
        <v>188.42544857767999</v>
      </c>
      <c r="L451" s="15">
        <f>'[1]TCE - ANEXO III - Preencher'!M460</f>
        <v>31.7</v>
      </c>
      <c r="M451" s="15">
        <f t="shared" si="37"/>
        <v>156.72544857768</v>
      </c>
      <c r="N451" s="15">
        <f>'[1]TCE - ANEXO III - Preencher'!O460</f>
        <v>1.6091200000000001</v>
      </c>
      <c r="O451" s="15">
        <f>'[1]TCE - ANEXO III - Preencher'!P460</f>
        <v>0</v>
      </c>
      <c r="P451" s="16">
        <f t="shared" si="38"/>
        <v>1.6091200000000001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363.51296857768006</v>
      </c>
    </row>
    <row r="452" spans="1:28" x14ac:dyDescent="0.25">
      <c r="A452" s="8">
        <f>IFERROR(VLOOKUP(B452,'[1]DADOS (OCULTAR)'!$Q$3:$S$135,3,0),"")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JALIELSON JOVELINO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5211-30</v>
      </c>
      <c r="G452" s="13" t="str">
        <f>IF('[1]TCE - ANEXO III - Preencher'!H461="","",'[1]TCE - ANEXO III - Preencher'!H461)</f>
        <v>05/2023</v>
      </c>
      <c r="H452" s="14">
        <f>'[1]TCE - ANEXO III - Preencher'!I461</f>
        <v>0</v>
      </c>
      <c r="I452" s="14">
        <f>'[1]TCE - ANEXO III - Preencher'!J461</f>
        <v>45.76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1.6091200000000001</v>
      </c>
      <c r="O452" s="15">
        <f>'[1]TCE - ANEXO III - Preencher'!P461</f>
        <v>0</v>
      </c>
      <c r="P452" s="16">
        <f t="shared" ref="P452:P515" si="44">N452-O452</f>
        <v>1.6091200000000001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47.369119999999995</v>
      </c>
    </row>
    <row r="453" spans="1:28" x14ac:dyDescent="0.25">
      <c r="A453" s="8">
        <f>IFERROR(VLOOKUP(B453,'[1]DADOS (OCULTAR)'!$Q$3:$S$135,3,0),"")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JAMERSON DOS SANTOS SILVA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5142-25</v>
      </c>
      <c r="G453" s="13" t="str">
        <f>IF('[1]TCE - ANEXO III - Preencher'!H462="","",'[1]TCE - ANEXO III - Preencher'!H462)</f>
        <v>05/2023</v>
      </c>
      <c r="H453" s="14">
        <f>'[1]TCE - ANEXO III - Preencher'!I462</f>
        <v>0</v>
      </c>
      <c r="I453" s="14">
        <f>'[1]TCE - ANEXO III - Preencher'!J462</f>
        <v>133.648</v>
      </c>
      <c r="J453" s="14">
        <f>'[1]TCE - ANEXO III - Preencher'!K462</f>
        <v>0</v>
      </c>
      <c r="K453" s="15">
        <f>'[1]TCE - ANEXO III - Preencher'!L462</f>
        <v>188.42544857767999</v>
      </c>
      <c r="L453" s="15">
        <f>'[1]TCE - ANEXO III - Preencher'!M462</f>
        <v>26.4</v>
      </c>
      <c r="M453" s="15">
        <f t="shared" si="43"/>
        <v>162.02544857767998</v>
      </c>
      <c r="N453" s="15">
        <f>'[1]TCE - ANEXO III - Preencher'!O462</f>
        <v>1.6091200000000001</v>
      </c>
      <c r="O453" s="15">
        <f>'[1]TCE - ANEXO III - Preencher'!P462</f>
        <v>0</v>
      </c>
      <c r="P453" s="16">
        <f t="shared" si="44"/>
        <v>1.6091200000000001</v>
      </c>
      <c r="Q453" s="15">
        <f>'[1]TCE - ANEXO III - Preencher'!R462</f>
        <v>403.00105906313502</v>
      </c>
      <c r="R453" s="15">
        <f>'[1]TCE - ANEXO III - Preencher'!S462</f>
        <v>76.56</v>
      </c>
      <c r="S453" s="16">
        <f t="shared" si="45"/>
        <v>326.44105906313501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623.72362764081504</v>
      </c>
    </row>
    <row r="454" spans="1:28" x14ac:dyDescent="0.25">
      <c r="A454" s="8">
        <f>IFERROR(VLOOKUP(B454,'[1]DADOS (OCULTAR)'!$Q$3:$S$135,3,0),"")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JAMILLY MARIA MACEDO DE MELO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05/2023</v>
      </c>
      <c r="H454" s="14">
        <f>'[1]TCE - ANEXO III - Preencher'!I463</f>
        <v>0</v>
      </c>
      <c r="I454" s="14">
        <f>'[1]TCE - ANEXO III - Preencher'!J463</f>
        <v>150.7808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1.6091200000000001</v>
      </c>
      <c r="O454" s="15">
        <f>'[1]TCE - ANEXO III - Preencher'!P463</f>
        <v>0</v>
      </c>
      <c r="P454" s="16">
        <f t="shared" si="44"/>
        <v>1.6091200000000001</v>
      </c>
      <c r="Q454" s="15">
        <f>'[1]TCE - ANEXO III - Preencher'!R463</f>
        <v>403.00105906313502</v>
      </c>
      <c r="R454" s="15">
        <f>'[1]TCE - ANEXO III - Preencher'!S463</f>
        <v>64.88</v>
      </c>
      <c r="S454" s="16">
        <f t="shared" si="45"/>
        <v>338.12105906313502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490.51097906313498</v>
      </c>
    </row>
    <row r="455" spans="1:28" x14ac:dyDescent="0.25">
      <c r="A455" s="8">
        <f>IFERROR(VLOOKUP(B455,'[1]DADOS (OCULTAR)'!$Q$3:$S$135,3,0),"")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JANAINA CRISTINA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05/2023</v>
      </c>
      <c r="H455" s="14">
        <f>'[1]TCE - ANEXO III - Preencher'!I464</f>
        <v>0</v>
      </c>
      <c r="I455" s="14">
        <f>'[1]TCE - ANEXO III - Preencher'!J464</f>
        <v>146.09520000000001</v>
      </c>
      <c r="J455" s="14">
        <f>'[1]TCE - ANEXO III - Preencher'!K464</f>
        <v>0</v>
      </c>
      <c r="K455" s="15">
        <f>'[1]TCE - ANEXO III - Preencher'!L464</f>
        <v>188.42544857767999</v>
      </c>
      <c r="L455" s="15">
        <f>'[1]TCE - ANEXO III - Preencher'!M464</f>
        <v>26.6</v>
      </c>
      <c r="M455" s="15">
        <f t="shared" si="43"/>
        <v>161.82544857767999</v>
      </c>
      <c r="N455" s="15">
        <f>'[1]TCE - ANEXO III - Preencher'!O464</f>
        <v>1.6091200000000001</v>
      </c>
      <c r="O455" s="15">
        <f>'[1]TCE - ANEXO III - Preencher'!P464</f>
        <v>0</v>
      </c>
      <c r="P455" s="16">
        <f t="shared" si="44"/>
        <v>1.6091200000000001</v>
      </c>
      <c r="Q455" s="15">
        <f>'[1]TCE - ANEXO III - Preencher'!R464</f>
        <v>403.00105906313502</v>
      </c>
      <c r="R455" s="15">
        <f>'[1]TCE - ANEXO III - Preencher'!S464</f>
        <v>77.67</v>
      </c>
      <c r="S455" s="16">
        <f t="shared" si="45"/>
        <v>325.331059063135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634.86082764081505</v>
      </c>
    </row>
    <row r="456" spans="1:28" x14ac:dyDescent="0.25">
      <c r="A456" s="8">
        <f>IFERROR(VLOOKUP(B456,'[1]DADOS (OCULTAR)'!$Q$3:$S$135,3,0),"")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JANAINA DE OLIVEIRA RABELO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05/2023</v>
      </c>
      <c r="H456" s="14">
        <f>'[1]TCE - ANEXO III - Preencher'!I465</f>
        <v>0</v>
      </c>
      <c r="I456" s="14">
        <f>'[1]TCE - ANEXO III - Preencher'!J465</f>
        <v>155.9992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1.6091200000000001</v>
      </c>
      <c r="O456" s="15">
        <f>'[1]TCE - ANEXO III - Preencher'!P465</f>
        <v>0</v>
      </c>
      <c r="P456" s="16">
        <f t="shared" si="44"/>
        <v>1.6091200000000001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157.60831999999999</v>
      </c>
    </row>
    <row r="457" spans="1:28" x14ac:dyDescent="0.25">
      <c r="A457" s="8">
        <f>IFERROR(VLOOKUP(B457,'[1]DADOS (OCULTAR)'!$Q$3:$S$135,3,0),"")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JANAINA PAULA GOMES MAGALHAES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2238-10</v>
      </c>
      <c r="G457" s="13" t="str">
        <f>IF('[1]TCE - ANEXO III - Preencher'!H466="","",'[1]TCE - ANEXO III - Preencher'!H466)</f>
        <v>05/2023</v>
      </c>
      <c r="H457" s="14">
        <f>'[1]TCE - ANEXO III - Preencher'!I466</f>
        <v>0</v>
      </c>
      <c r="I457" s="14">
        <f>'[1]TCE - ANEXO III - Preencher'!J466</f>
        <v>245.7328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1.6091200000000001</v>
      </c>
      <c r="O457" s="15">
        <f>'[1]TCE - ANEXO III - Preencher'!P466</f>
        <v>0</v>
      </c>
      <c r="P457" s="16">
        <f t="shared" si="44"/>
        <v>1.6091200000000001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247.34191999999999</v>
      </c>
    </row>
    <row r="458" spans="1:28" x14ac:dyDescent="0.25">
      <c r="A458" s="8">
        <f>IFERROR(VLOOKUP(B458,'[1]DADOS (OCULTAR)'!$Q$3:$S$135,3,0),"")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JANDIRA DA ROCHA GUEDES MARCOLINO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05/2023</v>
      </c>
      <c r="H458" s="14">
        <f>'[1]TCE - ANEXO III - Preencher'!I467</f>
        <v>0</v>
      </c>
      <c r="I458" s="14">
        <f>'[1]TCE - ANEXO III - Preencher'!J467</f>
        <v>406.87920000000003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1.6091200000000001</v>
      </c>
      <c r="O458" s="15">
        <f>'[1]TCE - ANEXO III - Preencher'!P467</f>
        <v>0</v>
      </c>
      <c r="P458" s="16">
        <f t="shared" si="44"/>
        <v>1.6091200000000001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408.48832000000004</v>
      </c>
    </row>
    <row r="459" spans="1:28" x14ac:dyDescent="0.25">
      <c r="A459" s="8">
        <f>IFERROR(VLOOKUP(B459,'[1]DADOS (OCULTAR)'!$Q$3:$S$135,3,0),"")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JANEISE PATRICIA FERREIRA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05/2023</v>
      </c>
      <c r="H459" s="14">
        <f>'[1]TCE - ANEXO III - Preencher'!I468</f>
        <v>0</v>
      </c>
      <c r="I459" s="14">
        <f>'[1]TCE - ANEXO III - Preencher'!J468</f>
        <v>144.82239999999999</v>
      </c>
      <c r="J459" s="14">
        <f>'[1]TCE - ANEXO III - Preencher'!K468</f>
        <v>0</v>
      </c>
      <c r="K459" s="15">
        <f>'[1]TCE - ANEXO III - Preencher'!L468</f>
        <v>188.42544857767999</v>
      </c>
      <c r="L459" s="15">
        <f>'[1]TCE - ANEXO III - Preencher'!M468</f>
        <v>26.6</v>
      </c>
      <c r="M459" s="15">
        <f t="shared" si="43"/>
        <v>161.82544857767999</v>
      </c>
      <c r="N459" s="15">
        <f>'[1]TCE - ANEXO III - Preencher'!O468</f>
        <v>1.6091200000000001</v>
      </c>
      <c r="O459" s="15">
        <f>'[1]TCE - ANEXO III - Preencher'!P468</f>
        <v>0</v>
      </c>
      <c r="P459" s="16">
        <f t="shared" si="44"/>
        <v>1.6091200000000001</v>
      </c>
      <c r="Q459" s="15">
        <f>'[1]TCE - ANEXO III - Preencher'!R468</f>
        <v>403.00105906313502</v>
      </c>
      <c r="R459" s="15">
        <f>'[1]TCE - ANEXO III - Preencher'!S468</f>
        <v>69.8</v>
      </c>
      <c r="S459" s="16">
        <f t="shared" si="45"/>
        <v>333.20105906313501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641.45802764081498</v>
      </c>
    </row>
    <row r="460" spans="1:28" x14ac:dyDescent="0.25">
      <c r="A460" s="8">
        <f>IFERROR(VLOOKUP(B460,'[1]DADOS (OCULTAR)'!$Q$3:$S$135,3,0),"")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JAQUELINE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5163-45</v>
      </c>
      <c r="G460" s="13" t="str">
        <f>IF('[1]TCE - ANEXO III - Preencher'!H469="","",'[1]TCE - ANEXO III - Preencher'!H469)</f>
        <v>05/2023</v>
      </c>
      <c r="H460" s="14">
        <f>'[1]TCE - ANEXO III - Preencher'!I469</f>
        <v>0</v>
      </c>
      <c r="I460" s="14">
        <f>'[1]TCE - ANEXO III - Preencher'!J469</f>
        <v>135.04560000000001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1.6091200000000001</v>
      </c>
      <c r="O460" s="15">
        <f>'[1]TCE - ANEXO III - Preencher'!P469</f>
        <v>0</v>
      </c>
      <c r="P460" s="16">
        <f t="shared" si="44"/>
        <v>1.6091200000000001</v>
      </c>
      <c r="Q460" s="15">
        <f>'[1]TCE - ANEXO III - Preencher'!R469</f>
        <v>403.00105906313502</v>
      </c>
      <c r="R460" s="15">
        <f>'[1]TCE - ANEXO III - Preencher'!S469</f>
        <v>79.2</v>
      </c>
      <c r="S460" s="16">
        <f t="shared" si="45"/>
        <v>323.80105906313503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460.45577906313503</v>
      </c>
    </row>
    <row r="461" spans="1:28" x14ac:dyDescent="0.25">
      <c r="A461" s="8">
        <f>IFERROR(VLOOKUP(B461,'[1]DADOS (OCULTAR)'!$Q$3:$S$135,3,0),"")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JAQUELINE DO NASCIMENTO MAGNO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05/2023</v>
      </c>
      <c r="H461" s="14">
        <f>'[1]TCE - ANEXO III - Preencher'!I470</f>
        <v>0</v>
      </c>
      <c r="I461" s="14">
        <f>'[1]TCE - ANEXO III - Preencher'!J470</f>
        <v>129.13120000000001</v>
      </c>
      <c r="J461" s="14">
        <f>'[1]TCE - ANEXO III - Preencher'!K470</f>
        <v>0</v>
      </c>
      <c r="K461" s="15">
        <f>'[1]TCE - ANEXO III - Preencher'!L470</f>
        <v>188.42544857767999</v>
      </c>
      <c r="L461" s="15">
        <f>'[1]TCE - ANEXO III - Preencher'!M470</f>
        <v>26.6</v>
      </c>
      <c r="M461" s="15">
        <f t="shared" si="43"/>
        <v>161.82544857767999</v>
      </c>
      <c r="N461" s="15">
        <f>'[1]TCE - ANEXO III - Preencher'!O470</f>
        <v>1.6091200000000001</v>
      </c>
      <c r="O461" s="15">
        <f>'[1]TCE - ANEXO III - Preencher'!P470</f>
        <v>0</v>
      </c>
      <c r="P461" s="16">
        <f t="shared" si="44"/>
        <v>1.6091200000000001</v>
      </c>
      <c r="Q461" s="15">
        <f>'[1]TCE - ANEXO III - Preencher'!R470</f>
        <v>403.00105906313502</v>
      </c>
      <c r="R461" s="15">
        <f>'[1]TCE - ANEXO III - Preencher'!S470</f>
        <v>79.8</v>
      </c>
      <c r="S461" s="16">
        <f t="shared" si="45"/>
        <v>323.20105906313501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615.76682764081499</v>
      </c>
    </row>
    <row r="462" spans="1:28" x14ac:dyDescent="0.25">
      <c r="A462" s="8">
        <f>IFERROR(VLOOKUP(B462,'[1]DADOS (OCULTAR)'!$Q$3:$S$135,3,0),"")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JAQUELINE EVANGELISTA DOS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3222-05</v>
      </c>
      <c r="G462" s="13" t="str">
        <f>IF('[1]TCE - ANEXO III - Preencher'!H471="","",'[1]TCE - ANEXO III - Preencher'!H471)</f>
        <v>05/2023</v>
      </c>
      <c r="H462" s="14">
        <f>'[1]TCE - ANEXO III - Preencher'!I471</f>
        <v>0</v>
      </c>
      <c r="I462" s="14">
        <f>'[1]TCE - ANEXO III - Preencher'!J471</f>
        <v>139.69919999999999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1.6091200000000001</v>
      </c>
      <c r="O462" s="15">
        <f>'[1]TCE - ANEXO III - Preencher'!P471</f>
        <v>0</v>
      </c>
      <c r="P462" s="16">
        <f t="shared" si="44"/>
        <v>1.6091200000000001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141.30831999999998</v>
      </c>
    </row>
    <row r="463" spans="1:28" x14ac:dyDescent="0.25">
      <c r="A463" s="8">
        <f>IFERROR(VLOOKUP(B463,'[1]DADOS (OCULTAR)'!$Q$3:$S$135,3,0),"")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JAQUELINE MARIA DO NASCIMENTO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3242-05</v>
      </c>
      <c r="G463" s="13" t="str">
        <f>IF('[1]TCE - ANEXO III - Preencher'!H472="","",'[1]TCE - ANEXO III - Preencher'!H472)</f>
        <v>05/2023</v>
      </c>
      <c r="H463" s="14">
        <f>'[1]TCE - ANEXO III - Preencher'!I472</f>
        <v>0</v>
      </c>
      <c r="I463" s="14">
        <f>'[1]TCE - ANEXO III - Preencher'!J472</f>
        <v>246.768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1.6091200000000001</v>
      </c>
      <c r="O463" s="15">
        <f>'[1]TCE - ANEXO III - Preencher'!P472</f>
        <v>0</v>
      </c>
      <c r="P463" s="16">
        <f t="shared" si="44"/>
        <v>1.6091200000000001</v>
      </c>
      <c r="Q463" s="15">
        <f>'[1]TCE - ANEXO III - Preencher'!R472</f>
        <v>403.00105906313502</v>
      </c>
      <c r="R463" s="15">
        <f>'[1]TCE - ANEXO III - Preencher'!S472</f>
        <v>91.18</v>
      </c>
      <c r="S463" s="16">
        <f t="shared" si="45"/>
        <v>311.82105906313501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560.19817906313506</v>
      </c>
    </row>
    <row r="464" spans="1:28" x14ac:dyDescent="0.25">
      <c r="A464" s="8">
        <f>IFERROR(VLOOKUP(B464,'[1]DADOS (OCULTAR)'!$Q$3:$S$135,3,0),"")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JARCILENE ALBINO DE OLIVEIRA RODRIGUES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2516-05</v>
      </c>
      <c r="G464" s="13" t="str">
        <f>IF('[1]TCE - ANEXO III - Preencher'!H473="","",'[1]TCE - ANEXO III - Preencher'!H473)</f>
        <v>05/2023</v>
      </c>
      <c r="H464" s="14">
        <f>'[1]TCE - ANEXO III - Preencher'!I473</f>
        <v>0</v>
      </c>
      <c r="I464" s="14">
        <f>'[1]TCE - ANEXO III - Preencher'!J473</f>
        <v>290.68959999999998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1.6091200000000001</v>
      </c>
      <c r="O464" s="15">
        <f>'[1]TCE - ANEXO III - Preencher'!P473</f>
        <v>0</v>
      </c>
      <c r="P464" s="16">
        <f t="shared" si="44"/>
        <v>1.6091200000000001</v>
      </c>
      <c r="Q464" s="15">
        <f>'[1]TCE - ANEXO III - Preencher'!R473</f>
        <v>403.00105906313502</v>
      </c>
      <c r="R464" s="15">
        <f>'[1]TCE - ANEXO III - Preencher'!S473</f>
        <v>106.6</v>
      </c>
      <c r="S464" s="16">
        <f t="shared" si="45"/>
        <v>296.40105906313499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588.699779063135</v>
      </c>
    </row>
    <row r="465" spans="1:28" x14ac:dyDescent="0.25">
      <c r="A465" s="8">
        <f>IFERROR(VLOOKUP(B465,'[1]DADOS (OCULTAR)'!$Q$3:$S$135,3,0),"")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JARDICILENE MARIA DE LIMA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05/2023</v>
      </c>
      <c r="H465" s="14">
        <f>'[1]TCE - ANEXO III - Preencher'!I474</f>
        <v>0</v>
      </c>
      <c r="I465" s="14">
        <f>'[1]TCE - ANEXO III - Preencher'!J474</f>
        <v>130.3152</v>
      </c>
      <c r="J465" s="14">
        <f>'[1]TCE - ANEXO III - Preencher'!K474</f>
        <v>0</v>
      </c>
      <c r="K465" s="15">
        <f>'[1]TCE - ANEXO III - Preencher'!L474</f>
        <v>188.42544857767999</v>
      </c>
      <c r="L465" s="15">
        <f>'[1]TCE - ANEXO III - Preencher'!M474</f>
        <v>26.6</v>
      </c>
      <c r="M465" s="15">
        <f t="shared" si="43"/>
        <v>161.82544857767999</v>
      </c>
      <c r="N465" s="15">
        <f>'[1]TCE - ANEXO III - Preencher'!O474</f>
        <v>1.6091200000000001</v>
      </c>
      <c r="O465" s="15">
        <f>'[1]TCE - ANEXO III - Preencher'!P474</f>
        <v>0</v>
      </c>
      <c r="P465" s="16">
        <f t="shared" si="44"/>
        <v>1.6091200000000001</v>
      </c>
      <c r="Q465" s="15">
        <f>'[1]TCE - ANEXO III - Preencher'!R474</f>
        <v>403.00105906313502</v>
      </c>
      <c r="R465" s="15">
        <f>'[1]TCE - ANEXO III - Preencher'!S474</f>
        <v>67.010000000000005</v>
      </c>
      <c r="S465" s="16">
        <f t="shared" si="45"/>
        <v>335.99105906313503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629.74082764081504</v>
      </c>
    </row>
    <row r="466" spans="1:28" x14ac:dyDescent="0.25">
      <c r="A466" s="8">
        <f>IFERROR(VLOOKUP(B466,'[1]DADOS (OCULTAR)'!$Q$3:$S$135,3,0),"")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 xml:space="preserve">JAYNE DANIELE DE OLIVEIRA 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05/2023</v>
      </c>
      <c r="H466" s="14">
        <f>'[1]TCE - ANEXO III - Preencher'!I475</f>
        <v>0</v>
      </c>
      <c r="I466" s="14">
        <f>'[1]TCE - ANEXO III - Preencher'!J475</f>
        <v>180.7576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1.6091200000000001</v>
      </c>
      <c r="O466" s="15">
        <f>'[1]TCE - ANEXO III - Preencher'!P475</f>
        <v>0</v>
      </c>
      <c r="P466" s="16">
        <f t="shared" si="44"/>
        <v>1.6091200000000001</v>
      </c>
      <c r="Q466" s="15">
        <f>'[1]TCE - ANEXO III - Preencher'!R475</f>
        <v>403.00105906313502</v>
      </c>
      <c r="R466" s="15">
        <f>'[1]TCE - ANEXO III - Preencher'!S475</f>
        <v>79.8</v>
      </c>
      <c r="S466" s="16">
        <f t="shared" si="45"/>
        <v>323.20105906313501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505.56777906313499</v>
      </c>
    </row>
    <row r="467" spans="1:28" x14ac:dyDescent="0.25">
      <c r="A467" s="8">
        <f>IFERROR(VLOOKUP(B467,'[1]DADOS (OCULTAR)'!$Q$3:$S$135,3,0),"")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JEISIANY ELLEN SOARES LEITE ANDRADE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5211-30</v>
      </c>
      <c r="G467" s="13" t="str">
        <f>IF('[1]TCE - ANEXO III - Preencher'!H476="","",'[1]TCE - ANEXO III - Preencher'!H476)</f>
        <v>05/2023</v>
      </c>
      <c r="H467" s="14">
        <f>'[1]TCE - ANEXO III - Preencher'!I476</f>
        <v>0</v>
      </c>
      <c r="I467" s="14">
        <f>'[1]TCE - ANEXO III - Preencher'!J476</f>
        <v>106.3312</v>
      </c>
      <c r="J467" s="14">
        <f>'[1]TCE - ANEXO III - Preencher'!K476</f>
        <v>0</v>
      </c>
      <c r="K467" s="15">
        <f>'[1]TCE - ANEXO III - Preencher'!L476</f>
        <v>188.42544857767999</v>
      </c>
      <c r="L467" s="15">
        <f>'[1]TCE - ANEXO III - Preencher'!M476</f>
        <v>26.4</v>
      </c>
      <c r="M467" s="15">
        <f t="shared" si="43"/>
        <v>162.02544857767998</v>
      </c>
      <c r="N467" s="15">
        <f>'[1]TCE - ANEXO III - Preencher'!O476</f>
        <v>1.6091200000000001</v>
      </c>
      <c r="O467" s="15">
        <f>'[1]TCE - ANEXO III - Preencher'!P476</f>
        <v>0</v>
      </c>
      <c r="P467" s="16">
        <f t="shared" si="44"/>
        <v>1.6091200000000001</v>
      </c>
      <c r="Q467" s="15">
        <f>'[1]TCE - ANEXO III - Preencher'!R476</f>
        <v>403.00105906313502</v>
      </c>
      <c r="R467" s="15">
        <f>'[1]TCE - ANEXO III - Preencher'!S476</f>
        <v>79.2</v>
      </c>
      <c r="S467" s="16">
        <f t="shared" si="45"/>
        <v>323.80105906313503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593.76682764081499</v>
      </c>
    </row>
    <row r="468" spans="1:28" x14ac:dyDescent="0.25">
      <c r="A468" s="8">
        <f>IFERROR(VLOOKUP(B468,'[1]DADOS (OCULTAR)'!$Q$3:$S$135,3,0),"")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JEIVERSON DA SILVA VIRAES</v>
      </c>
      <c r="E468" s="9" t="str">
        <f>IF('[1]TCE - ANEXO III - Preencher'!F477="4 - Assistência Odontológica","2 - Outros Profissionais da Saúde",'[1]TCE - ANEXO III - Preencher'!F477)</f>
        <v>3 - Administrativo</v>
      </c>
      <c r="F468" s="12" t="str">
        <f>'[1]TCE - ANEXO III - Preencher'!G477</f>
        <v>5174-10</v>
      </c>
      <c r="G468" s="13" t="str">
        <f>IF('[1]TCE - ANEXO III - Preencher'!H477="","",'[1]TCE - ANEXO III - Preencher'!H477)</f>
        <v>05/2023</v>
      </c>
      <c r="H468" s="14">
        <f>'[1]TCE - ANEXO III - Preencher'!I477</f>
        <v>0</v>
      </c>
      <c r="I468" s="14">
        <f>'[1]TCE - ANEXO III - Preencher'!J477</f>
        <v>183.6832</v>
      </c>
      <c r="J468" s="14">
        <f>'[1]TCE - ANEXO III - Preencher'!K477</f>
        <v>0</v>
      </c>
      <c r="K468" s="15">
        <f>'[1]TCE - ANEXO III - Preencher'!L477</f>
        <v>188.42544857767999</v>
      </c>
      <c r="L468" s="15">
        <f>'[1]TCE - ANEXO III - Preencher'!M477</f>
        <v>26.4</v>
      </c>
      <c r="M468" s="15">
        <f t="shared" si="43"/>
        <v>162.02544857767998</v>
      </c>
      <c r="N468" s="15">
        <f>'[1]TCE - ANEXO III - Preencher'!O477</f>
        <v>1.6091200000000001</v>
      </c>
      <c r="O468" s="15">
        <f>'[1]TCE - ANEXO III - Preencher'!P477</f>
        <v>0</v>
      </c>
      <c r="P468" s="16">
        <f t="shared" si="44"/>
        <v>1.6091200000000001</v>
      </c>
      <c r="Q468" s="15">
        <f>'[1]TCE - ANEXO III - Preencher'!R477</f>
        <v>403.00105906313502</v>
      </c>
      <c r="R468" s="15">
        <f>'[1]TCE - ANEXO III - Preencher'!S477</f>
        <v>71.28</v>
      </c>
      <c r="S468" s="16">
        <f t="shared" si="45"/>
        <v>331.72105906313504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679.03882764081504</v>
      </c>
    </row>
    <row r="469" spans="1:28" x14ac:dyDescent="0.25">
      <c r="A469" s="8">
        <f>IFERROR(VLOOKUP(B469,'[1]DADOS (OCULTAR)'!$Q$3:$S$135,3,0),"")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JESSE LIMA DOS PRAZERES JUNIOR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5151-10</v>
      </c>
      <c r="G469" s="13" t="str">
        <f>IF('[1]TCE - ANEXO III - Preencher'!H478="","",'[1]TCE - ANEXO III - Preencher'!H478)</f>
        <v>05/2023</v>
      </c>
      <c r="H469" s="14">
        <f>'[1]TCE - ANEXO III - Preencher'!I478</f>
        <v>0</v>
      </c>
      <c r="I469" s="14">
        <f>'[1]TCE - ANEXO III - Preencher'!J478</f>
        <v>131.81039999999999</v>
      </c>
      <c r="J469" s="14">
        <f>'[1]TCE - ANEXO III - Preencher'!K478</f>
        <v>0</v>
      </c>
      <c r="K469" s="15">
        <f>'[1]TCE - ANEXO III - Preencher'!L478</f>
        <v>188.42544857767999</v>
      </c>
      <c r="L469" s="15">
        <f>'[1]TCE - ANEXO III - Preencher'!M478</f>
        <v>26.4</v>
      </c>
      <c r="M469" s="15">
        <f t="shared" si="43"/>
        <v>162.02544857767998</v>
      </c>
      <c r="N469" s="15">
        <f>'[1]TCE - ANEXO III - Preencher'!O478</f>
        <v>1.6091200000000001</v>
      </c>
      <c r="O469" s="15">
        <f>'[1]TCE - ANEXO III - Preencher'!P478</f>
        <v>0</v>
      </c>
      <c r="P469" s="16">
        <f t="shared" si="44"/>
        <v>1.6091200000000001</v>
      </c>
      <c r="Q469" s="15">
        <f>'[1]TCE - ANEXO III - Preencher'!R478</f>
        <v>403.00105906313502</v>
      </c>
      <c r="R469" s="15">
        <f>'[1]TCE - ANEXO III - Preencher'!S478</f>
        <v>77.09</v>
      </c>
      <c r="S469" s="16">
        <f t="shared" si="45"/>
        <v>325.91105906313499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621.356027640815</v>
      </c>
    </row>
    <row r="470" spans="1:28" x14ac:dyDescent="0.25">
      <c r="A470" s="8">
        <f>IFERROR(VLOOKUP(B470,'[1]DADOS (OCULTAR)'!$Q$3:$S$135,3,0),"")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JESSE SANTIAGO FERREIRA JUNIOR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05/2023</v>
      </c>
      <c r="H470" s="14">
        <f>'[1]TCE - ANEXO III - Preencher'!I479</f>
        <v>0</v>
      </c>
      <c r="I470" s="14">
        <f>'[1]TCE - ANEXO III - Preencher'!J479</f>
        <v>158.03039999999999</v>
      </c>
      <c r="J470" s="14">
        <f>'[1]TCE - ANEXO III - Preencher'!K479</f>
        <v>0</v>
      </c>
      <c r="K470" s="15">
        <f>'[1]TCE - ANEXO III - Preencher'!L479</f>
        <v>188.42544857767999</v>
      </c>
      <c r="L470" s="15">
        <f>'[1]TCE - ANEXO III - Preencher'!M479</f>
        <v>26.6</v>
      </c>
      <c r="M470" s="15">
        <f t="shared" si="43"/>
        <v>161.82544857767999</v>
      </c>
      <c r="N470" s="15">
        <f>'[1]TCE - ANEXO III - Preencher'!O479</f>
        <v>1.6091200000000001</v>
      </c>
      <c r="O470" s="15">
        <f>'[1]TCE - ANEXO III - Preencher'!P479</f>
        <v>0</v>
      </c>
      <c r="P470" s="16">
        <f t="shared" si="44"/>
        <v>1.6091200000000001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321.46496857768</v>
      </c>
    </row>
    <row r="471" spans="1:28" x14ac:dyDescent="0.25">
      <c r="A471" s="8">
        <f>IFERROR(VLOOKUP(B471,'[1]DADOS (OCULTAR)'!$Q$3:$S$135,3,0),"")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JESSICA AMORIM MAGALHAES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2236-05</v>
      </c>
      <c r="G471" s="13" t="str">
        <f>IF('[1]TCE - ANEXO III - Preencher'!H480="","",'[1]TCE - ANEXO III - Preencher'!H480)</f>
        <v>05/2023</v>
      </c>
      <c r="H471" s="14">
        <f>'[1]TCE - ANEXO III - Preencher'!I480</f>
        <v>0</v>
      </c>
      <c r="I471" s="14">
        <f>'[1]TCE - ANEXO III - Preencher'!J480</f>
        <v>354.84160000000003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1.6091200000000001</v>
      </c>
      <c r="O471" s="15">
        <f>'[1]TCE - ANEXO III - Preencher'!P480</f>
        <v>0</v>
      </c>
      <c r="P471" s="16">
        <f t="shared" si="44"/>
        <v>1.6091200000000001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356.45072000000005</v>
      </c>
    </row>
    <row r="472" spans="1:28" x14ac:dyDescent="0.25">
      <c r="A472" s="8">
        <f>IFERROR(VLOOKUP(B472,'[1]DADOS (OCULTAR)'!$Q$3:$S$135,3,0),"")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JESSICA DA SILVA SIQUEIRA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2236-05</v>
      </c>
      <c r="G472" s="13" t="str">
        <f>IF('[1]TCE - ANEXO III - Preencher'!H481="","",'[1]TCE - ANEXO III - Preencher'!H481)</f>
        <v>05/2023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1.6091200000000001</v>
      </c>
      <c r="O472" s="15">
        <f>'[1]TCE - ANEXO III - Preencher'!P481</f>
        <v>0</v>
      </c>
      <c r="P472" s="16">
        <f t="shared" si="44"/>
        <v>1.6091200000000001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1.6091200000000001</v>
      </c>
    </row>
    <row r="473" spans="1:28" x14ac:dyDescent="0.25">
      <c r="A473" s="8">
        <f>IFERROR(VLOOKUP(B473,'[1]DADOS (OCULTAR)'!$Q$3:$S$135,3,0),"")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JESSICA NATALIANE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3222-05</v>
      </c>
      <c r="G473" s="13" t="str">
        <f>IF('[1]TCE - ANEXO III - Preencher'!H482="","",'[1]TCE - ANEXO III - Preencher'!H482)</f>
        <v>05/2023</v>
      </c>
      <c r="H473" s="14">
        <f>'[1]TCE - ANEXO III - Preencher'!I482</f>
        <v>0</v>
      </c>
      <c r="I473" s="14">
        <f>'[1]TCE - ANEXO III - Preencher'!J482</f>
        <v>141.4024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1.6091200000000001</v>
      </c>
      <c r="O473" s="15">
        <f>'[1]TCE - ANEXO III - Preencher'!P482</f>
        <v>0</v>
      </c>
      <c r="P473" s="16">
        <f t="shared" si="44"/>
        <v>1.6091200000000001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143.01151999999999</v>
      </c>
    </row>
    <row r="474" spans="1:28" x14ac:dyDescent="0.25">
      <c r="A474" s="8">
        <f>IFERROR(VLOOKUP(B474,'[1]DADOS (OCULTAR)'!$Q$3:$S$135,3,0),"")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JESSICA XAVIER BATISTA LIMA DA SILVA</v>
      </c>
      <c r="E474" s="9" t="str">
        <f>IF('[1]TCE - ANEXO III - Preencher'!F483="4 - Assistência Odontológica","2 - Outros Profissionais da Saúde",'[1]TCE - ANEXO III - Preencher'!F483)</f>
        <v>1 - Médico</v>
      </c>
      <c r="F474" s="12" t="str">
        <f>'[1]TCE - ANEXO III - Preencher'!G483</f>
        <v>2251-25</v>
      </c>
      <c r="G474" s="13" t="str">
        <f>IF('[1]TCE - ANEXO III - Preencher'!H483="","",'[1]TCE - ANEXO III - Preencher'!H483)</f>
        <v>05/2023</v>
      </c>
      <c r="H474" s="14">
        <f>'[1]TCE - ANEXO III - Preencher'!I483</f>
        <v>0</v>
      </c>
      <c r="I474" s="14">
        <f>'[1]TCE - ANEXO III - Preencher'!J483</f>
        <v>315.512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1.6091200000000001</v>
      </c>
      <c r="O474" s="15">
        <f>'[1]TCE - ANEXO III - Preencher'!P483</f>
        <v>0</v>
      </c>
      <c r="P474" s="16">
        <f t="shared" si="44"/>
        <v>1.6091200000000001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317.12112000000002</v>
      </c>
    </row>
    <row r="475" spans="1:28" x14ac:dyDescent="0.25">
      <c r="A475" s="8">
        <f>IFERROR(VLOOKUP(B475,'[1]DADOS (OCULTAR)'!$Q$3:$S$135,3,0),"")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JOANA D ARC DA ROCHA DUARTE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2235-05</v>
      </c>
      <c r="G475" s="13" t="str">
        <f>IF('[1]TCE - ANEXO III - Preencher'!H484="","",'[1]TCE - ANEXO III - Preencher'!H484)</f>
        <v>05/2023</v>
      </c>
      <c r="H475" s="14">
        <f>'[1]TCE - ANEXO III - Preencher'!I484</f>
        <v>0</v>
      </c>
      <c r="I475" s="14">
        <f>'[1]TCE - ANEXO III - Preencher'!J484</f>
        <v>459.13920000000002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1.6091200000000001</v>
      </c>
      <c r="O475" s="15">
        <f>'[1]TCE - ANEXO III - Preencher'!P484</f>
        <v>0</v>
      </c>
      <c r="P475" s="16">
        <f t="shared" si="44"/>
        <v>1.6091200000000001</v>
      </c>
      <c r="Q475" s="15">
        <f>'[1]TCE - ANEXO III - Preencher'!R484</f>
        <v>403.00105906313502</v>
      </c>
      <c r="R475" s="15">
        <f>'[1]TCE - ANEXO III - Preencher'!S484</f>
        <v>143.66</v>
      </c>
      <c r="S475" s="16">
        <f t="shared" si="45"/>
        <v>259.34105906313505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720.08937906313508</v>
      </c>
    </row>
    <row r="476" spans="1:28" x14ac:dyDescent="0.25">
      <c r="A476" s="8">
        <f>IFERROR(VLOOKUP(B476,'[1]DADOS (OCULTAR)'!$Q$3:$S$135,3,0),"")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JOAO FERREIRA DE SOUZA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5174-10</v>
      </c>
      <c r="G476" s="13" t="str">
        <f>IF('[1]TCE - ANEXO III - Preencher'!H485="","",'[1]TCE - ANEXO III - Preencher'!H485)</f>
        <v>05/2023</v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1.6091200000000001</v>
      </c>
      <c r="O476" s="15">
        <f>'[1]TCE - ANEXO III - Preencher'!P485</f>
        <v>0</v>
      </c>
      <c r="P476" s="16">
        <f t="shared" si="44"/>
        <v>1.6091200000000001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1.6091200000000001</v>
      </c>
    </row>
    <row r="477" spans="1:28" x14ac:dyDescent="0.25">
      <c r="A477" s="8">
        <f>IFERROR(VLOOKUP(B477,'[1]DADOS (OCULTAR)'!$Q$3:$S$135,3,0),"")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JOCILENE OLIVEIRA MESQUITA DE LIMA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05/2023</v>
      </c>
      <c r="H477" s="14">
        <f>'[1]TCE - ANEXO III - Preencher'!I486</f>
        <v>0</v>
      </c>
      <c r="I477" s="14">
        <f>'[1]TCE - ANEXO III - Preencher'!J486</f>
        <v>139.00479999999999</v>
      </c>
      <c r="J477" s="14">
        <f>'[1]TCE - ANEXO III - Preencher'!K486</f>
        <v>0</v>
      </c>
      <c r="K477" s="15">
        <f>'[1]TCE - ANEXO III - Preencher'!L486</f>
        <v>188.42544857767999</v>
      </c>
      <c r="L477" s="15">
        <f>'[1]TCE - ANEXO III - Preencher'!M486</f>
        <v>26.4</v>
      </c>
      <c r="M477" s="15">
        <f t="shared" si="43"/>
        <v>162.02544857767998</v>
      </c>
      <c r="N477" s="15">
        <f>'[1]TCE - ANEXO III - Preencher'!O486</f>
        <v>1.6091200000000001</v>
      </c>
      <c r="O477" s="15">
        <f>'[1]TCE - ANEXO III - Preencher'!P486</f>
        <v>0</v>
      </c>
      <c r="P477" s="16">
        <f t="shared" si="44"/>
        <v>1.6091200000000001</v>
      </c>
      <c r="Q477" s="15">
        <f>'[1]TCE - ANEXO III - Preencher'!R486</f>
        <v>403.00105906313502</v>
      </c>
      <c r="R477" s="15">
        <f>'[1]TCE - ANEXO III - Preencher'!S486</f>
        <v>79.2</v>
      </c>
      <c r="S477" s="16">
        <f t="shared" si="45"/>
        <v>323.80105906313503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626.44042764081496</v>
      </c>
    </row>
    <row r="478" spans="1:28" x14ac:dyDescent="0.25">
      <c r="A478" s="8">
        <f>IFERROR(VLOOKUP(B478,'[1]DADOS (OCULTAR)'!$Q$3:$S$135,3,0),"")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JOELMA CLEMENTE BATISTA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05/2023</v>
      </c>
      <c r="H478" s="14">
        <f>'[1]TCE - ANEXO III - Preencher'!I487</f>
        <v>0</v>
      </c>
      <c r="I478" s="14">
        <f>'[1]TCE - ANEXO III - Preencher'!J487</f>
        <v>287.32560000000001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1.6091200000000001</v>
      </c>
      <c r="O478" s="15">
        <f>'[1]TCE - ANEXO III - Preencher'!P487</f>
        <v>0</v>
      </c>
      <c r="P478" s="16">
        <f t="shared" si="44"/>
        <v>1.6091200000000001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288.93472000000003</v>
      </c>
    </row>
    <row r="479" spans="1:28" x14ac:dyDescent="0.25">
      <c r="A479" s="8">
        <f>IFERROR(VLOOKUP(B479,'[1]DADOS (OCULTAR)'!$Q$3:$S$135,3,0),"")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JONAS ALVES DOS SANTOS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5211-30</v>
      </c>
      <c r="G479" s="13" t="str">
        <f>IF('[1]TCE - ANEXO III - Preencher'!H488="","",'[1]TCE - ANEXO III - Preencher'!H488)</f>
        <v>05/2023</v>
      </c>
      <c r="H479" s="14">
        <f>'[1]TCE - ANEXO III - Preencher'!I488</f>
        <v>0</v>
      </c>
      <c r="I479" s="14">
        <f>'[1]TCE - ANEXO III - Preencher'!J488</f>
        <v>112.1112</v>
      </c>
      <c r="J479" s="14">
        <f>'[1]TCE - ANEXO III - Preencher'!K488</f>
        <v>0</v>
      </c>
      <c r="K479" s="15">
        <f>'[1]TCE - ANEXO III - Preencher'!L488</f>
        <v>188.42544857767999</v>
      </c>
      <c r="L479" s="15">
        <f>'[1]TCE - ANEXO III - Preencher'!M488</f>
        <v>26.4</v>
      </c>
      <c r="M479" s="15">
        <f t="shared" si="43"/>
        <v>162.02544857767998</v>
      </c>
      <c r="N479" s="15">
        <f>'[1]TCE - ANEXO III - Preencher'!O488</f>
        <v>1.6091200000000001</v>
      </c>
      <c r="O479" s="15">
        <f>'[1]TCE - ANEXO III - Preencher'!P488</f>
        <v>0</v>
      </c>
      <c r="P479" s="16">
        <f t="shared" si="44"/>
        <v>1.6091200000000001</v>
      </c>
      <c r="Q479" s="15">
        <f>'[1]TCE - ANEXO III - Preencher'!R488</f>
        <v>403.00105906313502</v>
      </c>
      <c r="R479" s="15">
        <f>'[1]TCE - ANEXO III - Preencher'!S488</f>
        <v>76.56</v>
      </c>
      <c r="S479" s="16">
        <f t="shared" si="45"/>
        <v>326.44105906313501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602.18682764081495</v>
      </c>
    </row>
    <row r="480" spans="1:28" x14ac:dyDescent="0.25">
      <c r="A480" s="8">
        <f>IFERROR(VLOOKUP(B480,'[1]DADOS (OCULTAR)'!$Q$3:$S$135,3,0),"")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JORGE JOSE COELHO DE BARROS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5174-10</v>
      </c>
      <c r="G480" s="13" t="str">
        <f>IF('[1]TCE - ANEXO III - Preencher'!H489="","",'[1]TCE - ANEXO III - Preencher'!H489)</f>
        <v>05/2023</v>
      </c>
      <c r="H480" s="14">
        <f>'[1]TCE - ANEXO III - Preencher'!I489</f>
        <v>0</v>
      </c>
      <c r="I480" s="14">
        <f>'[1]TCE - ANEXO III - Preencher'!J489</f>
        <v>221.60720000000001</v>
      </c>
      <c r="J480" s="14">
        <f>'[1]TCE - ANEXO III - Preencher'!K489</f>
        <v>0</v>
      </c>
      <c r="K480" s="15">
        <f>'[1]TCE - ANEXO III - Preencher'!L489</f>
        <v>188.42544857767999</v>
      </c>
      <c r="L480" s="15">
        <f>'[1]TCE - ANEXO III - Preencher'!M489</f>
        <v>26.4</v>
      </c>
      <c r="M480" s="15">
        <f t="shared" si="43"/>
        <v>162.02544857767998</v>
      </c>
      <c r="N480" s="15">
        <f>'[1]TCE - ANEXO III - Preencher'!O489</f>
        <v>1.6091200000000001</v>
      </c>
      <c r="O480" s="15">
        <f>'[1]TCE - ANEXO III - Preencher'!P489</f>
        <v>0</v>
      </c>
      <c r="P480" s="16">
        <f t="shared" si="44"/>
        <v>1.6091200000000001</v>
      </c>
      <c r="Q480" s="15">
        <f>'[1]TCE - ANEXO III - Preencher'!R489</f>
        <v>403.00105906313502</v>
      </c>
      <c r="R480" s="15">
        <f>'[1]TCE - ANEXO III - Preencher'!S489</f>
        <v>79.2</v>
      </c>
      <c r="S480" s="16">
        <f t="shared" si="45"/>
        <v>323.80105906313503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709.04282764081506</v>
      </c>
    </row>
    <row r="481" spans="1:28" x14ac:dyDescent="0.25">
      <c r="A481" s="8">
        <f>IFERROR(VLOOKUP(B481,'[1]DADOS (OCULTAR)'!$Q$3:$S$135,3,0),"")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JOSE ALEXANDRE DA SILVA FILHO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4110-10</v>
      </c>
      <c r="G481" s="13" t="str">
        <f>IF('[1]TCE - ANEXO III - Preencher'!H490="","",'[1]TCE - ANEXO III - Preencher'!H490)</f>
        <v>05/2023</v>
      </c>
      <c r="H481" s="14">
        <f>'[1]TCE - ANEXO III - Preencher'!I490</f>
        <v>0</v>
      </c>
      <c r="I481" s="14">
        <f>'[1]TCE - ANEXO III - Preencher'!J490</f>
        <v>131.6088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1.6091200000000001</v>
      </c>
      <c r="O481" s="15">
        <f>'[1]TCE - ANEXO III - Preencher'!P490</f>
        <v>0</v>
      </c>
      <c r="P481" s="16">
        <f t="shared" si="44"/>
        <v>1.6091200000000001</v>
      </c>
      <c r="Q481" s="15">
        <f>'[1]TCE - ANEXO III - Preencher'!R490</f>
        <v>403.00105906313502</v>
      </c>
      <c r="R481" s="15">
        <f>'[1]TCE - ANEXO III - Preencher'!S490</f>
        <v>79.2</v>
      </c>
      <c r="S481" s="16">
        <f t="shared" si="45"/>
        <v>323.80105906313503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457.01897906313502</v>
      </c>
    </row>
    <row r="482" spans="1:28" x14ac:dyDescent="0.25">
      <c r="A482" s="8">
        <f>IFERROR(VLOOKUP(B482,'[1]DADOS (OCULTAR)'!$Q$3:$S$135,3,0),"")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JOSE ALEXANDRE DE SIQUEIRA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05/2023</v>
      </c>
      <c r="H482" s="14">
        <f>'[1]TCE - ANEXO III - Preencher'!I491</f>
        <v>0</v>
      </c>
      <c r="I482" s="14">
        <f>'[1]TCE - ANEXO III - Preencher'!J491</f>
        <v>259.38400000000001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1.6091200000000001</v>
      </c>
      <c r="O482" s="15">
        <f>'[1]TCE - ANEXO III - Preencher'!P491</f>
        <v>0</v>
      </c>
      <c r="P482" s="16">
        <f t="shared" si="44"/>
        <v>1.6091200000000001</v>
      </c>
      <c r="Q482" s="15">
        <f>'[1]TCE - ANEXO III - Preencher'!R491</f>
        <v>403.00105906313502</v>
      </c>
      <c r="R482" s="15">
        <f>'[1]TCE - ANEXO III - Preencher'!S491</f>
        <v>79.2</v>
      </c>
      <c r="S482" s="16">
        <f t="shared" si="45"/>
        <v>323.80105906313503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584.79417906313506</v>
      </c>
    </row>
    <row r="483" spans="1:28" x14ac:dyDescent="0.25">
      <c r="A483" s="8">
        <f>IFERROR(VLOOKUP(B483,'[1]DADOS (OCULTAR)'!$Q$3:$S$135,3,0),"")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JOSE ARNALDO VIEIRA MACHADO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05/2023</v>
      </c>
      <c r="H483" s="14">
        <f>'[1]TCE - ANEXO III - Preencher'!I492</f>
        <v>0</v>
      </c>
      <c r="I483" s="14">
        <f>'[1]TCE - ANEXO III - Preencher'!J492</f>
        <v>148.80000000000001</v>
      </c>
      <c r="J483" s="14">
        <f>'[1]TCE - ANEXO III - Preencher'!K492</f>
        <v>0</v>
      </c>
      <c r="K483" s="15">
        <f>'[1]TCE - ANEXO III - Preencher'!L492</f>
        <v>188.42544857767999</v>
      </c>
      <c r="L483" s="15">
        <f>'[1]TCE - ANEXO III - Preencher'!M492</f>
        <v>26.6</v>
      </c>
      <c r="M483" s="15">
        <f t="shared" si="43"/>
        <v>161.82544857767999</v>
      </c>
      <c r="N483" s="15">
        <f>'[1]TCE - ANEXO III - Preencher'!O492</f>
        <v>1.6091200000000001</v>
      </c>
      <c r="O483" s="15">
        <f>'[1]TCE - ANEXO III - Preencher'!P492</f>
        <v>0</v>
      </c>
      <c r="P483" s="16">
        <f t="shared" si="44"/>
        <v>1.6091200000000001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312.23456857768002</v>
      </c>
    </row>
    <row r="484" spans="1:28" x14ac:dyDescent="0.25">
      <c r="A484" s="8">
        <f>IFERROR(VLOOKUP(B484,'[1]DADOS (OCULTAR)'!$Q$3:$S$135,3,0),"")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JOSE BATISTA DE SANTANA NETO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5151-10</v>
      </c>
      <c r="G484" s="13" t="str">
        <f>IF('[1]TCE - ANEXO III - Preencher'!H493="","",'[1]TCE - ANEXO III - Preencher'!H493)</f>
        <v>05/2023</v>
      </c>
      <c r="H484" s="14">
        <f>'[1]TCE - ANEXO III - Preencher'!I493</f>
        <v>0</v>
      </c>
      <c r="I484" s="14">
        <f>'[1]TCE - ANEXO III - Preencher'!J493</f>
        <v>152.24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1.6091200000000001</v>
      </c>
      <c r="O484" s="15">
        <f>'[1]TCE - ANEXO III - Preencher'!P493</f>
        <v>0</v>
      </c>
      <c r="P484" s="16">
        <f t="shared" si="44"/>
        <v>1.6091200000000001</v>
      </c>
      <c r="Q484" s="15">
        <f>'[1]TCE - ANEXO III - Preencher'!R493</f>
        <v>403.00105906313502</v>
      </c>
      <c r="R484" s="15">
        <f>'[1]TCE - ANEXO III - Preencher'!S493</f>
        <v>79.2</v>
      </c>
      <c r="S484" s="16">
        <f t="shared" si="45"/>
        <v>323.80105906313503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477.65017906313506</v>
      </c>
    </row>
    <row r="485" spans="1:28" x14ac:dyDescent="0.25">
      <c r="A485" s="8">
        <f>IFERROR(VLOOKUP(B485,'[1]DADOS (OCULTAR)'!$Q$3:$S$135,3,0),"")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JOSE CLAUDEMIR FERREIRA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05/2023</v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1.6091200000000001</v>
      </c>
      <c r="O485" s="15">
        <f>'[1]TCE - ANEXO III - Preencher'!P494</f>
        <v>0</v>
      </c>
      <c r="P485" s="16">
        <f t="shared" si="44"/>
        <v>1.6091200000000001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1.6091200000000001</v>
      </c>
    </row>
    <row r="486" spans="1:28" x14ac:dyDescent="0.25">
      <c r="A486" s="8">
        <f>IFERROR(VLOOKUP(B486,'[1]DADOS (OCULTAR)'!$Q$3:$S$135,3,0),"")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JOSE FRANCISCO DE MOURA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2235-05</v>
      </c>
      <c r="G486" s="13" t="str">
        <f>IF('[1]TCE - ANEXO III - Preencher'!H495="","",'[1]TCE - ANEXO III - Preencher'!H495)</f>
        <v>05/2023</v>
      </c>
      <c r="H486" s="14">
        <f>'[1]TCE - ANEXO III - Preencher'!I495</f>
        <v>0</v>
      </c>
      <c r="I486" s="14">
        <f>'[1]TCE - ANEXO III - Preencher'!J495</f>
        <v>335.56479999999999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1.6091200000000001</v>
      </c>
      <c r="O486" s="15">
        <f>'[1]TCE - ANEXO III - Preencher'!P495</f>
        <v>0</v>
      </c>
      <c r="P486" s="16">
        <f t="shared" si="44"/>
        <v>1.6091200000000001</v>
      </c>
      <c r="Q486" s="15">
        <f>'[1]TCE - ANEXO III - Preencher'!R495</f>
        <v>403.00105906313502</v>
      </c>
      <c r="R486" s="15">
        <f>'[1]TCE - ANEXO III - Preencher'!S495</f>
        <v>134.07</v>
      </c>
      <c r="S486" s="16">
        <f t="shared" si="45"/>
        <v>268.93105906313502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606.10497906313503</v>
      </c>
    </row>
    <row r="487" spans="1:28" x14ac:dyDescent="0.25">
      <c r="A487" s="8">
        <f>IFERROR(VLOOKUP(B487,'[1]DADOS (OCULTAR)'!$Q$3:$S$135,3,0),"")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JOSE GILSON SILVA DO NASCIMENTO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3241-15</v>
      </c>
      <c r="G487" s="13" t="str">
        <f>IF('[1]TCE - ANEXO III - Preencher'!H496="","",'[1]TCE - ANEXO III - Preencher'!H496)</f>
        <v>05/2023</v>
      </c>
      <c r="H487" s="14">
        <f>'[1]TCE - ANEXO III - Preencher'!I496</f>
        <v>0</v>
      </c>
      <c r="I487" s="14">
        <f>'[1]TCE - ANEXO III - Preencher'!J496</f>
        <v>326.36399999999998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1.6091200000000001</v>
      </c>
      <c r="O487" s="15">
        <f>'[1]TCE - ANEXO III - Preencher'!P496</f>
        <v>0</v>
      </c>
      <c r="P487" s="16">
        <f t="shared" si="44"/>
        <v>1.6091200000000001</v>
      </c>
      <c r="Q487" s="15">
        <f>'[1]TCE - ANEXO III - Preencher'!R496</f>
        <v>403.00105906313502</v>
      </c>
      <c r="R487" s="15">
        <f>'[1]TCE - ANEXO III - Preencher'!S496</f>
        <v>62.21</v>
      </c>
      <c r="S487" s="16">
        <f t="shared" si="45"/>
        <v>340.79105906313504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668.76417906313509</v>
      </c>
    </row>
    <row r="488" spans="1:28" x14ac:dyDescent="0.25">
      <c r="A488" s="8">
        <f>IFERROR(VLOOKUP(B488,'[1]DADOS (OCULTAR)'!$Q$3:$S$135,3,0),"")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JOSE HENRIQUE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05/2023</v>
      </c>
      <c r="H488" s="14">
        <f>'[1]TCE - ANEXO III - Preencher'!I497</f>
        <v>0</v>
      </c>
      <c r="I488" s="14">
        <f>'[1]TCE - ANEXO III - Preencher'!J497</f>
        <v>202.78880000000001</v>
      </c>
      <c r="J488" s="14">
        <f>'[1]TCE - ANEXO III - Preencher'!K497</f>
        <v>0</v>
      </c>
      <c r="K488" s="15">
        <f>'[1]TCE - ANEXO III - Preencher'!L497</f>
        <v>188.42544857767999</v>
      </c>
      <c r="L488" s="15">
        <f>'[1]TCE - ANEXO III - Preencher'!M497</f>
        <v>26.6</v>
      </c>
      <c r="M488" s="15">
        <f t="shared" si="43"/>
        <v>161.82544857767999</v>
      </c>
      <c r="N488" s="15">
        <f>'[1]TCE - ANEXO III - Preencher'!O497</f>
        <v>1.6091200000000001</v>
      </c>
      <c r="O488" s="15">
        <f>'[1]TCE - ANEXO III - Preencher'!P497</f>
        <v>0</v>
      </c>
      <c r="P488" s="16">
        <f t="shared" si="44"/>
        <v>1.6091200000000001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366.22336857767999</v>
      </c>
    </row>
    <row r="489" spans="1:28" x14ac:dyDescent="0.25">
      <c r="A489" s="8">
        <f>IFERROR(VLOOKUP(B489,'[1]DADOS (OCULTAR)'!$Q$3:$S$135,3,0),"")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JOSE HENRIQUE FERREIRA DOMINGOS SILVA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05/2023</v>
      </c>
      <c r="H489" s="14">
        <f>'[1]TCE - ANEXO III - Preencher'!I498</f>
        <v>0</v>
      </c>
      <c r="I489" s="14">
        <f>'[1]TCE - ANEXO III - Preencher'!J498</f>
        <v>19.861599999999999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1.6091200000000001</v>
      </c>
      <c r="O489" s="15">
        <f>'[1]TCE - ANEXO III - Preencher'!P498</f>
        <v>0</v>
      </c>
      <c r="P489" s="16">
        <f t="shared" si="44"/>
        <v>1.6091200000000001</v>
      </c>
      <c r="Q489" s="15">
        <f>'[1]TCE - ANEXO III - Preencher'!R498</f>
        <v>403.00105906313502</v>
      </c>
      <c r="R489" s="15">
        <f>'[1]TCE - ANEXO III - Preencher'!S498</f>
        <v>5.32</v>
      </c>
      <c r="S489" s="16">
        <f t="shared" si="45"/>
        <v>397.68105906313502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419.151779063135</v>
      </c>
    </row>
    <row r="490" spans="1:28" x14ac:dyDescent="0.25">
      <c r="A490" s="8">
        <f>IFERROR(VLOOKUP(B490,'[1]DADOS (OCULTAR)'!$Q$3:$S$135,3,0),"")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JOSE JULIO DA SILVA SANTOS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4110-10</v>
      </c>
      <c r="G490" s="13" t="str">
        <f>IF('[1]TCE - ANEXO III - Preencher'!H499="","",'[1]TCE - ANEXO III - Preencher'!H499)</f>
        <v>05/2023</v>
      </c>
      <c r="H490" s="14">
        <f>'[1]TCE - ANEXO III - Preencher'!I499</f>
        <v>0</v>
      </c>
      <c r="I490" s="14">
        <f>'[1]TCE - ANEXO III - Preencher'!J499</f>
        <v>116.95359999999999</v>
      </c>
      <c r="J490" s="14">
        <f>'[1]TCE - ANEXO III - Preencher'!K499</f>
        <v>0</v>
      </c>
      <c r="K490" s="15">
        <f>'[1]TCE - ANEXO III - Preencher'!L499</f>
        <v>188.42544857767999</v>
      </c>
      <c r="L490" s="15">
        <f>'[1]TCE - ANEXO III - Preencher'!M499</f>
        <v>27.85</v>
      </c>
      <c r="M490" s="15">
        <f t="shared" si="43"/>
        <v>160.57544857767999</v>
      </c>
      <c r="N490" s="15">
        <f>'[1]TCE - ANEXO III - Preencher'!O499</f>
        <v>1.6091200000000001</v>
      </c>
      <c r="O490" s="15">
        <f>'[1]TCE - ANEXO III - Preencher'!P499</f>
        <v>0</v>
      </c>
      <c r="P490" s="16">
        <f t="shared" si="44"/>
        <v>1.6091200000000001</v>
      </c>
      <c r="Q490" s="15">
        <f>'[1]TCE - ANEXO III - Preencher'!R499</f>
        <v>403.00105906313502</v>
      </c>
      <c r="R490" s="15">
        <f>'[1]TCE - ANEXO III - Preencher'!S499</f>
        <v>83.56</v>
      </c>
      <c r="S490" s="16">
        <f t="shared" si="45"/>
        <v>319.44105906313501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598.57922764081502</v>
      </c>
    </row>
    <row r="491" spans="1:28" x14ac:dyDescent="0.25">
      <c r="A491" s="8">
        <f>IFERROR(VLOOKUP(B491,'[1]DADOS (OCULTAR)'!$Q$3:$S$135,3,0),"")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JOSE MARCIO DE MELO</v>
      </c>
      <c r="E491" s="9" t="str">
        <f>IF('[1]TCE - ANEXO III - Preencher'!F500="4 - Assistência Odontológica","2 - Outros Profissionais da Saúde",'[1]TCE - ANEXO III - Preencher'!F500)</f>
        <v>3 - Administrativo</v>
      </c>
      <c r="F491" s="12" t="str">
        <f>'[1]TCE - ANEXO III - Preencher'!G500</f>
        <v>2526-05</v>
      </c>
      <c r="G491" s="13" t="str">
        <f>IF('[1]TCE - ANEXO III - Preencher'!H500="","",'[1]TCE - ANEXO III - Preencher'!H500)</f>
        <v>05/2023</v>
      </c>
      <c r="H491" s="14">
        <f>'[1]TCE - ANEXO III - Preencher'!I500</f>
        <v>0</v>
      </c>
      <c r="I491" s="14">
        <f>'[1]TCE - ANEXO III - Preencher'!J500</f>
        <v>242.77359999999999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1.6091200000000001</v>
      </c>
      <c r="O491" s="15">
        <f>'[1]TCE - ANEXO III - Preencher'!P500</f>
        <v>0</v>
      </c>
      <c r="P491" s="16">
        <f t="shared" si="44"/>
        <v>1.6091200000000001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244.38271999999998</v>
      </c>
    </row>
    <row r="492" spans="1:28" x14ac:dyDescent="0.25">
      <c r="A492" s="8">
        <f>IFERROR(VLOOKUP(B492,'[1]DADOS (OCULTAR)'!$Q$3:$S$135,3,0),"")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JOSE MAURO SILVA LEITE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2236-05</v>
      </c>
      <c r="G492" s="13" t="str">
        <f>IF('[1]TCE - ANEXO III - Preencher'!H501="","",'[1]TCE - ANEXO III - Preencher'!H501)</f>
        <v>05/2023</v>
      </c>
      <c r="H492" s="14">
        <f>'[1]TCE - ANEXO III - Preencher'!I501</f>
        <v>0</v>
      </c>
      <c r="I492" s="14">
        <f>'[1]TCE - ANEXO III - Preencher'!J501</f>
        <v>283.54559999999998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1.6091200000000001</v>
      </c>
      <c r="O492" s="15">
        <f>'[1]TCE - ANEXO III - Preencher'!P501</f>
        <v>0</v>
      </c>
      <c r="P492" s="16">
        <f t="shared" si="44"/>
        <v>1.6091200000000001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285.15472</v>
      </c>
    </row>
    <row r="493" spans="1:28" x14ac:dyDescent="0.25">
      <c r="A493" s="8">
        <f>IFERROR(VLOOKUP(B493,'[1]DADOS (OCULTAR)'!$Q$3:$S$135,3,0),"")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JOSE NUNES BANDEIRA</v>
      </c>
      <c r="E493" s="9" t="str">
        <f>IF('[1]TCE - ANEXO III - Preencher'!F502="4 - Assistência Odontológica","2 - Outros Profissionais da Saúde",'[1]TCE - ANEXO III - Preencher'!F502)</f>
        <v>3 - Administrativo</v>
      </c>
      <c r="F493" s="12" t="str">
        <f>'[1]TCE - ANEXO III - Preencher'!G502</f>
        <v>5174-10</v>
      </c>
      <c r="G493" s="13" t="str">
        <f>IF('[1]TCE - ANEXO III - Preencher'!H502="","",'[1]TCE - ANEXO III - Preencher'!H502)</f>
        <v>05/2023</v>
      </c>
      <c r="H493" s="14">
        <f>'[1]TCE - ANEXO III - Preencher'!I502</f>
        <v>0</v>
      </c>
      <c r="I493" s="14">
        <f>'[1]TCE - ANEXO III - Preencher'!J502</f>
        <v>107.2552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1.6091200000000001</v>
      </c>
      <c r="O493" s="15">
        <f>'[1]TCE - ANEXO III - Preencher'!P502</f>
        <v>0</v>
      </c>
      <c r="P493" s="16">
        <f t="shared" si="44"/>
        <v>1.6091200000000001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108.86432000000001</v>
      </c>
    </row>
    <row r="494" spans="1:28" x14ac:dyDescent="0.25">
      <c r="A494" s="8">
        <f>IFERROR(VLOOKUP(B494,'[1]DADOS (OCULTAR)'!$Q$3:$S$135,3,0),"")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JOSE ORLANDO DO NASCIMENTO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5211-30</v>
      </c>
      <c r="G494" s="13" t="str">
        <f>IF('[1]TCE - ANEXO III - Preencher'!H503="","",'[1]TCE - ANEXO III - Preencher'!H503)</f>
        <v>05/2023</v>
      </c>
      <c r="H494" s="14">
        <f>'[1]TCE - ANEXO III - Preencher'!I503</f>
        <v>0</v>
      </c>
      <c r="I494" s="14">
        <f>'[1]TCE - ANEXO III - Preencher'!J503</f>
        <v>107.55200000000001</v>
      </c>
      <c r="J494" s="14">
        <f>'[1]TCE - ANEXO III - Preencher'!K503</f>
        <v>0</v>
      </c>
      <c r="K494" s="15">
        <f>'[1]TCE - ANEXO III - Preencher'!L503</f>
        <v>188.42544857767999</v>
      </c>
      <c r="L494" s="15">
        <f>'[1]TCE - ANEXO III - Preencher'!M503</f>
        <v>26.4</v>
      </c>
      <c r="M494" s="15">
        <f t="shared" si="43"/>
        <v>162.02544857767998</v>
      </c>
      <c r="N494" s="15">
        <f>'[1]TCE - ANEXO III - Preencher'!O503</f>
        <v>1.6091200000000001</v>
      </c>
      <c r="O494" s="15">
        <f>'[1]TCE - ANEXO III - Preencher'!P503</f>
        <v>0</v>
      </c>
      <c r="P494" s="16">
        <f t="shared" si="44"/>
        <v>1.6091200000000001</v>
      </c>
      <c r="Q494" s="15">
        <f>'[1]TCE - ANEXO III - Preencher'!R503</f>
        <v>403.00105906313502</v>
      </c>
      <c r="R494" s="15">
        <f>'[1]TCE - ANEXO III - Preencher'!S503</f>
        <v>231.36</v>
      </c>
      <c r="S494" s="16">
        <f t="shared" si="45"/>
        <v>171.641059063135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442.82762764081502</v>
      </c>
    </row>
    <row r="495" spans="1:28" x14ac:dyDescent="0.25">
      <c r="A495" s="8">
        <f>IFERROR(VLOOKUP(B495,'[1]DADOS (OCULTAR)'!$Q$3:$S$135,3,0),"")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JOSE PEREIRA DE SOUSA SILVA</v>
      </c>
      <c r="E495" s="9" t="str">
        <f>IF('[1]TCE - ANEXO III - Preencher'!F504="4 - Assistência Odontológica","2 - Outros Profissionais da Saúde",'[1]TCE - ANEXO III - Preencher'!F504)</f>
        <v>3 - Administrativo</v>
      </c>
      <c r="F495" s="12" t="str">
        <f>'[1]TCE - ANEXO III - Preencher'!G504</f>
        <v>9501-10</v>
      </c>
      <c r="G495" s="13" t="str">
        <f>IF('[1]TCE - ANEXO III - Preencher'!H504="","",'[1]TCE - ANEXO III - Preencher'!H504)</f>
        <v>05/2023</v>
      </c>
      <c r="H495" s="14">
        <f>'[1]TCE - ANEXO III - Preencher'!I504</f>
        <v>0</v>
      </c>
      <c r="I495" s="14">
        <f>'[1]TCE - ANEXO III - Preencher'!J504</f>
        <v>357.02960000000002</v>
      </c>
      <c r="J495" s="14">
        <f>'[1]TCE - ANEXO III - Preencher'!K504</f>
        <v>0</v>
      </c>
      <c r="K495" s="15">
        <f>'[1]TCE - ANEXO III - Preencher'!L504</f>
        <v>188.42544857767999</v>
      </c>
      <c r="L495" s="15">
        <f>'[1]TCE - ANEXO III - Preencher'!M504</f>
        <v>52.57</v>
      </c>
      <c r="M495" s="15">
        <f t="shared" si="43"/>
        <v>135.85544857767999</v>
      </c>
      <c r="N495" s="15">
        <f>'[1]TCE - ANEXO III - Preencher'!O504</f>
        <v>1.6091200000000001</v>
      </c>
      <c r="O495" s="15">
        <f>'[1]TCE - ANEXO III - Preencher'!P504</f>
        <v>0</v>
      </c>
      <c r="P495" s="16">
        <f t="shared" si="44"/>
        <v>1.6091200000000001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494.49416857768</v>
      </c>
    </row>
    <row r="496" spans="1:28" x14ac:dyDescent="0.25">
      <c r="A496" s="8">
        <f>IFERROR(VLOOKUP(B496,'[1]DADOS (OCULTAR)'!$Q$3:$S$135,3,0),"")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JOSE RINALDO DA SILVA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4141-05</v>
      </c>
      <c r="G496" s="13" t="str">
        <f>IF('[1]TCE - ANEXO III - Preencher'!H505="","",'[1]TCE - ANEXO III - Preencher'!H505)</f>
        <v>05/2023</v>
      </c>
      <c r="H496" s="14">
        <f>'[1]TCE - ANEXO III - Preencher'!I505</f>
        <v>0</v>
      </c>
      <c r="I496" s="14">
        <f>'[1]TCE - ANEXO III - Preencher'!J505</f>
        <v>143.0616</v>
      </c>
      <c r="J496" s="14">
        <f>'[1]TCE - ANEXO III - Preencher'!K505</f>
        <v>0</v>
      </c>
      <c r="K496" s="15">
        <f>'[1]TCE - ANEXO III - Preencher'!L505</f>
        <v>188.42544857767999</v>
      </c>
      <c r="L496" s="15">
        <f>'[1]TCE - ANEXO III - Preencher'!M505</f>
        <v>30.65</v>
      </c>
      <c r="M496" s="15">
        <f t="shared" si="43"/>
        <v>157.77544857767998</v>
      </c>
      <c r="N496" s="15">
        <f>'[1]TCE - ANEXO III - Preencher'!O505</f>
        <v>1.6091200000000001</v>
      </c>
      <c r="O496" s="15">
        <f>'[1]TCE - ANEXO III - Preencher'!P505</f>
        <v>0</v>
      </c>
      <c r="P496" s="16">
        <f t="shared" si="44"/>
        <v>1.6091200000000001</v>
      </c>
      <c r="Q496" s="15">
        <f>'[1]TCE - ANEXO III - Preencher'!R505</f>
        <v>403.00105906313502</v>
      </c>
      <c r="R496" s="15">
        <f>'[1]TCE - ANEXO III - Preencher'!S505</f>
        <v>91.94</v>
      </c>
      <c r="S496" s="16">
        <f t="shared" si="45"/>
        <v>311.06105906313502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613.50722764081502</v>
      </c>
    </row>
    <row r="497" spans="1:28" x14ac:dyDescent="0.25">
      <c r="A497" s="8">
        <f>IFERROR(VLOOKUP(B497,'[1]DADOS (OCULTAR)'!$Q$3:$S$135,3,0),"")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JOSEANA DE SANTANA BARROS</v>
      </c>
      <c r="E497" s="9" t="str">
        <f>IF('[1]TCE - ANEXO III - Preencher'!F506="4 - Assistência Odontológica","2 - Outros Profissionais da Saúde",'[1]TCE - ANEXO III - Preencher'!F506)</f>
        <v>3 - Administrativo</v>
      </c>
      <c r="F497" s="12" t="str">
        <f>'[1]TCE - ANEXO III - Preencher'!G506</f>
        <v>4110-10</v>
      </c>
      <c r="G497" s="13" t="str">
        <f>IF('[1]TCE - ANEXO III - Preencher'!H506="","",'[1]TCE - ANEXO III - Preencher'!H506)</f>
        <v>05/2023</v>
      </c>
      <c r="H497" s="14">
        <f>'[1]TCE - ANEXO III - Preencher'!I506</f>
        <v>0</v>
      </c>
      <c r="I497" s="14">
        <f>'[1]TCE - ANEXO III - Preencher'!J506</f>
        <v>116.90560000000001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1.6091200000000001</v>
      </c>
      <c r="O497" s="15">
        <f>'[1]TCE - ANEXO III - Preencher'!P506</f>
        <v>0</v>
      </c>
      <c r="P497" s="16">
        <f t="shared" si="44"/>
        <v>1.6091200000000001</v>
      </c>
      <c r="Q497" s="15">
        <f>'[1]TCE - ANEXO III - Preencher'!R506</f>
        <v>403.00105906313502</v>
      </c>
      <c r="R497" s="15">
        <f>'[1]TCE - ANEXO III - Preencher'!S506</f>
        <v>83.56</v>
      </c>
      <c r="S497" s="16">
        <f t="shared" si="45"/>
        <v>319.44105906313501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437.95577906313503</v>
      </c>
    </row>
    <row r="498" spans="1:28" x14ac:dyDescent="0.25">
      <c r="A498" s="8">
        <f>IFERROR(VLOOKUP(B498,'[1]DADOS (OCULTAR)'!$Q$3:$S$135,3,0),"")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JOSEFA DA SILVA CRUZ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05/2023</v>
      </c>
      <c r="H498" s="14">
        <f>'[1]TCE - ANEXO III - Preencher'!I507</f>
        <v>0</v>
      </c>
      <c r="I498" s="14">
        <f>'[1]TCE - ANEXO III - Preencher'!J507</f>
        <v>172.0712</v>
      </c>
      <c r="J498" s="14">
        <f>'[1]TCE - ANEXO III - Preencher'!K507</f>
        <v>0</v>
      </c>
      <c r="K498" s="15">
        <f>'[1]TCE - ANEXO III - Preencher'!L507</f>
        <v>188.42544857767999</v>
      </c>
      <c r="L498" s="15">
        <f>'[1]TCE - ANEXO III - Preencher'!M507</f>
        <v>26.6</v>
      </c>
      <c r="M498" s="15">
        <f t="shared" si="43"/>
        <v>161.82544857767999</v>
      </c>
      <c r="N498" s="15">
        <f>'[1]TCE - ANEXO III - Preencher'!O507</f>
        <v>1.6091200000000001</v>
      </c>
      <c r="O498" s="15">
        <f>'[1]TCE - ANEXO III - Preencher'!P507</f>
        <v>0</v>
      </c>
      <c r="P498" s="16">
        <f t="shared" si="44"/>
        <v>1.6091200000000001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335.50576857768004</v>
      </c>
    </row>
    <row r="499" spans="1:28" x14ac:dyDescent="0.25">
      <c r="A499" s="8">
        <f>IFERROR(VLOOKUP(B499,'[1]DADOS (OCULTAR)'!$Q$3:$S$135,3,0),"")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JOSEFA MARTINELLY DOS SANTOS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2235-05</v>
      </c>
      <c r="G499" s="13" t="str">
        <f>IF('[1]TCE - ANEXO III - Preencher'!H508="","",'[1]TCE - ANEXO III - Preencher'!H508)</f>
        <v>05/2023</v>
      </c>
      <c r="H499" s="14">
        <f>'[1]TCE - ANEXO III - Preencher'!I508</f>
        <v>0</v>
      </c>
      <c r="I499" s="14">
        <f>'[1]TCE - ANEXO III - Preencher'!J508</f>
        <v>350.32400000000001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1.6091200000000001</v>
      </c>
      <c r="O499" s="15">
        <f>'[1]TCE - ANEXO III - Preencher'!P508</f>
        <v>0</v>
      </c>
      <c r="P499" s="16">
        <f t="shared" si="44"/>
        <v>1.6091200000000001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351.93312000000003</v>
      </c>
    </row>
    <row r="500" spans="1:28" x14ac:dyDescent="0.25">
      <c r="A500" s="8">
        <f>IFERROR(VLOOKUP(B500,'[1]DADOS (OCULTAR)'!$Q$3:$S$135,3,0),"")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>JOSELI MARIA DA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05/2023</v>
      </c>
      <c r="H500" s="14">
        <f>'[1]TCE - ANEXO III - Preencher'!I509</f>
        <v>0</v>
      </c>
      <c r="I500" s="14">
        <f>'[1]TCE - ANEXO III - Preencher'!J509</f>
        <v>156.84880000000001</v>
      </c>
      <c r="J500" s="14">
        <f>'[1]TCE - ANEXO III - Preencher'!K509</f>
        <v>0</v>
      </c>
      <c r="K500" s="15">
        <f>'[1]TCE - ANEXO III - Preencher'!L509</f>
        <v>188.42544857767999</v>
      </c>
      <c r="L500" s="15">
        <f>'[1]TCE - ANEXO III - Preencher'!M509</f>
        <v>26.6</v>
      </c>
      <c r="M500" s="15">
        <f t="shared" si="43"/>
        <v>161.82544857767999</v>
      </c>
      <c r="N500" s="15">
        <f>'[1]TCE - ANEXO III - Preencher'!O509</f>
        <v>1.6091200000000001</v>
      </c>
      <c r="O500" s="15">
        <f>'[1]TCE - ANEXO III - Preencher'!P509</f>
        <v>0</v>
      </c>
      <c r="P500" s="16">
        <f t="shared" si="44"/>
        <v>1.6091200000000001</v>
      </c>
      <c r="Q500" s="15">
        <f>'[1]TCE - ANEXO III - Preencher'!R509</f>
        <v>403.00105906313502</v>
      </c>
      <c r="R500" s="15">
        <f>'[1]TCE - ANEXO III - Preencher'!S509</f>
        <v>69.14</v>
      </c>
      <c r="S500" s="16">
        <f t="shared" si="45"/>
        <v>333.86105906313503</v>
      </c>
      <c r="T500" s="15">
        <f>'[1]TCE - ANEXO III - Preencher'!U509</f>
        <v>57.84</v>
      </c>
      <c r="U500" s="15">
        <f>'[1]TCE - ANEXO III - Preencher'!V509</f>
        <v>0</v>
      </c>
      <c r="V500" s="16">
        <f t="shared" si="46"/>
        <v>57.84</v>
      </c>
      <c r="W500" s="17" t="str">
        <f>IF('[1]TCE - ANEXO III - Preencher'!X509="","",'[1]TCE - ANEXO III - Preencher'!X509)</f>
        <v>AUXÍLIO CRECHE</v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711.98442764081517</v>
      </c>
    </row>
    <row r="501" spans="1:28" x14ac:dyDescent="0.25">
      <c r="A501" s="8">
        <f>IFERROR(VLOOKUP(B501,'[1]DADOS (OCULTAR)'!$Q$3:$S$135,3,0),"")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JOSELMA CARVALHO DE LIMA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3222-05</v>
      </c>
      <c r="G501" s="13" t="str">
        <f>IF('[1]TCE - ANEXO III - Preencher'!H510="","",'[1]TCE - ANEXO III - Preencher'!H510)</f>
        <v>05/2023</v>
      </c>
      <c r="H501" s="14">
        <f>'[1]TCE - ANEXO III - Preencher'!I510</f>
        <v>0</v>
      </c>
      <c r="I501" s="14">
        <f>'[1]TCE - ANEXO III - Preencher'!J510</f>
        <v>140.29920000000001</v>
      </c>
      <c r="J501" s="14">
        <f>'[1]TCE - ANEXO III - Preencher'!K510</f>
        <v>0</v>
      </c>
      <c r="K501" s="15">
        <f>'[1]TCE - ANEXO III - Preencher'!L510</f>
        <v>188.42544857767999</v>
      </c>
      <c r="L501" s="15">
        <f>'[1]TCE - ANEXO III - Preencher'!M510</f>
        <v>26.6</v>
      </c>
      <c r="M501" s="15">
        <f t="shared" si="43"/>
        <v>161.82544857767999</v>
      </c>
      <c r="N501" s="15">
        <f>'[1]TCE - ANEXO III - Preencher'!O510</f>
        <v>1.6091200000000001</v>
      </c>
      <c r="O501" s="15">
        <f>'[1]TCE - ANEXO III - Preencher'!P510</f>
        <v>0</v>
      </c>
      <c r="P501" s="16">
        <f t="shared" si="44"/>
        <v>1.6091200000000001</v>
      </c>
      <c r="Q501" s="15">
        <f>'[1]TCE - ANEXO III - Preencher'!R510</f>
        <v>403.00105906313502</v>
      </c>
      <c r="R501" s="15">
        <f>'[1]TCE - ANEXO III - Preencher'!S510</f>
        <v>79.8</v>
      </c>
      <c r="S501" s="16">
        <f t="shared" si="45"/>
        <v>323.20105906313501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626.934827640815</v>
      </c>
    </row>
    <row r="502" spans="1:28" x14ac:dyDescent="0.25">
      <c r="A502" s="8">
        <f>IFERROR(VLOOKUP(B502,'[1]DADOS (OCULTAR)'!$Q$3:$S$135,3,0),"")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JOSENALDO RODRIGUES RIBEIRO DA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5211-30</v>
      </c>
      <c r="G502" s="13" t="str">
        <f>IF('[1]TCE - ANEXO III - Preencher'!H511="","",'[1]TCE - ANEXO III - Preencher'!H511)</f>
        <v>05/2023</v>
      </c>
      <c r="H502" s="14">
        <f>'[1]TCE - ANEXO III - Preencher'!I511</f>
        <v>0</v>
      </c>
      <c r="I502" s="14">
        <f>'[1]TCE - ANEXO III - Preencher'!J511</f>
        <v>131.64959999999999</v>
      </c>
      <c r="J502" s="14">
        <f>'[1]TCE - ANEXO III - Preencher'!K511</f>
        <v>0</v>
      </c>
      <c r="K502" s="15">
        <f>'[1]TCE - ANEXO III - Preencher'!L511</f>
        <v>188.42544857767999</v>
      </c>
      <c r="L502" s="15">
        <f>'[1]TCE - ANEXO III - Preencher'!M511</f>
        <v>26.4</v>
      </c>
      <c r="M502" s="15">
        <f t="shared" si="43"/>
        <v>162.02544857767998</v>
      </c>
      <c r="N502" s="15">
        <f>'[1]TCE - ANEXO III - Preencher'!O511</f>
        <v>1.6091200000000001</v>
      </c>
      <c r="O502" s="15">
        <f>'[1]TCE - ANEXO III - Preencher'!P511</f>
        <v>0</v>
      </c>
      <c r="P502" s="16">
        <f t="shared" si="44"/>
        <v>1.6091200000000001</v>
      </c>
      <c r="Q502" s="15">
        <f>'[1]TCE - ANEXO III - Preencher'!R511</f>
        <v>403.00105906313502</v>
      </c>
      <c r="R502" s="15">
        <f>'[1]TCE - ANEXO III - Preencher'!S511</f>
        <v>79.2</v>
      </c>
      <c r="S502" s="16">
        <f t="shared" si="45"/>
        <v>323.80105906313503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619.08522764081499</v>
      </c>
    </row>
    <row r="503" spans="1:28" x14ac:dyDescent="0.25">
      <c r="A503" s="8">
        <f>IFERROR(VLOOKUP(B503,'[1]DADOS (OCULTAR)'!$Q$3:$S$135,3,0),"")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JOSIANA MIGUEL DA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5211-30</v>
      </c>
      <c r="G503" s="13" t="str">
        <f>IF('[1]TCE - ANEXO III - Preencher'!H512="","",'[1]TCE - ANEXO III - Preencher'!H512)</f>
        <v>05/2023</v>
      </c>
      <c r="H503" s="14">
        <f>'[1]TCE - ANEXO III - Preencher'!I512</f>
        <v>0</v>
      </c>
      <c r="I503" s="14">
        <f>'[1]TCE - ANEXO III - Preencher'!J512</f>
        <v>116.98560000000001</v>
      </c>
      <c r="J503" s="14">
        <f>'[1]TCE - ANEXO III - Preencher'!K512</f>
        <v>0</v>
      </c>
      <c r="K503" s="15">
        <f>'[1]TCE - ANEXO III - Preencher'!L512</f>
        <v>188.42544857767999</v>
      </c>
      <c r="L503" s="15">
        <f>'[1]TCE - ANEXO III - Preencher'!M512</f>
        <v>26.4</v>
      </c>
      <c r="M503" s="15">
        <f t="shared" si="43"/>
        <v>162.02544857767998</v>
      </c>
      <c r="N503" s="15">
        <f>'[1]TCE - ANEXO III - Preencher'!O512</f>
        <v>1.6091200000000001</v>
      </c>
      <c r="O503" s="15">
        <f>'[1]TCE - ANEXO III - Preencher'!P512</f>
        <v>0</v>
      </c>
      <c r="P503" s="16">
        <f t="shared" si="44"/>
        <v>1.6091200000000001</v>
      </c>
      <c r="Q503" s="15">
        <f>'[1]TCE - ANEXO III - Preencher'!R512</f>
        <v>403.00105906313502</v>
      </c>
      <c r="R503" s="15">
        <f>'[1]TCE - ANEXO III - Preencher'!S512</f>
        <v>79.2</v>
      </c>
      <c r="S503" s="16">
        <f t="shared" si="45"/>
        <v>323.80105906313503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604.421227640815</v>
      </c>
    </row>
    <row r="504" spans="1:28" x14ac:dyDescent="0.25">
      <c r="A504" s="8">
        <f>IFERROR(VLOOKUP(B504,'[1]DADOS (OCULTAR)'!$Q$3:$S$135,3,0),"")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JOSIANE ARAUJO LIMA ALEXANDRE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2235-05</v>
      </c>
      <c r="G504" s="13" t="str">
        <f>IF('[1]TCE - ANEXO III - Preencher'!H513="","",'[1]TCE - ANEXO III - Preencher'!H513)</f>
        <v>05/2023</v>
      </c>
      <c r="H504" s="14">
        <f>'[1]TCE - ANEXO III - Preencher'!I513</f>
        <v>0</v>
      </c>
      <c r="I504" s="14">
        <f>'[1]TCE - ANEXO III - Preencher'!J513</f>
        <v>380.00959999999998</v>
      </c>
      <c r="J504" s="14">
        <f>'[1]TCE - ANEXO III - Preencher'!K513</f>
        <v>0</v>
      </c>
      <c r="K504" s="15">
        <f>'[1]TCE - ANEXO III - Preencher'!L513</f>
        <v>188.42544857767999</v>
      </c>
      <c r="L504" s="15">
        <f>'[1]TCE - ANEXO III - Preencher'!M513</f>
        <v>3.05</v>
      </c>
      <c r="M504" s="15">
        <f t="shared" si="43"/>
        <v>185.37544857767998</v>
      </c>
      <c r="N504" s="15">
        <f>'[1]TCE - ANEXO III - Preencher'!O513</f>
        <v>1.6091200000000001</v>
      </c>
      <c r="O504" s="15">
        <f>'[1]TCE - ANEXO III - Preencher'!P513</f>
        <v>0</v>
      </c>
      <c r="P504" s="16">
        <f t="shared" si="44"/>
        <v>1.6091200000000001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566.99416857767994</v>
      </c>
    </row>
    <row r="505" spans="1:28" x14ac:dyDescent="0.25">
      <c r="A505" s="8">
        <f>IFERROR(VLOOKUP(B505,'[1]DADOS (OCULTAR)'!$Q$3:$S$135,3,0),"")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JOSIANE FERREIRA DE OLIVEIRA PRAZERES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5152-05</v>
      </c>
      <c r="G505" s="13" t="str">
        <f>IF('[1]TCE - ANEXO III - Preencher'!H514="","",'[1]TCE - ANEXO III - Preencher'!H514)</f>
        <v>05/2023</v>
      </c>
      <c r="H505" s="14">
        <f>'[1]TCE - ANEXO III - Preencher'!I514</f>
        <v>0</v>
      </c>
      <c r="I505" s="14">
        <f>'[1]TCE - ANEXO III - Preencher'!J514</f>
        <v>142.1832</v>
      </c>
      <c r="J505" s="14">
        <f>'[1]TCE - ANEXO III - Preencher'!K514</f>
        <v>0</v>
      </c>
      <c r="K505" s="15">
        <f>'[1]TCE - ANEXO III - Preencher'!L514</f>
        <v>188.42544857767999</v>
      </c>
      <c r="L505" s="15">
        <f>'[1]TCE - ANEXO III - Preencher'!M514</f>
        <v>26.4</v>
      </c>
      <c r="M505" s="15">
        <f t="shared" si="43"/>
        <v>162.02544857767998</v>
      </c>
      <c r="N505" s="15">
        <f>'[1]TCE - ANEXO III - Preencher'!O514</f>
        <v>1.6091200000000001</v>
      </c>
      <c r="O505" s="15">
        <f>'[1]TCE - ANEXO III - Preencher'!P514</f>
        <v>0</v>
      </c>
      <c r="P505" s="16">
        <f t="shared" si="44"/>
        <v>1.6091200000000001</v>
      </c>
      <c r="Q505" s="15">
        <f>'[1]TCE - ANEXO III - Preencher'!R514</f>
        <v>403.00105906313502</v>
      </c>
      <c r="R505" s="15">
        <f>'[1]TCE - ANEXO III - Preencher'!S514</f>
        <v>77.349999999999994</v>
      </c>
      <c r="S505" s="16">
        <f t="shared" si="45"/>
        <v>325.65105906313499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631.46882764081499</v>
      </c>
    </row>
    <row r="506" spans="1:28" x14ac:dyDescent="0.25">
      <c r="A506" s="8">
        <f>IFERROR(VLOOKUP(B506,'[1]DADOS (OCULTAR)'!$Q$3:$S$135,3,0),"")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JOSILDO GOMES DE SOUZA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5211-30</v>
      </c>
      <c r="G506" s="13" t="str">
        <f>IF('[1]TCE - ANEXO III - Preencher'!H515="","",'[1]TCE - ANEXO III - Preencher'!H515)</f>
        <v>05/2023</v>
      </c>
      <c r="H506" s="14">
        <f>'[1]TCE - ANEXO III - Preencher'!I515</f>
        <v>0</v>
      </c>
      <c r="I506" s="14">
        <f>'[1]TCE - ANEXO III - Preencher'!J515</f>
        <v>111.8768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1.6091200000000001</v>
      </c>
      <c r="O506" s="15">
        <f>'[1]TCE - ANEXO III - Preencher'!P515</f>
        <v>0</v>
      </c>
      <c r="P506" s="16">
        <f t="shared" si="44"/>
        <v>1.6091200000000001</v>
      </c>
      <c r="Q506" s="15">
        <f>'[1]TCE - ANEXO III - Preencher'!R515</f>
        <v>403.00105906313502</v>
      </c>
      <c r="R506" s="15">
        <f>'[1]TCE - ANEXO III - Preencher'!S515</f>
        <v>79.2</v>
      </c>
      <c r="S506" s="16">
        <f t="shared" si="45"/>
        <v>323.80105906313503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437.28697906313505</v>
      </c>
    </row>
    <row r="507" spans="1:28" x14ac:dyDescent="0.25">
      <c r="A507" s="8">
        <f>IFERROR(VLOOKUP(B507,'[1]DADOS (OCULTAR)'!$Q$3:$S$135,3,0),"")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JOSILMA MARIA DOS SANTOS OLIVEIRA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5152-05</v>
      </c>
      <c r="G507" s="13" t="str">
        <f>IF('[1]TCE - ANEXO III - Preencher'!H516="","",'[1]TCE - ANEXO III - Preencher'!H516)</f>
        <v>05/2023</v>
      </c>
      <c r="H507" s="14">
        <f>'[1]TCE - ANEXO III - Preencher'!I516</f>
        <v>0</v>
      </c>
      <c r="I507" s="14">
        <f>'[1]TCE - ANEXO III - Preencher'!J516</f>
        <v>125.16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1.6091200000000001</v>
      </c>
      <c r="O507" s="15">
        <f>'[1]TCE - ANEXO III - Preencher'!P516</f>
        <v>0</v>
      </c>
      <c r="P507" s="16">
        <f t="shared" si="44"/>
        <v>1.6091200000000001</v>
      </c>
      <c r="Q507" s="15">
        <f>'[1]TCE - ANEXO III - Preencher'!R516</f>
        <v>403.00105906313502</v>
      </c>
      <c r="R507" s="15">
        <f>'[1]TCE - ANEXO III - Preencher'!S516</f>
        <v>77.400000000000006</v>
      </c>
      <c r="S507" s="16">
        <f t="shared" si="45"/>
        <v>325.60105906313504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452.37017906313503</v>
      </c>
    </row>
    <row r="508" spans="1:28" x14ac:dyDescent="0.25">
      <c r="A508" s="8">
        <f>IFERROR(VLOOKUP(B508,'[1]DADOS (OCULTAR)'!$Q$3:$S$135,3,0),"")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JOSINALDO RODRIGUES DE ANDRADE</v>
      </c>
      <c r="E508" s="9" t="str">
        <f>IF('[1]TCE - ANEXO III - Preencher'!F517="4 - Assistência Odontológica","2 - Outros Profissionais da Saúde",'[1]TCE - ANEXO III - Preencher'!F517)</f>
        <v>3 - Administrativo</v>
      </c>
      <c r="F508" s="12" t="str">
        <f>'[1]TCE - ANEXO III - Preencher'!G517</f>
        <v>7823-20</v>
      </c>
      <c r="G508" s="13" t="str">
        <f>IF('[1]TCE - ANEXO III - Preencher'!H517="","",'[1]TCE - ANEXO III - Preencher'!H517)</f>
        <v>05/2023</v>
      </c>
      <c r="H508" s="14">
        <f>'[1]TCE - ANEXO III - Preencher'!I517</f>
        <v>0</v>
      </c>
      <c r="I508" s="14">
        <f>'[1]TCE - ANEXO III - Preencher'!J517</f>
        <v>173.52879999999999</v>
      </c>
      <c r="J508" s="14">
        <f>'[1]TCE - ANEXO III - Preencher'!K517</f>
        <v>0</v>
      </c>
      <c r="K508" s="15">
        <f>'[1]TCE - ANEXO III - Preencher'!L517</f>
        <v>188.42544857767999</v>
      </c>
      <c r="L508" s="15">
        <f>'[1]TCE - ANEXO III - Preencher'!M517</f>
        <v>31.7</v>
      </c>
      <c r="M508" s="15">
        <f t="shared" si="43"/>
        <v>156.72544857768</v>
      </c>
      <c r="N508" s="15">
        <f>'[1]TCE - ANEXO III - Preencher'!O517</f>
        <v>1.6091200000000001</v>
      </c>
      <c r="O508" s="15">
        <f>'[1]TCE - ANEXO III - Preencher'!P517</f>
        <v>0</v>
      </c>
      <c r="P508" s="16">
        <f t="shared" si="44"/>
        <v>1.6091200000000001</v>
      </c>
      <c r="Q508" s="15">
        <f>'[1]TCE - ANEXO III - Preencher'!R517</f>
        <v>403.00105906313502</v>
      </c>
      <c r="R508" s="15">
        <f>'[1]TCE - ANEXO III - Preencher'!S517</f>
        <v>95.11</v>
      </c>
      <c r="S508" s="16">
        <f t="shared" si="45"/>
        <v>307.891059063135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639.75442764081504</v>
      </c>
    </row>
    <row r="509" spans="1:28" x14ac:dyDescent="0.25">
      <c r="A509" s="8">
        <f>IFERROR(VLOOKUP(B509,'[1]DADOS (OCULTAR)'!$Q$3:$S$135,3,0),"")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JOSINEIDE MARIA SOUZA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05/2023</v>
      </c>
      <c r="H509" s="14">
        <f>'[1]TCE - ANEXO III - Preencher'!I518</f>
        <v>0</v>
      </c>
      <c r="I509" s="14">
        <f>'[1]TCE - ANEXO III - Preencher'!J518</f>
        <v>286.40800000000002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1.6091200000000001</v>
      </c>
      <c r="O509" s="15">
        <f>'[1]TCE - ANEXO III - Preencher'!P518</f>
        <v>0</v>
      </c>
      <c r="P509" s="16">
        <f t="shared" si="44"/>
        <v>1.6091200000000001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288.01712000000003</v>
      </c>
    </row>
    <row r="510" spans="1:28" x14ac:dyDescent="0.25">
      <c r="A510" s="8">
        <f>IFERROR(VLOOKUP(B510,'[1]DADOS (OCULTAR)'!$Q$3:$S$135,3,0),"")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JOSINEIDE NOBRE DA SILVA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4110-10</v>
      </c>
      <c r="G510" s="13" t="str">
        <f>IF('[1]TCE - ANEXO III - Preencher'!H519="","",'[1]TCE - ANEXO III - Preencher'!H519)</f>
        <v>05/2023</v>
      </c>
      <c r="H510" s="14">
        <f>'[1]TCE - ANEXO III - Preencher'!I519</f>
        <v>0</v>
      </c>
      <c r="I510" s="14">
        <f>'[1]TCE - ANEXO III - Preencher'!J519</f>
        <v>178.47120000000001</v>
      </c>
      <c r="J510" s="14">
        <f>'[1]TCE - ANEXO III - Preencher'!K519</f>
        <v>0</v>
      </c>
      <c r="K510" s="15">
        <f>'[1]TCE - ANEXO III - Preencher'!L519</f>
        <v>188.42544857767999</v>
      </c>
      <c r="L510" s="15">
        <f>'[1]TCE - ANEXO III - Preencher'!M519</f>
        <v>44.68</v>
      </c>
      <c r="M510" s="15">
        <f t="shared" si="43"/>
        <v>143.74544857767998</v>
      </c>
      <c r="N510" s="15">
        <f>'[1]TCE - ANEXO III - Preencher'!O519</f>
        <v>1.6091200000000001</v>
      </c>
      <c r="O510" s="15">
        <f>'[1]TCE - ANEXO III - Preencher'!P519</f>
        <v>0</v>
      </c>
      <c r="P510" s="16">
        <f t="shared" si="44"/>
        <v>1.6091200000000001</v>
      </c>
      <c r="Q510" s="15">
        <f>'[1]TCE - ANEXO III - Preencher'!R519</f>
        <v>403.00105906313502</v>
      </c>
      <c r="R510" s="15">
        <f>'[1]TCE - ANEXO III - Preencher'!S519</f>
        <v>123.2</v>
      </c>
      <c r="S510" s="16">
        <f t="shared" si="45"/>
        <v>279.80105906313503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603.62682764081501</v>
      </c>
    </row>
    <row r="511" spans="1:28" x14ac:dyDescent="0.25">
      <c r="A511" s="8">
        <f>IFERROR(VLOOKUP(B511,'[1]DADOS (OCULTAR)'!$Q$3:$S$135,3,0),"")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JOSUEL SOARES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9511-05</v>
      </c>
      <c r="G511" s="13" t="str">
        <f>IF('[1]TCE - ANEXO III - Preencher'!H520="","",'[1]TCE - ANEXO III - Preencher'!H520)</f>
        <v>05/2023</v>
      </c>
      <c r="H511" s="14">
        <f>'[1]TCE - ANEXO III - Preencher'!I520</f>
        <v>0</v>
      </c>
      <c r="I511" s="14">
        <f>'[1]TCE - ANEXO III - Preencher'!J520</f>
        <v>223.01920000000001</v>
      </c>
      <c r="J511" s="14">
        <f>'[1]TCE - ANEXO III - Preencher'!K520</f>
        <v>0</v>
      </c>
      <c r="K511" s="15">
        <f>'[1]TCE - ANEXO III - Preencher'!L520</f>
        <v>188.42544857767999</v>
      </c>
      <c r="L511" s="15">
        <f>'[1]TCE - ANEXO III - Preencher'!M520</f>
        <v>30.83</v>
      </c>
      <c r="M511" s="15">
        <f t="shared" si="43"/>
        <v>157.59544857767997</v>
      </c>
      <c r="N511" s="15">
        <f>'[1]TCE - ANEXO III - Preencher'!O520</f>
        <v>1.6091200000000001</v>
      </c>
      <c r="O511" s="15">
        <f>'[1]TCE - ANEXO III - Preencher'!P520</f>
        <v>0</v>
      </c>
      <c r="P511" s="16">
        <f t="shared" si="44"/>
        <v>1.6091200000000001</v>
      </c>
      <c r="Q511" s="15">
        <f>'[1]TCE - ANEXO III - Preencher'!R520</f>
        <v>403.00105906313502</v>
      </c>
      <c r="R511" s="15">
        <f>'[1]TCE - ANEXO III - Preencher'!S520</f>
        <v>92.48</v>
      </c>
      <c r="S511" s="16">
        <f t="shared" si="45"/>
        <v>310.521059063135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692.74482764081495</v>
      </c>
    </row>
    <row r="512" spans="1:28" x14ac:dyDescent="0.25">
      <c r="A512" s="8">
        <f>IFERROR(VLOOKUP(B512,'[1]DADOS (OCULTAR)'!$Q$3:$S$135,3,0),"")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JOYCE BATISTA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5211-30</v>
      </c>
      <c r="G512" s="13" t="str">
        <f>IF('[1]TCE - ANEXO III - Preencher'!H521="","",'[1]TCE - ANEXO III - Preencher'!H521)</f>
        <v>05/2023</v>
      </c>
      <c r="H512" s="14">
        <f>'[1]TCE - ANEXO III - Preencher'!I521</f>
        <v>0</v>
      </c>
      <c r="I512" s="14">
        <f>'[1]TCE - ANEXO III - Preencher'!J521</f>
        <v>135.4016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1.6091200000000001</v>
      </c>
      <c r="O512" s="15">
        <f>'[1]TCE - ANEXO III - Preencher'!P521</f>
        <v>0</v>
      </c>
      <c r="P512" s="16">
        <f t="shared" si="44"/>
        <v>1.6091200000000001</v>
      </c>
      <c r="Q512" s="15">
        <f>'[1]TCE - ANEXO III - Preencher'!R521</f>
        <v>403.00105906313502</v>
      </c>
      <c r="R512" s="15">
        <f>'[1]TCE - ANEXO III - Preencher'!S521</f>
        <v>79.2</v>
      </c>
      <c r="S512" s="16">
        <f t="shared" si="45"/>
        <v>323.80105906313503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460.81177906313502</v>
      </c>
    </row>
    <row r="513" spans="1:28" x14ac:dyDescent="0.25">
      <c r="A513" s="8">
        <f>IFERROR(VLOOKUP(B513,'[1]DADOS (OCULTAR)'!$Q$3:$S$135,3,0),"")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JOYCE CRISTINA SIMPLICIO GOMES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05/2023</v>
      </c>
      <c r="H513" s="14">
        <f>'[1]TCE - ANEXO III - Preencher'!I522</f>
        <v>0</v>
      </c>
      <c r="I513" s="14">
        <f>'[1]TCE - ANEXO III - Preencher'!J522</f>
        <v>166.95920000000001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1.6091200000000001</v>
      </c>
      <c r="O513" s="15">
        <f>'[1]TCE - ANEXO III - Preencher'!P522</f>
        <v>0</v>
      </c>
      <c r="P513" s="16">
        <f t="shared" si="44"/>
        <v>1.6091200000000001</v>
      </c>
      <c r="Q513" s="15">
        <f>'[1]TCE - ANEXO III - Preencher'!R522</f>
        <v>403.00105906313502</v>
      </c>
      <c r="R513" s="15">
        <f>'[1]TCE - ANEXO III - Preencher'!S522</f>
        <v>79.8</v>
      </c>
      <c r="S513" s="16">
        <f t="shared" si="45"/>
        <v>323.20105906313501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491.76937906313503</v>
      </c>
    </row>
    <row r="514" spans="1:28" x14ac:dyDescent="0.25">
      <c r="A514" s="8">
        <f>IFERROR(VLOOKUP(B514,'[1]DADOS (OCULTAR)'!$Q$3:$S$135,3,0),"")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JOYCE FRANCINY DA SILVA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5211-30</v>
      </c>
      <c r="G514" s="13" t="str">
        <f>IF('[1]TCE - ANEXO III - Preencher'!H523="","",'[1]TCE - ANEXO III - Preencher'!H523)</f>
        <v>05/2023</v>
      </c>
      <c r="H514" s="14">
        <f>'[1]TCE - ANEXO III - Preencher'!I523</f>
        <v>0</v>
      </c>
      <c r="I514" s="14">
        <f>'[1]TCE - ANEXO III - Preencher'!J523</f>
        <v>119.50879999999999</v>
      </c>
      <c r="J514" s="14">
        <f>'[1]TCE - ANEXO III - Preencher'!K523</f>
        <v>0</v>
      </c>
      <c r="K514" s="15">
        <f>'[1]TCE - ANEXO III - Preencher'!L523</f>
        <v>188.42544857767999</v>
      </c>
      <c r="L514" s="15">
        <f>'[1]TCE - ANEXO III - Preencher'!M523</f>
        <v>26.4</v>
      </c>
      <c r="M514" s="15">
        <f t="shared" si="43"/>
        <v>162.02544857767998</v>
      </c>
      <c r="N514" s="15">
        <f>'[1]TCE - ANEXO III - Preencher'!O523</f>
        <v>1.6091200000000001</v>
      </c>
      <c r="O514" s="15">
        <f>'[1]TCE - ANEXO III - Preencher'!P523</f>
        <v>0</v>
      </c>
      <c r="P514" s="16">
        <f t="shared" si="44"/>
        <v>1.6091200000000001</v>
      </c>
      <c r="Q514" s="15">
        <f>'[1]TCE - ANEXO III - Preencher'!R523</f>
        <v>403.00105906313502</v>
      </c>
      <c r="R514" s="15">
        <f>'[1]TCE - ANEXO III - Preencher'!S523</f>
        <v>79.2</v>
      </c>
      <c r="S514" s="16">
        <f t="shared" si="45"/>
        <v>323.80105906313503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606.94442764081509</v>
      </c>
    </row>
    <row r="515" spans="1:28" x14ac:dyDescent="0.25">
      <c r="A515" s="8">
        <f>IFERROR(VLOOKUP(B515,'[1]DADOS (OCULTAR)'!$Q$3:$S$135,3,0),"")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JUCILENE MARIA DA SILVA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3222-05</v>
      </c>
      <c r="G515" s="13" t="str">
        <f>IF('[1]TCE - ANEXO III - Preencher'!H524="","",'[1]TCE - ANEXO III - Preencher'!H524)</f>
        <v>05/2023</v>
      </c>
      <c r="H515" s="14">
        <f>'[1]TCE - ANEXO III - Preencher'!I524</f>
        <v>0</v>
      </c>
      <c r="I515" s="14">
        <f>'[1]TCE - ANEXO III - Preencher'!J524</f>
        <v>172.13839999999999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1.6091200000000001</v>
      </c>
      <c r="O515" s="15">
        <f>'[1]TCE - ANEXO III - Preencher'!P524</f>
        <v>0</v>
      </c>
      <c r="P515" s="16">
        <f t="shared" si="44"/>
        <v>1.6091200000000001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173.74751999999998</v>
      </c>
    </row>
    <row r="516" spans="1:28" x14ac:dyDescent="0.25">
      <c r="A516" s="8">
        <f>IFERROR(VLOOKUP(B516,'[1]DADOS (OCULTAR)'!$Q$3:$S$135,3,0),"")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JULIA BEATRIZ CARDEAL DE MIRANDA LANGE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2235-05</v>
      </c>
      <c r="G516" s="13" t="str">
        <f>IF('[1]TCE - ANEXO III - Preencher'!H525="","",'[1]TCE - ANEXO III - Preencher'!H525)</f>
        <v>05/2023</v>
      </c>
      <c r="H516" s="14">
        <f>'[1]TCE - ANEXO III - Preencher'!I525</f>
        <v>0</v>
      </c>
      <c r="I516" s="14">
        <f>'[1]TCE - ANEXO III - Preencher'!J525</f>
        <v>522.83039999999994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1.6091200000000001</v>
      </c>
      <c r="O516" s="15">
        <f>'[1]TCE - ANEXO III - Preencher'!P525</f>
        <v>0</v>
      </c>
      <c r="P516" s="16">
        <f t="shared" ref="P516:P579" si="50">N516-O516</f>
        <v>1.6091200000000001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524.4395199999999</v>
      </c>
    </row>
    <row r="517" spans="1:28" x14ac:dyDescent="0.25">
      <c r="A517" s="8">
        <f>IFERROR(VLOOKUP(B517,'[1]DADOS (OCULTAR)'!$Q$3:$S$135,3,0),"")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JULIA GABRIELA DE OLIVEIRA RAMOS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3222-05</v>
      </c>
      <c r="G517" s="13" t="str">
        <f>IF('[1]TCE - ANEXO III - Preencher'!H526="","",'[1]TCE - ANEXO III - Preencher'!H526)</f>
        <v>05/2023</v>
      </c>
      <c r="H517" s="14">
        <f>'[1]TCE - ANEXO III - Preencher'!I526</f>
        <v>0</v>
      </c>
      <c r="I517" s="14">
        <f>'[1]TCE - ANEXO III - Preencher'!J526</f>
        <v>129.9288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1.6091200000000001</v>
      </c>
      <c r="O517" s="15">
        <f>'[1]TCE - ANEXO III - Preencher'!P526</f>
        <v>0</v>
      </c>
      <c r="P517" s="16">
        <f t="shared" si="50"/>
        <v>1.6091200000000001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131.53791999999999</v>
      </c>
    </row>
    <row r="518" spans="1:28" x14ac:dyDescent="0.25">
      <c r="A518" s="8">
        <f>IFERROR(VLOOKUP(B518,'[1]DADOS (OCULTAR)'!$Q$3:$S$135,3,0),"")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JULIA NATHALIA DA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05/2023</v>
      </c>
      <c r="H518" s="14">
        <f>'[1]TCE - ANEXO III - Preencher'!I527</f>
        <v>0</v>
      </c>
      <c r="I518" s="14">
        <f>'[1]TCE - ANEXO III - Preencher'!J527</f>
        <v>148.46960000000001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1.6091200000000001</v>
      </c>
      <c r="O518" s="15">
        <f>'[1]TCE - ANEXO III - Preencher'!P527</f>
        <v>0</v>
      </c>
      <c r="P518" s="16">
        <f t="shared" si="50"/>
        <v>1.6091200000000001</v>
      </c>
      <c r="Q518" s="15">
        <f>'[1]TCE - ANEXO III - Preencher'!R527</f>
        <v>403.00105906313502</v>
      </c>
      <c r="R518" s="15">
        <f>'[1]TCE - ANEXO III - Preencher'!S527</f>
        <v>79.8</v>
      </c>
      <c r="S518" s="16">
        <f t="shared" si="51"/>
        <v>323.20105906313501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473.27977906313504</v>
      </c>
    </row>
    <row r="519" spans="1:28" x14ac:dyDescent="0.25">
      <c r="A519" s="8">
        <f>IFERROR(VLOOKUP(B519,'[1]DADOS (OCULTAR)'!$Q$3:$S$135,3,0),"")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JULIANA BARROS REIS</v>
      </c>
      <c r="E519" s="9" t="str">
        <f>IF('[1]TCE - ANEXO III - Preencher'!F528="4 - Assistência Odontológica","2 - Outros Profissionais da Saúde",'[1]TCE - ANEXO III - Preencher'!F528)</f>
        <v>1 - Médico</v>
      </c>
      <c r="F519" s="12" t="str">
        <f>'[1]TCE - ANEXO III - Preencher'!G528</f>
        <v>2251-25</v>
      </c>
      <c r="G519" s="13" t="str">
        <f>IF('[1]TCE - ANEXO III - Preencher'!H528="","",'[1]TCE - ANEXO III - Preencher'!H528)</f>
        <v>05/2023</v>
      </c>
      <c r="H519" s="14">
        <f>'[1]TCE - ANEXO III - Preencher'!I528</f>
        <v>0</v>
      </c>
      <c r="I519" s="14">
        <f>'[1]TCE - ANEXO III - Preencher'!J528</f>
        <v>324.11599999999999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1.6091200000000001</v>
      </c>
      <c r="O519" s="15">
        <f>'[1]TCE - ANEXO III - Preencher'!P528</f>
        <v>0</v>
      </c>
      <c r="P519" s="16">
        <f t="shared" si="50"/>
        <v>1.6091200000000001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325.72512</v>
      </c>
    </row>
    <row r="520" spans="1:28" x14ac:dyDescent="0.25">
      <c r="A520" s="8">
        <f>IFERROR(VLOOKUP(B520,'[1]DADOS (OCULTAR)'!$Q$3:$S$135,3,0),"")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JULIANA CANDIDO DA SILVA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3242-05</v>
      </c>
      <c r="G520" s="13" t="str">
        <f>IF('[1]TCE - ANEXO III - Preencher'!H529="","",'[1]TCE - ANEXO III - Preencher'!H529)</f>
        <v>05/2023</v>
      </c>
      <c r="H520" s="14">
        <f>'[1]TCE - ANEXO III - Preencher'!I529</f>
        <v>0</v>
      </c>
      <c r="I520" s="14">
        <f>'[1]TCE - ANEXO III - Preencher'!J529</f>
        <v>275.6352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1.6091200000000001</v>
      </c>
      <c r="O520" s="15">
        <f>'[1]TCE - ANEXO III - Preencher'!P529</f>
        <v>0</v>
      </c>
      <c r="P520" s="16">
        <f t="shared" si="50"/>
        <v>1.6091200000000001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277.24432000000002</v>
      </c>
    </row>
    <row r="521" spans="1:28" x14ac:dyDescent="0.25">
      <c r="A521" s="8">
        <f>IFERROR(VLOOKUP(B521,'[1]DADOS (OCULTAR)'!$Q$3:$S$135,3,0),"")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JULIANA CLECIA DO NASCIMENTO</v>
      </c>
      <c r="E521" s="9" t="str">
        <f>IF('[1]TCE - ANEXO III - Preencher'!F530="4 - Assistência Odontológica","2 - Outros Profissionais da Saúde",'[1]TCE - ANEXO III - Preencher'!F530)</f>
        <v>2 - Outros Profissionais da Saúde</v>
      </c>
      <c r="F521" s="12" t="str">
        <f>'[1]TCE - ANEXO III - Preencher'!G530</f>
        <v>2516-05</v>
      </c>
      <c r="G521" s="13" t="str">
        <f>IF('[1]TCE - ANEXO III - Preencher'!H530="","",'[1]TCE - ANEXO III - Preencher'!H530)</f>
        <v>05/2023</v>
      </c>
      <c r="H521" s="14">
        <f>'[1]TCE - ANEXO III - Preencher'!I530</f>
        <v>0</v>
      </c>
      <c r="I521" s="14">
        <f>'[1]TCE - ANEXO III - Preencher'!J530</f>
        <v>250.40960000000001</v>
      </c>
      <c r="J521" s="14">
        <f>'[1]TCE - ANEXO III - Preencher'!K530</f>
        <v>0</v>
      </c>
      <c r="K521" s="15">
        <f>'[1]TCE - ANEXO III - Preencher'!L530</f>
        <v>188.42544857767999</v>
      </c>
      <c r="L521" s="15">
        <f>'[1]TCE - ANEXO III - Preencher'!M530</f>
        <v>43.87</v>
      </c>
      <c r="M521" s="15">
        <f t="shared" si="49"/>
        <v>144.55544857767998</v>
      </c>
      <c r="N521" s="15">
        <f>'[1]TCE - ANEXO III - Preencher'!O530</f>
        <v>1.6091200000000001</v>
      </c>
      <c r="O521" s="15">
        <f>'[1]TCE - ANEXO III - Preencher'!P530</f>
        <v>0</v>
      </c>
      <c r="P521" s="16">
        <f t="shared" si="50"/>
        <v>1.6091200000000001</v>
      </c>
      <c r="Q521" s="15">
        <f>'[1]TCE - ANEXO III - Preencher'!R530</f>
        <v>403.00105906313502</v>
      </c>
      <c r="R521" s="15">
        <f>'[1]TCE - ANEXO III - Preencher'!S530</f>
        <v>90.2</v>
      </c>
      <c r="S521" s="16">
        <f t="shared" si="51"/>
        <v>312.80105906313503</v>
      </c>
      <c r="T521" s="15">
        <f>'[1]TCE - ANEXO III - Preencher'!U530</f>
        <v>77.569999999999993</v>
      </c>
      <c r="U521" s="15">
        <f>'[1]TCE - ANEXO III - Preencher'!V530</f>
        <v>0</v>
      </c>
      <c r="V521" s="16">
        <f t="shared" si="52"/>
        <v>77.569999999999993</v>
      </c>
      <c r="W521" s="17" t="str">
        <f>IF('[1]TCE - ANEXO III - Preencher'!X530="","",'[1]TCE - ANEXO III - Preencher'!X530)</f>
        <v>AUXÍLIO CRECHE</v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786.94522764081512</v>
      </c>
    </row>
    <row r="522" spans="1:28" x14ac:dyDescent="0.25">
      <c r="A522" s="8">
        <f>IFERROR(VLOOKUP(B522,'[1]DADOS (OCULTAR)'!$Q$3:$S$135,3,0),"")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JULIANA CRISTINA RODRIGUES DO PASSO VICENTE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5163-45</v>
      </c>
      <c r="G522" s="13" t="str">
        <f>IF('[1]TCE - ANEXO III - Preencher'!H531="","",'[1]TCE - ANEXO III - Preencher'!H531)</f>
        <v>05/2023</v>
      </c>
      <c r="H522" s="14">
        <f>'[1]TCE - ANEXO III - Preencher'!I531</f>
        <v>0</v>
      </c>
      <c r="I522" s="14">
        <f>'[1]TCE - ANEXO III - Preencher'!J531</f>
        <v>304.18799999999999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1.6091200000000001</v>
      </c>
      <c r="O522" s="15">
        <f>'[1]TCE - ANEXO III - Preencher'!P531</f>
        <v>0</v>
      </c>
      <c r="P522" s="16">
        <f t="shared" si="50"/>
        <v>1.6091200000000001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305.79712000000001</v>
      </c>
    </row>
    <row r="523" spans="1:28" x14ac:dyDescent="0.25">
      <c r="A523" s="8">
        <f>IFERROR(VLOOKUP(B523,'[1]DADOS (OCULTAR)'!$Q$3:$S$135,3,0),"")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JULIANA GONCALVES DE FRANCA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05/2023</v>
      </c>
      <c r="H523" s="14">
        <f>'[1]TCE - ANEXO III - Preencher'!I532</f>
        <v>0</v>
      </c>
      <c r="I523" s="14">
        <f>'[1]TCE - ANEXO III - Preencher'!J532</f>
        <v>269.91520000000003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1.6091200000000001</v>
      </c>
      <c r="O523" s="15">
        <f>'[1]TCE - ANEXO III - Preencher'!P532</f>
        <v>0</v>
      </c>
      <c r="P523" s="16">
        <f t="shared" si="50"/>
        <v>1.6091200000000001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271.52432000000005</v>
      </c>
    </row>
    <row r="524" spans="1:28" x14ac:dyDescent="0.25">
      <c r="A524" s="8">
        <f>IFERROR(VLOOKUP(B524,'[1]DADOS (OCULTAR)'!$Q$3:$S$135,3,0),"")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JULIANA MARIA ALVES CHARAMBA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2515-10</v>
      </c>
      <c r="G524" s="13" t="str">
        <f>IF('[1]TCE - ANEXO III - Preencher'!H533="","",'[1]TCE - ANEXO III - Preencher'!H533)</f>
        <v>05/2023</v>
      </c>
      <c r="H524" s="14">
        <f>'[1]TCE - ANEXO III - Preencher'!I533</f>
        <v>0</v>
      </c>
      <c r="I524" s="14">
        <f>'[1]TCE - ANEXO III - Preencher'!J533</f>
        <v>237.5224</v>
      </c>
      <c r="J524" s="14">
        <f>'[1]TCE - ANEXO III - Preencher'!K533</f>
        <v>0</v>
      </c>
      <c r="K524" s="15">
        <f>'[1]TCE - ANEXO III - Preencher'!L533</f>
        <v>188.42544857767999</v>
      </c>
      <c r="L524" s="15">
        <f>'[1]TCE - ANEXO III - Preencher'!M533</f>
        <v>41.38</v>
      </c>
      <c r="M524" s="15">
        <f t="shared" si="49"/>
        <v>147.04544857767999</v>
      </c>
      <c r="N524" s="15">
        <f>'[1]TCE - ANEXO III - Preencher'!O533</f>
        <v>1.6091200000000001</v>
      </c>
      <c r="O524" s="15">
        <f>'[1]TCE - ANEXO III - Preencher'!P533</f>
        <v>0</v>
      </c>
      <c r="P524" s="16">
        <f t="shared" si="50"/>
        <v>1.6091200000000001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386.17696857768004</v>
      </c>
    </row>
    <row r="525" spans="1:28" x14ac:dyDescent="0.25">
      <c r="A525" s="8">
        <f>IFERROR(VLOOKUP(B525,'[1]DADOS (OCULTAR)'!$Q$3:$S$135,3,0),"")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JULIANA MAYONE MARIA LIMA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2234-05</v>
      </c>
      <c r="G525" s="13" t="str">
        <f>IF('[1]TCE - ANEXO III - Preencher'!H534="","",'[1]TCE - ANEXO III - Preencher'!H534)</f>
        <v>05/2023</v>
      </c>
      <c r="H525" s="14">
        <f>'[1]TCE - ANEXO III - Preencher'!I534</f>
        <v>0</v>
      </c>
      <c r="I525" s="14">
        <f>'[1]TCE - ANEXO III - Preencher'!J534</f>
        <v>474.62720000000002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1.6091200000000001</v>
      </c>
      <c r="O525" s="15">
        <f>'[1]TCE - ANEXO III - Preencher'!P534</f>
        <v>0</v>
      </c>
      <c r="P525" s="16">
        <f t="shared" si="50"/>
        <v>1.6091200000000001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476.23632000000003</v>
      </c>
    </row>
    <row r="526" spans="1:28" x14ac:dyDescent="0.25">
      <c r="A526" s="8">
        <f>IFERROR(VLOOKUP(B526,'[1]DADOS (OCULTAR)'!$Q$3:$S$135,3,0),"")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JULIANA ROBERTA DE OLIVEIRA LINS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3222-05</v>
      </c>
      <c r="G526" s="13" t="str">
        <f>IF('[1]TCE - ANEXO III - Preencher'!H535="","",'[1]TCE - ANEXO III - Preencher'!H535)</f>
        <v>05/2023</v>
      </c>
      <c r="H526" s="14">
        <f>'[1]TCE - ANEXO III - Preencher'!I535</f>
        <v>0</v>
      </c>
      <c r="I526" s="14">
        <f>'[1]TCE - ANEXO III - Preencher'!J535</f>
        <v>161.108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1.6091200000000001</v>
      </c>
      <c r="O526" s="15">
        <f>'[1]TCE - ANEXO III - Preencher'!P535</f>
        <v>0</v>
      </c>
      <c r="P526" s="16">
        <f t="shared" si="50"/>
        <v>1.6091200000000001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162.71711999999999</v>
      </c>
    </row>
    <row r="527" spans="1:28" x14ac:dyDescent="0.25">
      <c r="A527" s="8">
        <f>IFERROR(VLOOKUP(B527,'[1]DADOS (OCULTAR)'!$Q$3:$S$135,3,0),"")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JULIANA SIMONELLY FELIX DOS SANTOS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2236-05</v>
      </c>
      <c r="G527" s="13" t="str">
        <f>IF('[1]TCE - ANEXO III - Preencher'!H536="","",'[1]TCE - ANEXO III - Preencher'!H536)</f>
        <v>05/2023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1.6091200000000001</v>
      </c>
      <c r="O527" s="15">
        <f>'[1]TCE - ANEXO III - Preencher'!P536</f>
        <v>0</v>
      </c>
      <c r="P527" s="16">
        <f t="shared" si="50"/>
        <v>1.6091200000000001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1.6091200000000001</v>
      </c>
    </row>
    <row r="528" spans="1:28" x14ac:dyDescent="0.25">
      <c r="A528" s="8">
        <f>IFERROR(VLOOKUP(B528,'[1]DADOS (OCULTAR)'!$Q$3:$S$135,3,0),"")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JULIANO DA SILVA MOTA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3241-15</v>
      </c>
      <c r="G528" s="13" t="str">
        <f>IF('[1]TCE - ANEXO III - Preencher'!H537="","",'[1]TCE - ANEXO III - Preencher'!H537)</f>
        <v>05/2023</v>
      </c>
      <c r="H528" s="14">
        <f>'[1]TCE - ANEXO III - Preencher'!I537</f>
        <v>0</v>
      </c>
      <c r="I528" s="14">
        <f>'[1]TCE - ANEXO III - Preencher'!J537</f>
        <v>338.03919999999999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1.6091200000000001</v>
      </c>
      <c r="O528" s="15">
        <f>'[1]TCE - ANEXO III - Preencher'!P537</f>
        <v>0</v>
      </c>
      <c r="P528" s="16">
        <f t="shared" si="50"/>
        <v>1.6091200000000001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339.64832000000001</v>
      </c>
    </row>
    <row r="529" spans="1:28" x14ac:dyDescent="0.25">
      <c r="A529" s="8">
        <f>IFERROR(VLOOKUP(B529,'[1]DADOS (OCULTAR)'!$Q$3:$S$135,3,0),"")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JULLYA REGINA SANTOS VIEIRA DE CARVALHO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3222-05</v>
      </c>
      <c r="G529" s="13" t="str">
        <f>IF('[1]TCE - ANEXO III - Preencher'!H538="","",'[1]TCE - ANEXO III - Preencher'!H538)</f>
        <v>05/2023</v>
      </c>
      <c r="H529" s="14">
        <f>'[1]TCE - ANEXO III - Preencher'!I538</f>
        <v>0</v>
      </c>
      <c r="I529" s="14">
        <f>'[1]TCE - ANEXO III - Preencher'!J538</f>
        <v>132.91999999999999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1.6091200000000001</v>
      </c>
      <c r="O529" s="15">
        <f>'[1]TCE - ANEXO III - Preencher'!P538</f>
        <v>0</v>
      </c>
      <c r="P529" s="16">
        <f t="shared" si="50"/>
        <v>1.6091200000000001</v>
      </c>
      <c r="Q529" s="15">
        <f>'[1]TCE - ANEXO III - Preencher'!R538</f>
        <v>403.00105906313502</v>
      </c>
      <c r="R529" s="15">
        <f>'[1]TCE - ANEXO III - Preencher'!S538</f>
        <v>74.62</v>
      </c>
      <c r="S529" s="16">
        <f t="shared" si="51"/>
        <v>328.38105906313501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462.91017906313499</v>
      </c>
    </row>
    <row r="530" spans="1:28" x14ac:dyDescent="0.25">
      <c r="A530" s="8">
        <f>IFERROR(VLOOKUP(B530,'[1]DADOS (OCULTAR)'!$Q$3:$S$135,3,0),"")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JULYE ANNE CHRYSTINA BENTO DE ANDRADE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05/2023</v>
      </c>
      <c r="H530" s="14">
        <f>'[1]TCE - ANEXO III - Preencher'!I539</f>
        <v>0</v>
      </c>
      <c r="I530" s="14">
        <f>'[1]TCE - ANEXO III - Preencher'!J539</f>
        <v>163.33680000000001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1.6091200000000001</v>
      </c>
      <c r="O530" s="15">
        <f>'[1]TCE - ANEXO III - Preencher'!P539</f>
        <v>0</v>
      </c>
      <c r="P530" s="16">
        <f t="shared" si="50"/>
        <v>1.6091200000000001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164.94592</v>
      </c>
    </row>
    <row r="531" spans="1:28" x14ac:dyDescent="0.25">
      <c r="A531" s="8">
        <f>IFERROR(VLOOKUP(B531,'[1]DADOS (OCULTAR)'!$Q$3:$S$135,3,0),"")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JUSILEIDE SEVERIANA DOS SANTOS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05/2023</v>
      </c>
      <c r="H531" s="14">
        <f>'[1]TCE - ANEXO III - Preencher'!I540</f>
        <v>0</v>
      </c>
      <c r="I531" s="14">
        <f>'[1]TCE - ANEXO III - Preencher'!J540</f>
        <v>153.6816</v>
      </c>
      <c r="J531" s="14">
        <f>'[1]TCE - ANEXO III - Preencher'!K540</f>
        <v>0</v>
      </c>
      <c r="K531" s="15">
        <f>'[1]TCE - ANEXO III - Preencher'!L540</f>
        <v>188.42544857767999</v>
      </c>
      <c r="L531" s="15">
        <f>'[1]TCE - ANEXO III - Preencher'!M540</f>
        <v>26.6</v>
      </c>
      <c r="M531" s="15">
        <f t="shared" si="49"/>
        <v>161.82544857767999</v>
      </c>
      <c r="N531" s="15">
        <f>'[1]TCE - ANEXO III - Preencher'!O540</f>
        <v>1.6091200000000001</v>
      </c>
      <c r="O531" s="15">
        <f>'[1]TCE - ANEXO III - Preencher'!P540</f>
        <v>0</v>
      </c>
      <c r="P531" s="16">
        <f t="shared" si="50"/>
        <v>1.6091200000000001</v>
      </c>
      <c r="Q531" s="15">
        <f>'[1]TCE - ANEXO III - Preencher'!R540</f>
        <v>403.00105906313502</v>
      </c>
      <c r="R531" s="15">
        <f>'[1]TCE - ANEXO III - Preencher'!S540</f>
        <v>79.8</v>
      </c>
      <c r="S531" s="16">
        <f t="shared" si="51"/>
        <v>323.20105906313501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640.31722764081496</v>
      </c>
    </row>
    <row r="532" spans="1:28" x14ac:dyDescent="0.25">
      <c r="A532" s="8">
        <f>IFERROR(VLOOKUP(B532,'[1]DADOS (OCULTAR)'!$Q$3:$S$135,3,0),"")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JUTILANDIA DE MORAES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05/2023</v>
      </c>
      <c r="H532" s="14">
        <f>'[1]TCE - ANEXO III - Preencher'!I541</f>
        <v>0</v>
      </c>
      <c r="I532" s="14">
        <f>'[1]TCE - ANEXO III - Preencher'!J541</f>
        <v>139.56800000000001</v>
      </c>
      <c r="J532" s="14">
        <f>'[1]TCE - ANEXO III - Preencher'!K541</f>
        <v>0</v>
      </c>
      <c r="K532" s="15">
        <f>'[1]TCE - ANEXO III - Preencher'!L541</f>
        <v>188.42544857767999</v>
      </c>
      <c r="L532" s="15">
        <f>'[1]TCE - ANEXO III - Preencher'!M541</f>
        <v>26.6</v>
      </c>
      <c r="M532" s="15">
        <f t="shared" si="49"/>
        <v>161.82544857767999</v>
      </c>
      <c r="N532" s="15">
        <f>'[1]TCE - ANEXO III - Preencher'!O541</f>
        <v>1.6091200000000001</v>
      </c>
      <c r="O532" s="15">
        <f>'[1]TCE - ANEXO III - Preencher'!P541</f>
        <v>0</v>
      </c>
      <c r="P532" s="16">
        <f t="shared" si="50"/>
        <v>1.6091200000000001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303.00256857768005</v>
      </c>
    </row>
    <row r="533" spans="1:28" x14ac:dyDescent="0.25">
      <c r="A533" s="8">
        <f>IFERROR(VLOOKUP(B533,'[1]DADOS (OCULTAR)'!$Q$3:$S$135,3,0),"")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KAREN HUANA FREITAS DA SILVA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05/2023</v>
      </c>
      <c r="H533" s="14">
        <f>'[1]TCE - ANEXO III - Preencher'!I542</f>
        <v>0</v>
      </c>
      <c r="I533" s="14">
        <f>'[1]TCE - ANEXO III - Preencher'!J542</f>
        <v>129.10560000000001</v>
      </c>
      <c r="J533" s="14">
        <f>'[1]TCE - ANEXO III - Preencher'!K542</f>
        <v>0</v>
      </c>
      <c r="K533" s="15">
        <f>'[1]TCE - ANEXO III - Preencher'!L542</f>
        <v>188.42544857767999</v>
      </c>
      <c r="L533" s="15">
        <f>'[1]TCE - ANEXO III - Preencher'!M542</f>
        <v>26.6</v>
      </c>
      <c r="M533" s="15">
        <f t="shared" si="49"/>
        <v>161.82544857767999</v>
      </c>
      <c r="N533" s="15">
        <f>'[1]TCE - ANEXO III - Preencher'!O542</f>
        <v>1.6091200000000001</v>
      </c>
      <c r="O533" s="15">
        <f>'[1]TCE - ANEXO III - Preencher'!P542</f>
        <v>0</v>
      </c>
      <c r="P533" s="16">
        <f t="shared" si="50"/>
        <v>1.6091200000000001</v>
      </c>
      <c r="Q533" s="15">
        <f>'[1]TCE - ANEXO III - Preencher'!R542</f>
        <v>403.00105906313502</v>
      </c>
      <c r="R533" s="15">
        <f>'[1]TCE - ANEXO III - Preencher'!S542</f>
        <v>75.540000000000006</v>
      </c>
      <c r="S533" s="16">
        <f t="shared" si="51"/>
        <v>327.461059063135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620.00122764081505</v>
      </c>
    </row>
    <row r="534" spans="1:28" x14ac:dyDescent="0.25">
      <c r="A534" s="8">
        <f>IFERROR(VLOOKUP(B534,'[1]DADOS (OCULTAR)'!$Q$3:$S$135,3,0),"")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KAREN PRISCYLLA OLIVEIRA DO MONTE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05/2023</v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1.6091200000000001</v>
      </c>
      <c r="O534" s="15">
        <f>'[1]TCE - ANEXO III - Preencher'!P543</f>
        <v>0</v>
      </c>
      <c r="P534" s="16">
        <f t="shared" si="50"/>
        <v>1.6091200000000001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1.6091200000000001</v>
      </c>
    </row>
    <row r="535" spans="1:28" x14ac:dyDescent="0.25">
      <c r="A535" s="8">
        <f>IFERROR(VLOOKUP(B535,'[1]DADOS (OCULTAR)'!$Q$3:$S$135,3,0),"")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KARINA REJANE DA SILVA LIMA SANTOS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05/2023</v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1.6091200000000001</v>
      </c>
      <c r="O535" s="15">
        <f>'[1]TCE - ANEXO III - Preencher'!P544</f>
        <v>0</v>
      </c>
      <c r="P535" s="16">
        <f t="shared" si="50"/>
        <v>1.6091200000000001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1.6091200000000001</v>
      </c>
    </row>
    <row r="536" spans="1:28" x14ac:dyDescent="0.25">
      <c r="A536" s="8">
        <f>IFERROR(VLOOKUP(B536,'[1]DADOS (OCULTAR)'!$Q$3:$S$135,3,0),"")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KARINE NAYARA ALVES VERAS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2236-05</v>
      </c>
      <c r="G536" s="13" t="str">
        <f>IF('[1]TCE - ANEXO III - Preencher'!H545="","",'[1]TCE - ANEXO III - Preencher'!H545)</f>
        <v>05/2023</v>
      </c>
      <c r="H536" s="14">
        <f>'[1]TCE - ANEXO III - Preencher'!I545</f>
        <v>0</v>
      </c>
      <c r="I536" s="14">
        <f>'[1]TCE - ANEXO III - Preencher'!J545</f>
        <v>281.16399999999999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1.6091200000000001</v>
      </c>
      <c r="O536" s="15">
        <f>'[1]TCE - ANEXO III - Preencher'!P545</f>
        <v>0</v>
      </c>
      <c r="P536" s="16">
        <f t="shared" si="50"/>
        <v>1.6091200000000001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282.77312000000001</v>
      </c>
    </row>
    <row r="537" spans="1:28" x14ac:dyDescent="0.25">
      <c r="A537" s="8">
        <f>IFERROR(VLOOKUP(B537,'[1]DADOS (OCULTAR)'!$Q$3:$S$135,3,0),"")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KAROLAYNE NUNES GOMES DE OLIVEIRA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05/2023</v>
      </c>
      <c r="H537" s="14">
        <f>'[1]TCE - ANEXO III - Preencher'!I546</f>
        <v>0</v>
      </c>
      <c r="I537" s="14">
        <f>'[1]TCE - ANEXO III - Preencher'!J546</f>
        <v>260.24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1.6091200000000001</v>
      </c>
      <c r="O537" s="15">
        <f>'[1]TCE - ANEXO III - Preencher'!P546</f>
        <v>0</v>
      </c>
      <c r="P537" s="16">
        <f t="shared" si="50"/>
        <v>1.6091200000000001</v>
      </c>
      <c r="Q537" s="15">
        <f>'[1]TCE - ANEXO III - Preencher'!R546</f>
        <v>403.00105906313502</v>
      </c>
      <c r="R537" s="15">
        <f>'[1]TCE - ANEXO III - Preencher'!S546</f>
        <v>79.8</v>
      </c>
      <c r="S537" s="16">
        <f t="shared" si="51"/>
        <v>323.20105906313501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585.05017906313503</v>
      </c>
    </row>
    <row r="538" spans="1:28" x14ac:dyDescent="0.25">
      <c r="A538" s="8">
        <f>IFERROR(VLOOKUP(B538,'[1]DADOS (OCULTAR)'!$Q$3:$S$135,3,0),"")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KAROLAYNE SILVA DE CARVALHO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3222-05</v>
      </c>
      <c r="G538" s="13" t="str">
        <f>IF('[1]TCE - ANEXO III - Preencher'!H547="","",'[1]TCE - ANEXO III - Preencher'!H547)</f>
        <v>05/2023</v>
      </c>
      <c r="H538" s="14">
        <f>'[1]TCE - ANEXO III - Preencher'!I547</f>
        <v>0</v>
      </c>
      <c r="I538" s="14">
        <f>'[1]TCE - ANEXO III - Preencher'!J547</f>
        <v>142.58879999999999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1.6091200000000001</v>
      </c>
      <c r="O538" s="15">
        <f>'[1]TCE - ANEXO III - Preencher'!P547</f>
        <v>0</v>
      </c>
      <c r="P538" s="16">
        <f t="shared" si="50"/>
        <v>1.6091200000000001</v>
      </c>
      <c r="Q538" s="15">
        <f>'[1]TCE - ANEXO III - Preencher'!R547</f>
        <v>403.00105906313502</v>
      </c>
      <c r="R538" s="15">
        <f>'[1]TCE - ANEXO III - Preencher'!S547</f>
        <v>67.010000000000005</v>
      </c>
      <c r="S538" s="16">
        <f t="shared" si="51"/>
        <v>335.99105906313503</v>
      </c>
      <c r="T538" s="15">
        <f>'[1]TCE - ANEXO III - Preencher'!U547</f>
        <v>55.53</v>
      </c>
      <c r="U538" s="15">
        <f>'[1]TCE - ANEXO III - Preencher'!V547</f>
        <v>0</v>
      </c>
      <c r="V538" s="16">
        <f t="shared" si="52"/>
        <v>55.53</v>
      </c>
      <c r="W538" s="17" t="str">
        <f>IF('[1]TCE - ANEXO III - Preencher'!X547="","",'[1]TCE - ANEXO III - Preencher'!X547)</f>
        <v>AUXÍLIO CRECHE</v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535.71897906313495</v>
      </c>
    </row>
    <row r="539" spans="1:28" x14ac:dyDescent="0.25">
      <c r="A539" s="8">
        <f>IFERROR(VLOOKUP(B539,'[1]DADOS (OCULTAR)'!$Q$3:$S$135,3,0),"")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KASSIANA KEILLA SANTOS DE OLIVEIRA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2236-05</v>
      </c>
      <c r="G539" s="13" t="str">
        <f>IF('[1]TCE - ANEXO III - Preencher'!H548="","",'[1]TCE - ANEXO III - Preencher'!H548)</f>
        <v>05/2023</v>
      </c>
      <c r="H539" s="14">
        <f>'[1]TCE - ANEXO III - Preencher'!I548</f>
        <v>0</v>
      </c>
      <c r="I539" s="14">
        <f>'[1]TCE - ANEXO III - Preencher'!J548</f>
        <v>234.7184</v>
      </c>
      <c r="J539" s="14">
        <f>'[1]TCE - ANEXO III - Preencher'!K548</f>
        <v>0</v>
      </c>
      <c r="K539" s="15">
        <f>'[1]TCE - ANEXO III - Preencher'!L548</f>
        <v>188.42544857767999</v>
      </c>
      <c r="L539" s="15">
        <f>'[1]TCE - ANEXO III - Preencher'!M548</f>
        <v>2.99</v>
      </c>
      <c r="M539" s="15">
        <f t="shared" si="49"/>
        <v>185.43544857767998</v>
      </c>
      <c r="N539" s="15">
        <f>'[1]TCE - ANEXO III - Preencher'!O548</f>
        <v>1.6091200000000001</v>
      </c>
      <c r="O539" s="15">
        <f>'[1]TCE - ANEXO III - Preencher'!P548</f>
        <v>0</v>
      </c>
      <c r="P539" s="16">
        <f t="shared" si="50"/>
        <v>1.6091200000000001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421.76296857768</v>
      </c>
    </row>
    <row r="540" spans="1:28" x14ac:dyDescent="0.25">
      <c r="A540" s="8">
        <f>IFERROR(VLOOKUP(B540,'[1]DADOS (OCULTAR)'!$Q$3:$S$135,3,0),"")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KATHLEEN DA SILVA ANDRELINO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3222-05</v>
      </c>
      <c r="G540" s="13" t="str">
        <f>IF('[1]TCE - ANEXO III - Preencher'!H549="","",'[1]TCE - ANEXO III - Preencher'!H549)</f>
        <v>05/2023</v>
      </c>
      <c r="H540" s="14">
        <f>'[1]TCE - ANEXO III - Preencher'!I549</f>
        <v>0</v>
      </c>
      <c r="I540" s="14">
        <f>'[1]TCE - ANEXO III - Preencher'!J549</f>
        <v>138.72239999999999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1.6091200000000001</v>
      </c>
      <c r="O540" s="15">
        <f>'[1]TCE - ANEXO III - Preencher'!P549</f>
        <v>0</v>
      </c>
      <c r="P540" s="16">
        <f t="shared" si="50"/>
        <v>1.6091200000000001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140.33151999999998</v>
      </c>
    </row>
    <row r="541" spans="1:28" x14ac:dyDescent="0.25">
      <c r="A541" s="8">
        <f>IFERROR(VLOOKUP(B541,'[1]DADOS (OCULTAR)'!$Q$3:$S$135,3,0),"")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KATIA COSTA DE FRANCA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5211-30</v>
      </c>
      <c r="G541" s="13" t="str">
        <f>IF('[1]TCE - ANEXO III - Preencher'!H550="","",'[1]TCE - ANEXO III - Preencher'!H550)</f>
        <v>05/2023</v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1.6091200000000001</v>
      </c>
      <c r="O541" s="15">
        <f>'[1]TCE - ANEXO III - Preencher'!P550</f>
        <v>0</v>
      </c>
      <c r="P541" s="16">
        <f t="shared" si="50"/>
        <v>1.6091200000000001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1.6091200000000001</v>
      </c>
    </row>
    <row r="542" spans="1:28" x14ac:dyDescent="0.25">
      <c r="A542" s="8">
        <f>IFERROR(VLOOKUP(B542,'[1]DADOS (OCULTAR)'!$Q$3:$S$135,3,0),"")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KATIA JANAINA PEREIRA BENTO DOS SANTOS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3222-05</v>
      </c>
      <c r="G542" s="13" t="str">
        <f>IF('[1]TCE - ANEXO III - Preencher'!H551="","",'[1]TCE - ANEXO III - Preencher'!H551)</f>
        <v>05/2023</v>
      </c>
      <c r="H542" s="14">
        <f>'[1]TCE - ANEXO III - Preencher'!I551</f>
        <v>0</v>
      </c>
      <c r="I542" s="14">
        <f>'[1]TCE - ANEXO III - Preencher'!J551</f>
        <v>162.25040000000001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1.6091200000000001</v>
      </c>
      <c r="O542" s="15">
        <f>'[1]TCE - ANEXO III - Preencher'!P551</f>
        <v>0</v>
      </c>
      <c r="P542" s="16">
        <f t="shared" si="50"/>
        <v>1.6091200000000001</v>
      </c>
      <c r="Q542" s="15">
        <f>'[1]TCE - ANEXO III - Preencher'!R551</f>
        <v>403.00105906313502</v>
      </c>
      <c r="R542" s="15">
        <f>'[1]TCE - ANEXO III - Preencher'!S551</f>
        <v>79.8</v>
      </c>
      <c r="S542" s="16">
        <f t="shared" si="51"/>
        <v>323.20105906313501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487.06057906313504</v>
      </c>
    </row>
    <row r="543" spans="1:28" x14ac:dyDescent="0.25">
      <c r="A543" s="8">
        <f>IFERROR(VLOOKUP(B543,'[1]DADOS (OCULTAR)'!$Q$3:$S$135,3,0),"")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KATIA RENEIDE DA SILVA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05/2023</v>
      </c>
      <c r="H543" s="14">
        <f>'[1]TCE - ANEXO III - Preencher'!I552</f>
        <v>0</v>
      </c>
      <c r="I543" s="14">
        <f>'[1]TCE - ANEXO III - Preencher'!J552</f>
        <v>131.4144</v>
      </c>
      <c r="J543" s="14">
        <f>'[1]TCE - ANEXO III - Preencher'!K552</f>
        <v>0</v>
      </c>
      <c r="K543" s="15">
        <f>'[1]TCE - ANEXO III - Preencher'!L552</f>
        <v>188.42544857767999</v>
      </c>
      <c r="L543" s="15">
        <f>'[1]TCE - ANEXO III - Preencher'!M552</f>
        <v>26.6</v>
      </c>
      <c r="M543" s="15">
        <f t="shared" si="49"/>
        <v>161.82544857767999</v>
      </c>
      <c r="N543" s="15">
        <f>'[1]TCE - ANEXO III - Preencher'!O552</f>
        <v>1.6091200000000001</v>
      </c>
      <c r="O543" s="15">
        <f>'[1]TCE - ANEXO III - Preencher'!P552</f>
        <v>0</v>
      </c>
      <c r="P543" s="16">
        <f t="shared" si="50"/>
        <v>1.6091200000000001</v>
      </c>
      <c r="Q543" s="15">
        <f>'[1]TCE - ANEXO III - Preencher'!R552</f>
        <v>403.00105906313502</v>
      </c>
      <c r="R543" s="15">
        <f>'[1]TCE - ANEXO III - Preencher'!S552</f>
        <v>49.89</v>
      </c>
      <c r="S543" s="16">
        <f t="shared" si="51"/>
        <v>353.11105906313503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647.96002764081504</v>
      </c>
    </row>
    <row r="544" spans="1:28" x14ac:dyDescent="0.25">
      <c r="A544" s="8">
        <f>IFERROR(VLOOKUP(B544,'[1]DADOS (OCULTAR)'!$Q$3:$S$135,3,0),"")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KATIANE BALBINO LIMA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05/2023</v>
      </c>
      <c r="H544" s="14">
        <f>'[1]TCE - ANEXO III - Preencher'!I553</f>
        <v>0</v>
      </c>
      <c r="I544" s="14">
        <f>'[1]TCE - ANEXO III - Preencher'!J553</f>
        <v>149.69999999999999</v>
      </c>
      <c r="J544" s="14">
        <f>'[1]TCE - ANEXO III - Preencher'!K553</f>
        <v>0</v>
      </c>
      <c r="K544" s="15">
        <f>'[1]TCE - ANEXO III - Preencher'!L553</f>
        <v>188.42544857767999</v>
      </c>
      <c r="L544" s="15">
        <f>'[1]TCE - ANEXO III - Preencher'!M553</f>
        <v>26.6</v>
      </c>
      <c r="M544" s="15">
        <f t="shared" si="49"/>
        <v>161.82544857767999</v>
      </c>
      <c r="N544" s="15">
        <f>'[1]TCE - ANEXO III - Preencher'!O553</f>
        <v>1.6091200000000001</v>
      </c>
      <c r="O544" s="15">
        <f>'[1]TCE - ANEXO III - Preencher'!P553</f>
        <v>0</v>
      </c>
      <c r="P544" s="16">
        <f t="shared" si="50"/>
        <v>1.6091200000000001</v>
      </c>
      <c r="Q544" s="15">
        <f>'[1]TCE - ANEXO III - Preencher'!R553</f>
        <v>403.00105906313502</v>
      </c>
      <c r="R544" s="15">
        <f>'[1]TCE - ANEXO III - Preencher'!S553</f>
        <v>79.8</v>
      </c>
      <c r="S544" s="16">
        <f t="shared" si="51"/>
        <v>323.20105906313501</v>
      </c>
      <c r="T544" s="15">
        <f>'[1]TCE - ANEXO III - Preencher'!U553</f>
        <v>69.41</v>
      </c>
      <c r="U544" s="15">
        <f>'[1]TCE - ANEXO III - Preencher'!V553</f>
        <v>0</v>
      </c>
      <c r="V544" s="16">
        <f t="shared" si="52"/>
        <v>69.41</v>
      </c>
      <c r="W544" s="17" t="str">
        <f>IF('[1]TCE - ANEXO III - Preencher'!X553="","",'[1]TCE - ANEXO III - Preencher'!X553)</f>
        <v>AUXÍLIO CRECHE</v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705.74562764081497</v>
      </c>
    </row>
    <row r="545" spans="1:28" x14ac:dyDescent="0.25">
      <c r="A545" s="8">
        <f>IFERROR(VLOOKUP(B545,'[1]DADOS (OCULTAR)'!$Q$3:$S$135,3,0),"")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 xml:space="preserve">KEILA ALVES PEREIRA BARRETO 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2237-10</v>
      </c>
      <c r="G545" s="13" t="str">
        <f>IF('[1]TCE - ANEXO III - Preencher'!H554="","",'[1]TCE - ANEXO III - Preencher'!H554)</f>
        <v>05/2023</v>
      </c>
      <c r="H545" s="14">
        <f>'[1]TCE - ANEXO III - Preencher'!I554</f>
        <v>0</v>
      </c>
      <c r="I545" s="14">
        <f>'[1]TCE - ANEXO III - Preencher'!J554</f>
        <v>359.58879999999999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1.6091200000000001</v>
      </c>
      <c r="O545" s="15">
        <f>'[1]TCE - ANEXO III - Preencher'!P554</f>
        <v>0</v>
      </c>
      <c r="P545" s="16">
        <f t="shared" si="50"/>
        <v>1.6091200000000001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361.19792000000001</v>
      </c>
    </row>
    <row r="546" spans="1:28" x14ac:dyDescent="0.25">
      <c r="A546" s="8">
        <f>IFERROR(VLOOKUP(B546,'[1]DADOS (OCULTAR)'!$Q$3:$S$135,3,0),"")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KETILLY RAYANE DO AMARAL SILVA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2235-05</v>
      </c>
      <c r="G546" s="13" t="str">
        <f>IF('[1]TCE - ANEXO III - Preencher'!H555="","",'[1]TCE - ANEXO III - Preencher'!H555)</f>
        <v>05/2023</v>
      </c>
      <c r="H546" s="14">
        <f>'[1]TCE - ANEXO III - Preencher'!I555</f>
        <v>0</v>
      </c>
      <c r="I546" s="14">
        <f>'[1]TCE - ANEXO III - Preencher'!J555</f>
        <v>549.58080000000007</v>
      </c>
      <c r="J546" s="14">
        <f>'[1]TCE - ANEXO III - Preencher'!K555</f>
        <v>0</v>
      </c>
      <c r="K546" s="15">
        <f>'[1]TCE - ANEXO III - Preencher'!L555</f>
        <v>188.42544857767999</v>
      </c>
      <c r="L546" s="15">
        <f>'[1]TCE - ANEXO III - Preencher'!M555</f>
        <v>3.59</v>
      </c>
      <c r="M546" s="15">
        <f t="shared" si="49"/>
        <v>184.83544857767998</v>
      </c>
      <c r="N546" s="15">
        <f>'[1]TCE - ANEXO III - Preencher'!O555</f>
        <v>1.6091200000000001</v>
      </c>
      <c r="O546" s="15">
        <f>'[1]TCE - ANEXO III - Preencher'!P555</f>
        <v>0</v>
      </c>
      <c r="P546" s="16">
        <f t="shared" si="50"/>
        <v>1.6091200000000001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736.02536857768007</v>
      </c>
    </row>
    <row r="547" spans="1:28" x14ac:dyDescent="0.25">
      <c r="A547" s="8">
        <f>IFERROR(VLOOKUP(B547,'[1]DADOS (OCULTAR)'!$Q$3:$S$135,3,0),"")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KEYLA KAROLINA BARROS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3222-05</v>
      </c>
      <c r="G547" s="13" t="str">
        <f>IF('[1]TCE - ANEXO III - Preencher'!H556="","",'[1]TCE - ANEXO III - Preencher'!H556)</f>
        <v>05/2023</v>
      </c>
      <c r="H547" s="14">
        <f>'[1]TCE - ANEXO III - Preencher'!I556</f>
        <v>0</v>
      </c>
      <c r="I547" s="14">
        <f>'[1]TCE - ANEXO III - Preencher'!J556</f>
        <v>149.94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1.6091200000000001</v>
      </c>
      <c r="O547" s="15">
        <f>'[1]TCE - ANEXO III - Preencher'!P556</f>
        <v>0</v>
      </c>
      <c r="P547" s="16">
        <f t="shared" si="50"/>
        <v>1.6091200000000001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151.54911999999999</v>
      </c>
    </row>
    <row r="548" spans="1:28" x14ac:dyDescent="0.25">
      <c r="A548" s="8">
        <f>IFERROR(VLOOKUP(B548,'[1]DADOS (OCULTAR)'!$Q$3:$S$135,3,0),"")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KLAUDIA ELIZABETH DA SILVA POTTES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2235-05</v>
      </c>
      <c r="G548" s="13" t="str">
        <f>IF('[1]TCE - ANEXO III - Preencher'!H557="","",'[1]TCE - ANEXO III - Preencher'!H557)</f>
        <v>05/2023</v>
      </c>
      <c r="H548" s="14">
        <f>'[1]TCE - ANEXO III - Preencher'!I557</f>
        <v>0</v>
      </c>
      <c r="I548" s="14">
        <f>'[1]TCE - ANEXO III - Preencher'!J557</f>
        <v>407.60719999999998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1.6091200000000001</v>
      </c>
      <c r="O548" s="15">
        <f>'[1]TCE - ANEXO III - Preencher'!P557</f>
        <v>0</v>
      </c>
      <c r="P548" s="16">
        <f t="shared" si="50"/>
        <v>1.6091200000000001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409.21632</v>
      </c>
    </row>
    <row r="549" spans="1:28" x14ac:dyDescent="0.25">
      <c r="A549" s="8">
        <f>IFERROR(VLOOKUP(B549,'[1]DADOS (OCULTAR)'!$Q$3:$S$135,3,0),"")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KLEONICE INACIO DA SILVA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05/2023</v>
      </c>
      <c r="H549" s="14">
        <f>'[1]TCE - ANEXO III - Preencher'!I558</f>
        <v>0</v>
      </c>
      <c r="I549" s="14">
        <f>'[1]TCE - ANEXO III - Preencher'!J558</f>
        <v>152.13839999999999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1.6091200000000001</v>
      </c>
      <c r="O549" s="15">
        <f>'[1]TCE - ANEXO III - Preencher'!P558</f>
        <v>0</v>
      </c>
      <c r="P549" s="16">
        <f t="shared" si="50"/>
        <v>1.6091200000000001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153.74751999999998</v>
      </c>
    </row>
    <row r="550" spans="1:28" x14ac:dyDescent="0.25">
      <c r="A550" s="8">
        <f>IFERROR(VLOOKUP(B550,'[1]DADOS (OCULTAR)'!$Q$3:$S$135,3,0),"")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LADJANE SEVERINA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3226-05</v>
      </c>
      <c r="G550" s="13" t="str">
        <f>IF('[1]TCE - ANEXO III - Preencher'!H559="","",'[1]TCE - ANEXO III - Preencher'!H559)</f>
        <v>05/2023</v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1.6091200000000001</v>
      </c>
      <c r="O550" s="15">
        <f>'[1]TCE - ANEXO III - Preencher'!P559</f>
        <v>0</v>
      </c>
      <c r="P550" s="16">
        <f t="shared" si="50"/>
        <v>1.6091200000000001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1.6091200000000001</v>
      </c>
    </row>
    <row r="551" spans="1:28" x14ac:dyDescent="0.25">
      <c r="A551" s="8">
        <f>IFERROR(VLOOKUP(B551,'[1]DADOS (OCULTAR)'!$Q$3:$S$135,3,0),"")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LAIS MARIA DA SILVA ROCHA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4110-10</v>
      </c>
      <c r="G551" s="13" t="str">
        <f>IF('[1]TCE - ANEXO III - Preencher'!H560="","",'[1]TCE - ANEXO III - Preencher'!H560)</f>
        <v>05/2023</v>
      </c>
      <c r="H551" s="14">
        <f>'[1]TCE - ANEXO III - Preencher'!I560</f>
        <v>0</v>
      </c>
      <c r="I551" s="14">
        <f>'[1]TCE - ANEXO III - Preencher'!J560</f>
        <v>109.3368</v>
      </c>
      <c r="J551" s="14">
        <f>'[1]TCE - ANEXO III - Preencher'!K560</f>
        <v>0</v>
      </c>
      <c r="K551" s="15">
        <f>'[1]TCE - ANEXO III - Preencher'!L560</f>
        <v>188.42544857767999</v>
      </c>
      <c r="L551" s="15">
        <f>'[1]TCE - ANEXO III - Preencher'!M560</f>
        <v>26.4</v>
      </c>
      <c r="M551" s="15">
        <f t="shared" si="49"/>
        <v>162.02544857767998</v>
      </c>
      <c r="N551" s="15">
        <f>'[1]TCE - ANEXO III - Preencher'!O560</f>
        <v>1.6091200000000001</v>
      </c>
      <c r="O551" s="15">
        <f>'[1]TCE - ANEXO III - Preencher'!P560</f>
        <v>0</v>
      </c>
      <c r="P551" s="16">
        <f t="shared" si="50"/>
        <v>1.6091200000000001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272.97136857767998</v>
      </c>
    </row>
    <row r="552" spans="1:28" x14ac:dyDescent="0.25">
      <c r="A552" s="8">
        <f>IFERROR(VLOOKUP(B552,'[1]DADOS (OCULTAR)'!$Q$3:$S$135,3,0),"")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LARISSA CARVALHAL BARRETO COUTINHO DA SILVEIRA CAMPOS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05/2023</v>
      </c>
      <c r="H552" s="14">
        <f>'[1]TCE - ANEXO III - Preencher'!I561</f>
        <v>0</v>
      </c>
      <c r="I552" s="14">
        <f>'[1]TCE - ANEXO III - Preencher'!J561</f>
        <v>469.46559999999999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1.6091200000000001</v>
      </c>
      <c r="O552" s="15">
        <f>'[1]TCE - ANEXO III - Preencher'!P561</f>
        <v>0</v>
      </c>
      <c r="P552" s="16">
        <f t="shared" si="50"/>
        <v>1.6091200000000001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138.57</v>
      </c>
      <c r="U552" s="15">
        <f>'[1]TCE - ANEXO III - Preencher'!V561</f>
        <v>0</v>
      </c>
      <c r="V552" s="16">
        <f t="shared" si="52"/>
        <v>138.57</v>
      </c>
      <c r="W552" s="17" t="str">
        <f>IF('[1]TCE - ANEXO III - Preencher'!X561="","",'[1]TCE - ANEXO III - Preencher'!X561)</f>
        <v>AUXÍLIO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609.64472000000001</v>
      </c>
    </row>
    <row r="553" spans="1:28" x14ac:dyDescent="0.25">
      <c r="A553" s="8">
        <f>IFERROR(VLOOKUP(B553,'[1]DADOS (OCULTAR)'!$Q$3:$S$135,3,0),"")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LARISSA MARIA BARROS DA SILVA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2516-05</v>
      </c>
      <c r="G553" s="13" t="str">
        <f>IF('[1]TCE - ANEXO III - Preencher'!H562="","",'[1]TCE - ANEXO III - Preencher'!H562)</f>
        <v>05/2023</v>
      </c>
      <c r="H553" s="14">
        <f>'[1]TCE - ANEXO III - Preencher'!I562</f>
        <v>0</v>
      </c>
      <c r="I553" s="14">
        <f>'[1]TCE - ANEXO III - Preencher'!J562</f>
        <v>294.48239999999998</v>
      </c>
      <c r="J553" s="14">
        <f>'[1]TCE - ANEXO III - Preencher'!K562</f>
        <v>0</v>
      </c>
      <c r="K553" s="15">
        <f>'[1]TCE - ANEXO III - Preencher'!L562</f>
        <v>188.42544857767999</v>
      </c>
      <c r="L553" s="15">
        <f>'[1]TCE - ANEXO III - Preencher'!M562</f>
        <v>43.87</v>
      </c>
      <c r="M553" s="15">
        <f t="shared" si="49"/>
        <v>144.55544857767998</v>
      </c>
      <c r="N553" s="15">
        <f>'[1]TCE - ANEXO III - Preencher'!O562</f>
        <v>1.6091200000000001</v>
      </c>
      <c r="O553" s="15">
        <f>'[1]TCE - ANEXO III - Preencher'!P562</f>
        <v>0</v>
      </c>
      <c r="P553" s="16">
        <f t="shared" si="50"/>
        <v>1.6091200000000001</v>
      </c>
      <c r="Q553" s="15">
        <f>'[1]TCE - ANEXO III - Preencher'!R562</f>
        <v>403.00105906313502</v>
      </c>
      <c r="R553" s="15">
        <f>'[1]TCE - ANEXO III - Preencher'!S562</f>
        <v>106.7</v>
      </c>
      <c r="S553" s="16">
        <f t="shared" si="51"/>
        <v>296.30105906313503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736.94802764081498</v>
      </c>
    </row>
    <row r="554" spans="1:28" x14ac:dyDescent="0.25">
      <c r="A554" s="8">
        <f>IFERROR(VLOOKUP(B554,'[1]DADOS (OCULTAR)'!$Q$3:$S$135,3,0),"")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LARISSA MIRELA BARROS DA SILVA</v>
      </c>
      <c r="E554" s="9" t="str">
        <f>IF('[1]TCE - ANEXO III - Preencher'!F563="4 - Assistência Odontológica","2 - Outros Profissionais da Saúde",'[1]TCE - ANEXO III - Preencher'!F563)</f>
        <v>3 - Administrativo</v>
      </c>
      <c r="F554" s="12" t="str">
        <f>'[1]TCE - ANEXO III - Preencher'!G563</f>
        <v>4110-10</v>
      </c>
      <c r="G554" s="13" t="str">
        <f>IF('[1]TCE - ANEXO III - Preencher'!H563="","",'[1]TCE - ANEXO III - Preencher'!H563)</f>
        <v>05/2023</v>
      </c>
      <c r="H554" s="14">
        <f>'[1]TCE - ANEXO III - Preencher'!I563</f>
        <v>0</v>
      </c>
      <c r="I554" s="14">
        <f>'[1]TCE - ANEXO III - Preencher'!J563</f>
        <v>110.7136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1.6091200000000001</v>
      </c>
      <c r="O554" s="15">
        <f>'[1]TCE - ANEXO III - Preencher'!P563</f>
        <v>0</v>
      </c>
      <c r="P554" s="16">
        <f t="shared" si="50"/>
        <v>1.6091200000000001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112.32272</v>
      </c>
    </row>
    <row r="555" spans="1:28" x14ac:dyDescent="0.25">
      <c r="A555" s="8">
        <f>IFERROR(VLOOKUP(B555,'[1]DADOS (OCULTAR)'!$Q$3:$S$135,3,0),"")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LARYSSA THAIS CARLOS DA SILVA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3222-05</v>
      </c>
      <c r="G555" s="13" t="str">
        <f>IF('[1]TCE - ANEXO III - Preencher'!H564="","",'[1]TCE - ANEXO III - Preencher'!H564)</f>
        <v>05/2023</v>
      </c>
      <c r="H555" s="14">
        <f>'[1]TCE - ANEXO III - Preencher'!I564</f>
        <v>0</v>
      </c>
      <c r="I555" s="14">
        <f>'[1]TCE - ANEXO III - Preencher'!J564</f>
        <v>154.35120000000001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1.6091200000000001</v>
      </c>
      <c r="O555" s="15">
        <f>'[1]TCE - ANEXO III - Preencher'!P564</f>
        <v>0</v>
      </c>
      <c r="P555" s="16">
        <f t="shared" si="50"/>
        <v>1.6091200000000001</v>
      </c>
      <c r="Q555" s="15">
        <f>'[1]TCE - ANEXO III - Preencher'!R564</f>
        <v>403.00105906313502</v>
      </c>
      <c r="R555" s="15">
        <f>'[1]TCE - ANEXO III - Preencher'!S564</f>
        <v>71.27</v>
      </c>
      <c r="S555" s="16">
        <f t="shared" si="51"/>
        <v>331.73105906313504</v>
      </c>
      <c r="T555" s="15">
        <f>'[1]TCE - ANEXO III - Preencher'!U564</f>
        <v>60.16</v>
      </c>
      <c r="U555" s="15">
        <f>'[1]TCE - ANEXO III - Preencher'!V564</f>
        <v>0</v>
      </c>
      <c r="V555" s="16">
        <f t="shared" si="52"/>
        <v>60.16</v>
      </c>
      <c r="W555" s="17" t="str">
        <f>IF('[1]TCE - ANEXO III - Preencher'!X564="","",'[1]TCE - ANEXO III - Preencher'!X564)</f>
        <v>AUXÍLIO CRECHE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547.85137906313503</v>
      </c>
    </row>
    <row r="556" spans="1:28" x14ac:dyDescent="0.25">
      <c r="A556" s="8">
        <f>IFERROR(VLOOKUP(B556,'[1]DADOS (OCULTAR)'!$Q$3:$S$135,3,0),"")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LAUDECI MARIA DE FRANCA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3222-05</v>
      </c>
      <c r="G556" s="13" t="str">
        <f>IF('[1]TCE - ANEXO III - Preencher'!H565="","",'[1]TCE - ANEXO III - Preencher'!H565)</f>
        <v>05/2023</v>
      </c>
      <c r="H556" s="14">
        <f>'[1]TCE - ANEXO III - Preencher'!I565</f>
        <v>0</v>
      </c>
      <c r="I556" s="14">
        <f>'[1]TCE - ANEXO III - Preencher'!J565</f>
        <v>152.70240000000001</v>
      </c>
      <c r="J556" s="14">
        <f>'[1]TCE - ANEXO III - Preencher'!K565</f>
        <v>0</v>
      </c>
      <c r="K556" s="15">
        <f>'[1]TCE - ANEXO III - Preencher'!L565</f>
        <v>188.42544857767999</v>
      </c>
      <c r="L556" s="15">
        <f>'[1]TCE - ANEXO III - Preencher'!M565</f>
        <v>26.6</v>
      </c>
      <c r="M556" s="15">
        <f t="shared" si="49"/>
        <v>161.82544857767999</v>
      </c>
      <c r="N556" s="15">
        <f>'[1]TCE - ANEXO III - Preencher'!O565</f>
        <v>1.6091200000000001</v>
      </c>
      <c r="O556" s="15">
        <f>'[1]TCE - ANEXO III - Preencher'!P565</f>
        <v>0</v>
      </c>
      <c r="P556" s="16">
        <f t="shared" si="50"/>
        <v>1.6091200000000001</v>
      </c>
      <c r="Q556" s="15">
        <f>'[1]TCE - ANEXO III - Preencher'!R565</f>
        <v>403.00105906313502</v>
      </c>
      <c r="R556" s="15">
        <f>'[1]TCE - ANEXO III - Preencher'!S565</f>
        <v>79.8</v>
      </c>
      <c r="S556" s="16">
        <f t="shared" si="51"/>
        <v>323.20105906313501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639.33802764081497</v>
      </c>
    </row>
    <row r="557" spans="1:28" x14ac:dyDescent="0.25">
      <c r="A557" s="8">
        <f>IFERROR(VLOOKUP(B557,'[1]DADOS (OCULTAR)'!$Q$3:$S$135,3,0),"")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LAURA VIRGINIA DE ARAUJO MENDES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2236-05</v>
      </c>
      <c r="G557" s="13" t="str">
        <f>IF('[1]TCE - ANEXO III - Preencher'!H566="","",'[1]TCE - ANEXO III - Preencher'!H566)</f>
        <v>05/2023</v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1.6091200000000001</v>
      </c>
      <c r="O557" s="15">
        <f>'[1]TCE - ANEXO III - Preencher'!P566</f>
        <v>0</v>
      </c>
      <c r="P557" s="16">
        <f t="shared" si="50"/>
        <v>1.6091200000000001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1.6091200000000001</v>
      </c>
    </row>
    <row r="558" spans="1:28" x14ac:dyDescent="0.25">
      <c r="A558" s="8">
        <f>IFERROR(VLOOKUP(B558,'[1]DADOS (OCULTAR)'!$Q$3:$S$135,3,0),"")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LAURINETE MARTINS DE SOUZA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5152-05</v>
      </c>
      <c r="G558" s="13" t="str">
        <f>IF('[1]TCE - ANEXO III - Preencher'!H567="","",'[1]TCE - ANEXO III - Preencher'!H567)</f>
        <v>05/2023</v>
      </c>
      <c r="H558" s="14">
        <f>'[1]TCE - ANEXO III - Preencher'!I567</f>
        <v>0</v>
      </c>
      <c r="I558" s="14">
        <f>'[1]TCE - ANEXO III - Preencher'!J567</f>
        <v>144.24719999999999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1.6091200000000001</v>
      </c>
      <c r="O558" s="15">
        <f>'[1]TCE - ANEXO III - Preencher'!P567</f>
        <v>0</v>
      </c>
      <c r="P558" s="16">
        <f t="shared" si="50"/>
        <v>1.6091200000000001</v>
      </c>
      <c r="Q558" s="15">
        <f>'[1]TCE - ANEXO III - Preencher'!R567</f>
        <v>403.00105906313502</v>
      </c>
      <c r="R558" s="15">
        <f>'[1]TCE - ANEXO III - Preencher'!S567</f>
        <v>79.2</v>
      </c>
      <c r="S558" s="16">
        <f t="shared" si="51"/>
        <v>323.80105906313503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469.65737906313501</v>
      </c>
    </row>
    <row r="559" spans="1:28" x14ac:dyDescent="0.25">
      <c r="A559" s="8">
        <f>IFERROR(VLOOKUP(B559,'[1]DADOS (OCULTAR)'!$Q$3:$S$135,3,0),"")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LAYDEANE KELY DE FRANCA NASCIMENTO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5152-05</v>
      </c>
      <c r="G559" s="13" t="str">
        <f>IF('[1]TCE - ANEXO III - Preencher'!H568="","",'[1]TCE - ANEXO III - Preencher'!H568)</f>
        <v>05/2023</v>
      </c>
      <c r="H559" s="14">
        <f>'[1]TCE - ANEXO III - Preencher'!I568</f>
        <v>0</v>
      </c>
      <c r="I559" s="14">
        <f>'[1]TCE - ANEXO III - Preencher'!J568</f>
        <v>129.1224</v>
      </c>
      <c r="J559" s="14">
        <f>'[1]TCE - ANEXO III - Preencher'!K568</f>
        <v>0</v>
      </c>
      <c r="K559" s="15">
        <f>'[1]TCE - ANEXO III - Preencher'!L568</f>
        <v>188.42544857767999</v>
      </c>
      <c r="L559" s="15">
        <f>'[1]TCE - ANEXO III - Preencher'!M568</f>
        <v>26.4</v>
      </c>
      <c r="M559" s="15">
        <f t="shared" si="49"/>
        <v>162.02544857767998</v>
      </c>
      <c r="N559" s="15">
        <f>'[1]TCE - ANEXO III - Preencher'!O568</f>
        <v>1.6091200000000001</v>
      </c>
      <c r="O559" s="15">
        <f>'[1]TCE - ANEXO III - Preencher'!P568</f>
        <v>0</v>
      </c>
      <c r="P559" s="16">
        <f t="shared" si="50"/>
        <v>1.6091200000000001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292.75696857767997</v>
      </c>
    </row>
    <row r="560" spans="1:28" x14ac:dyDescent="0.25">
      <c r="A560" s="8">
        <f>IFERROR(VLOOKUP(B560,'[1]DADOS (OCULTAR)'!$Q$3:$S$135,3,0),"")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LAZARO BATISTA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05/2023</v>
      </c>
      <c r="H560" s="14">
        <f>'[1]TCE - ANEXO III - Preencher'!I569</f>
        <v>0</v>
      </c>
      <c r="I560" s="14">
        <f>'[1]TCE - ANEXO III - Preencher'!J569</f>
        <v>150.9872</v>
      </c>
      <c r="J560" s="14">
        <f>'[1]TCE - ANEXO III - Preencher'!K569</f>
        <v>0</v>
      </c>
      <c r="K560" s="15">
        <f>'[1]TCE - ANEXO III - Preencher'!L569</f>
        <v>188.42544857767999</v>
      </c>
      <c r="L560" s="15">
        <f>'[1]TCE - ANEXO III - Preencher'!M569</f>
        <v>26.6</v>
      </c>
      <c r="M560" s="15">
        <f t="shared" si="49"/>
        <v>161.82544857767999</v>
      </c>
      <c r="N560" s="15">
        <f>'[1]TCE - ANEXO III - Preencher'!O569</f>
        <v>1.6091200000000001</v>
      </c>
      <c r="O560" s="15">
        <f>'[1]TCE - ANEXO III - Preencher'!P569</f>
        <v>0</v>
      </c>
      <c r="P560" s="16">
        <f t="shared" si="50"/>
        <v>1.6091200000000001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314.42176857767998</v>
      </c>
    </row>
    <row r="561" spans="1:28" x14ac:dyDescent="0.25">
      <c r="A561" s="8">
        <f>IFERROR(VLOOKUP(B561,'[1]DADOS (OCULTAR)'!$Q$3:$S$135,3,0),"")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LAZARONI COSTA AGUIAR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05/2023</v>
      </c>
      <c r="H561" s="14">
        <f>'[1]TCE - ANEXO III - Preencher'!I570</f>
        <v>0</v>
      </c>
      <c r="I561" s="14">
        <f>'[1]TCE - ANEXO III - Preencher'!J570</f>
        <v>127.432</v>
      </c>
      <c r="J561" s="14">
        <f>'[1]TCE - ANEXO III - Preencher'!K570</f>
        <v>0</v>
      </c>
      <c r="K561" s="15">
        <f>'[1]TCE - ANEXO III - Preencher'!L570</f>
        <v>188.42544857767999</v>
      </c>
      <c r="L561" s="15">
        <f>'[1]TCE - ANEXO III - Preencher'!M570</f>
        <v>26.4</v>
      </c>
      <c r="M561" s="15">
        <f t="shared" si="49"/>
        <v>162.02544857767998</v>
      </c>
      <c r="N561" s="15">
        <f>'[1]TCE - ANEXO III - Preencher'!O570</f>
        <v>1.6091200000000001</v>
      </c>
      <c r="O561" s="15">
        <f>'[1]TCE - ANEXO III - Preencher'!P570</f>
        <v>0</v>
      </c>
      <c r="P561" s="16">
        <f t="shared" si="50"/>
        <v>1.6091200000000001</v>
      </c>
      <c r="Q561" s="15">
        <f>'[1]TCE - ANEXO III - Preencher'!R570</f>
        <v>403.00105906313502</v>
      </c>
      <c r="R561" s="15">
        <f>'[1]TCE - ANEXO III - Preencher'!S570</f>
        <v>79.2</v>
      </c>
      <c r="S561" s="16">
        <f t="shared" si="51"/>
        <v>323.80105906313503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614.86762764081504</v>
      </c>
    </row>
    <row r="562" spans="1:28" x14ac:dyDescent="0.25">
      <c r="A562" s="8">
        <f>IFERROR(VLOOKUP(B562,'[1]DADOS (OCULTAR)'!$Q$3:$S$135,3,0),"")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LEANDRO FRANCISCO DA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5151-10</v>
      </c>
      <c r="G562" s="13" t="str">
        <f>IF('[1]TCE - ANEXO III - Preencher'!H571="","",'[1]TCE - ANEXO III - Preencher'!H571)</f>
        <v>05/2023</v>
      </c>
      <c r="H562" s="14">
        <f>'[1]TCE - ANEXO III - Preencher'!I571</f>
        <v>0</v>
      </c>
      <c r="I562" s="14">
        <f>'[1]TCE - ANEXO III - Preencher'!J571</f>
        <v>246.94479999999999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1.6091200000000001</v>
      </c>
      <c r="O562" s="15">
        <f>'[1]TCE - ANEXO III - Preencher'!P571</f>
        <v>0</v>
      </c>
      <c r="P562" s="16">
        <f t="shared" si="50"/>
        <v>1.6091200000000001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248.55391999999998</v>
      </c>
    </row>
    <row r="563" spans="1:28" x14ac:dyDescent="0.25">
      <c r="A563" s="8">
        <f>IFERROR(VLOOKUP(B563,'[1]DADOS (OCULTAR)'!$Q$3:$S$135,3,0),"")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LEDENILZA RIDILLAM DE SANTANA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05/2023</v>
      </c>
      <c r="H563" s="14">
        <f>'[1]TCE - ANEXO III - Preencher'!I572</f>
        <v>0</v>
      </c>
      <c r="I563" s="14">
        <f>'[1]TCE - ANEXO III - Preencher'!J572</f>
        <v>132.65199999999999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1.6091200000000001</v>
      </c>
      <c r="O563" s="15">
        <f>'[1]TCE - ANEXO III - Preencher'!P572</f>
        <v>0</v>
      </c>
      <c r="P563" s="16">
        <f t="shared" si="50"/>
        <v>1.6091200000000001</v>
      </c>
      <c r="Q563" s="15">
        <f>'[1]TCE - ANEXO III - Preencher'!R572</f>
        <v>403.00105906313502</v>
      </c>
      <c r="R563" s="15">
        <f>'[1]TCE - ANEXO III - Preencher'!S572</f>
        <v>79.8</v>
      </c>
      <c r="S563" s="16">
        <f t="shared" si="51"/>
        <v>323.20105906313501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457.46217906313495</v>
      </c>
    </row>
    <row r="564" spans="1:28" x14ac:dyDescent="0.25">
      <c r="A564" s="8">
        <f>IFERROR(VLOOKUP(B564,'[1]DADOS (OCULTAR)'!$Q$3:$S$135,3,0),"")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LEIDJANE ALVES DA COSTA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5211-30</v>
      </c>
      <c r="G564" s="13" t="str">
        <f>IF('[1]TCE - ANEXO III - Preencher'!H573="","",'[1]TCE - ANEXO III - Preencher'!H573)</f>
        <v>05/2023</v>
      </c>
      <c r="H564" s="14">
        <f>'[1]TCE - ANEXO III - Preencher'!I573</f>
        <v>0</v>
      </c>
      <c r="I564" s="14">
        <f>'[1]TCE - ANEXO III - Preencher'!J573</f>
        <v>126.5408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1.6091200000000001</v>
      </c>
      <c r="O564" s="15">
        <f>'[1]TCE - ANEXO III - Preencher'!P573</f>
        <v>0</v>
      </c>
      <c r="P564" s="16">
        <f t="shared" si="50"/>
        <v>1.6091200000000001</v>
      </c>
      <c r="Q564" s="15">
        <f>'[1]TCE - ANEXO III - Preencher'!R573</f>
        <v>403.00105906313502</v>
      </c>
      <c r="R564" s="15">
        <f>'[1]TCE - ANEXO III - Preencher'!S573</f>
        <v>79.2</v>
      </c>
      <c r="S564" s="16">
        <f t="shared" si="51"/>
        <v>323.80105906313503</v>
      </c>
      <c r="T564" s="15">
        <f>'[1]TCE - ANEXO III - Preencher'!U573</f>
        <v>155.13999999999999</v>
      </c>
      <c r="U564" s="15">
        <f>'[1]TCE - ANEXO III - Preencher'!V573</f>
        <v>0</v>
      </c>
      <c r="V564" s="16">
        <f t="shared" si="52"/>
        <v>155.13999999999999</v>
      </c>
      <c r="W564" s="17" t="str">
        <f>IF('[1]TCE - ANEXO III - Preencher'!X573="","",'[1]TCE - ANEXO III - Preencher'!X573)</f>
        <v>AUXÍLIO CRECHE</v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607.09097906313502</v>
      </c>
    </row>
    <row r="565" spans="1:28" x14ac:dyDescent="0.25">
      <c r="A565" s="8">
        <f>IFERROR(VLOOKUP(B565,'[1]DADOS (OCULTAR)'!$Q$3:$S$135,3,0),"")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LEILA NASCIMENTO DA SILVA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5211-30</v>
      </c>
      <c r="G565" s="13" t="str">
        <f>IF('[1]TCE - ANEXO III - Preencher'!H574="","",'[1]TCE - ANEXO III - Preencher'!H574)</f>
        <v>05/2023</v>
      </c>
      <c r="H565" s="14">
        <f>'[1]TCE - ANEXO III - Preencher'!I574</f>
        <v>0</v>
      </c>
      <c r="I565" s="14">
        <f>'[1]TCE - ANEXO III - Preencher'!J574</f>
        <v>116.7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1.6091200000000001</v>
      </c>
      <c r="O565" s="15">
        <f>'[1]TCE - ANEXO III - Preencher'!P574</f>
        <v>0</v>
      </c>
      <c r="P565" s="16">
        <f t="shared" si="50"/>
        <v>1.6091200000000001</v>
      </c>
      <c r="Q565" s="15">
        <f>'[1]TCE - ANEXO III - Preencher'!R574</f>
        <v>403.00105906313502</v>
      </c>
      <c r="R565" s="15">
        <f>'[1]TCE - ANEXO III - Preencher'!S574</f>
        <v>75.239999999999995</v>
      </c>
      <c r="S565" s="16">
        <f t="shared" si="51"/>
        <v>327.76105906313501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446.07017906313501</v>
      </c>
    </row>
    <row r="566" spans="1:28" x14ac:dyDescent="0.25">
      <c r="A566" s="8">
        <f>IFERROR(VLOOKUP(B566,'[1]DADOS (OCULTAR)'!$Q$3:$S$135,3,0),"")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LEONARDO CAMAROTTI DE OLIVEIRA CANEJO</v>
      </c>
      <c r="E566" s="9" t="str">
        <f>IF('[1]TCE - ANEXO III - Preencher'!F575="4 - Assistência Odontológica","2 - Outros Profissionais da Saúde",'[1]TCE - ANEXO III - Preencher'!F575)</f>
        <v>1 - Médico</v>
      </c>
      <c r="F566" s="12" t="str">
        <f>'[1]TCE - ANEXO III - Preencher'!G575</f>
        <v>2251-25</v>
      </c>
      <c r="G566" s="13" t="str">
        <f>IF('[1]TCE - ANEXO III - Preencher'!H575="","",'[1]TCE - ANEXO III - Preencher'!H575)</f>
        <v>05/2023</v>
      </c>
      <c r="H566" s="14">
        <f>'[1]TCE - ANEXO III - Preencher'!I575</f>
        <v>0</v>
      </c>
      <c r="I566" s="14">
        <f>'[1]TCE - ANEXO III - Preencher'!J575</f>
        <v>805.55200000000002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1.6091200000000001</v>
      </c>
      <c r="O566" s="15">
        <f>'[1]TCE - ANEXO III - Preencher'!P575</f>
        <v>0</v>
      </c>
      <c r="P566" s="16">
        <f t="shared" si="50"/>
        <v>1.6091200000000001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807.16111999999998</v>
      </c>
    </row>
    <row r="567" spans="1:28" x14ac:dyDescent="0.25">
      <c r="A567" s="8">
        <f>IFERROR(VLOOKUP(B567,'[1]DADOS (OCULTAR)'!$Q$3:$S$135,3,0),"")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 xml:space="preserve">LEONARDO JERONIMO DA SILVA 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2523-05</v>
      </c>
      <c r="G567" s="13" t="str">
        <f>IF('[1]TCE - ANEXO III - Preencher'!H576="","",'[1]TCE - ANEXO III - Preencher'!H576)</f>
        <v>05/2023</v>
      </c>
      <c r="H567" s="14">
        <f>'[1]TCE - ANEXO III - Preencher'!I576</f>
        <v>0</v>
      </c>
      <c r="I567" s="14">
        <f>'[1]TCE - ANEXO III - Preencher'!J576</f>
        <v>718.17679999999996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1.6091200000000001</v>
      </c>
      <c r="O567" s="15">
        <f>'[1]TCE - ANEXO III - Preencher'!P576</f>
        <v>0</v>
      </c>
      <c r="P567" s="16">
        <f t="shared" si="50"/>
        <v>1.6091200000000001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719.78591999999992</v>
      </c>
    </row>
    <row r="568" spans="1:28" x14ac:dyDescent="0.25">
      <c r="A568" s="8">
        <f>IFERROR(VLOOKUP(B568,'[1]DADOS (OCULTAR)'!$Q$3:$S$135,3,0),"")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LEONICE AMARA DO NASCIMENTO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05/2023</v>
      </c>
      <c r="H568" s="14">
        <f>'[1]TCE - ANEXO III - Preencher'!I577</f>
        <v>0</v>
      </c>
      <c r="I568" s="14">
        <f>'[1]TCE - ANEXO III - Preencher'!J577</f>
        <v>149.768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1.6091200000000001</v>
      </c>
      <c r="O568" s="15">
        <f>'[1]TCE - ANEXO III - Preencher'!P577</f>
        <v>0</v>
      </c>
      <c r="P568" s="16">
        <f t="shared" si="50"/>
        <v>1.6091200000000001</v>
      </c>
      <c r="Q568" s="15">
        <f>'[1]TCE - ANEXO III - Preencher'!R577</f>
        <v>403.00105906313502</v>
      </c>
      <c r="R568" s="15">
        <f>'[1]TCE - ANEXO III - Preencher'!S577</f>
        <v>74.2</v>
      </c>
      <c r="S568" s="16">
        <f t="shared" si="51"/>
        <v>328.80105906313503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480.17817906313502</v>
      </c>
    </row>
    <row r="569" spans="1:28" x14ac:dyDescent="0.25">
      <c r="A569" s="8">
        <f>IFERROR(VLOOKUP(B569,'[1]DADOS (OCULTAR)'!$Q$3:$S$135,3,0),"")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LEVI ANTONIO DE SANTANA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9511-05</v>
      </c>
      <c r="G569" s="13" t="str">
        <f>IF('[1]TCE - ANEXO III - Preencher'!H578="","",'[1]TCE - ANEXO III - Preencher'!H578)</f>
        <v>05/2023</v>
      </c>
      <c r="H569" s="14">
        <f>'[1]TCE - ANEXO III - Preencher'!I578</f>
        <v>0</v>
      </c>
      <c r="I569" s="14">
        <f>'[1]TCE - ANEXO III - Preencher'!J578</f>
        <v>163.9648</v>
      </c>
      <c r="J569" s="14">
        <f>'[1]TCE - ANEXO III - Preencher'!K578</f>
        <v>0</v>
      </c>
      <c r="K569" s="15">
        <f>'[1]TCE - ANEXO III - Preencher'!L578</f>
        <v>188.42544857767999</v>
      </c>
      <c r="L569" s="15">
        <f>'[1]TCE - ANEXO III - Preencher'!M578</f>
        <v>30.83</v>
      </c>
      <c r="M569" s="15">
        <f t="shared" si="49"/>
        <v>157.59544857767997</v>
      </c>
      <c r="N569" s="15">
        <f>'[1]TCE - ANEXO III - Preencher'!O578</f>
        <v>1.6091200000000001</v>
      </c>
      <c r="O569" s="15">
        <f>'[1]TCE - ANEXO III - Preencher'!P578</f>
        <v>0</v>
      </c>
      <c r="P569" s="16">
        <f t="shared" si="50"/>
        <v>1.6091200000000001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323.16936857768002</v>
      </c>
    </row>
    <row r="570" spans="1:28" x14ac:dyDescent="0.25">
      <c r="A570" s="8">
        <f>IFERROR(VLOOKUP(B570,'[1]DADOS (OCULTAR)'!$Q$3:$S$135,3,0),"")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LIDIA DE CASSIA DA SILVA LINS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05/2023</v>
      </c>
      <c r="H570" s="14">
        <f>'[1]TCE - ANEXO III - Preencher'!I579</f>
        <v>0</v>
      </c>
      <c r="I570" s="14">
        <f>'[1]TCE - ANEXO III - Preencher'!J579</f>
        <v>141.12719999999999</v>
      </c>
      <c r="J570" s="14">
        <f>'[1]TCE - ANEXO III - Preencher'!K579</f>
        <v>0</v>
      </c>
      <c r="K570" s="15">
        <f>'[1]TCE - ANEXO III - Preencher'!L579</f>
        <v>188.42544857767999</v>
      </c>
      <c r="L570" s="15">
        <f>'[1]TCE - ANEXO III - Preencher'!M579</f>
        <v>26.6</v>
      </c>
      <c r="M570" s="15">
        <f t="shared" si="49"/>
        <v>161.82544857767999</v>
      </c>
      <c r="N570" s="15">
        <f>'[1]TCE - ANEXO III - Preencher'!O579</f>
        <v>1.6091200000000001</v>
      </c>
      <c r="O570" s="15">
        <f>'[1]TCE - ANEXO III - Preencher'!P579</f>
        <v>0</v>
      </c>
      <c r="P570" s="16">
        <f t="shared" si="50"/>
        <v>1.6091200000000001</v>
      </c>
      <c r="Q570" s="15">
        <f>'[1]TCE - ANEXO III - Preencher'!R579</f>
        <v>403.00105906313502</v>
      </c>
      <c r="R570" s="15">
        <f>'[1]TCE - ANEXO III - Preencher'!S579</f>
        <v>76.069999999999993</v>
      </c>
      <c r="S570" s="16">
        <f t="shared" si="51"/>
        <v>326.93105906313502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631.49282764081499</v>
      </c>
    </row>
    <row r="571" spans="1:28" x14ac:dyDescent="0.25">
      <c r="A571" s="8">
        <f>IFERROR(VLOOKUP(B571,'[1]DADOS (OCULTAR)'!$Q$3:$S$135,3,0),"")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LIDIANE BARBOSA DA SILVA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05/2023</v>
      </c>
      <c r="H571" s="14">
        <f>'[1]TCE - ANEXO III - Preencher'!I580</f>
        <v>0</v>
      </c>
      <c r="I571" s="14">
        <f>'[1]TCE - ANEXO III - Preencher'!J580</f>
        <v>147.9624</v>
      </c>
      <c r="J571" s="14">
        <f>'[1]TCE - ANEXO III - Preencher'!K580</f>
        <v>0</v>
      </c>
      <c r="K571" s="15">
        <f>'[1]TCE - ANEXO III - Preencher'!L580</f>
        <v>188.42544857767999</v>
      </c>
      <c r="L571" s="15">
        <f>'[1]TCE - ANEXO III - Preencher'!M580</f>
        <v>26.6</v>
      </c>
      <c r="M571" s="15">
        <f t="shared" si="49"/>
        <v>161.82544857767999</v>
      </c>
      <c r="N571" s="15">
        <f>'[1]TCE - ANEXO III - Preencher'!O580</f>
        <v>1.6091200000000001</v>
      </c>
      <c r="O571" s="15">
        <f>'[1]TCE - ANEXO III - Preencher'!P580</f>
        <v>0</v>
      </c>
      <c r="P571" s="16">
        <f t="shared" si="50"/>
        <v>1.6091200000000001</v>
      </c>
      <c r="Q571" s="15">
        <f>'[1]TCE - ANEXO III - Preencher'!R580</f>
        <v>403.00105906313502</v>
      </c>
      <c r="R571" s="15">
        <f>'[1]TCE - ANEXO III - Preencher'!S580</f>
        <v>79.8</v>
      </c>
      <c r="S571" s="16">
        <f t="shared" si="51"/>
        <v>323.20105906313501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634.59802764081496</v>
      </c>
    </row>
    <row r="572" spans="1:28" x14ac:dyDescent="0.25">
      <c r="A572" s="8">
        <f>IFERROR(VLOOKUP(B572,'[1]DADOS (OCULTAR)'!$Q$3:$S$135,3,0),"")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LIDIANE MARIA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05/2023</v>
      </c>
      <c r="H572" s="14">
        <f>'[1]TCE - ANEXO III - Preencher'!I581</f>
        <v>0</v>
      </c>
      <c r="I572" s="14">
        <f>'[1]TCE - ANEXO III - Preencher'!J581</f>
        <v>175.11920000000001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1.6091200000000001</v>
      </c>
      <c r="O572" s="15">
        <f>'[1]TCE - ANEXO III - Preencher'!P581</f>
        <v>0</v>
      </c>
      <c r="P572" s="16">
        <f t="shared" si="50"/>
        <v>1.6091200000000001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176.72832</v>
      </c>
    </row>
    <row r="573" spans="1:28" x14ac:dyDescent="0.25">
      <c r="A573" s="8">
        <f>IFERROR(VLOOKUP(B573,'[1]DADOS (OCULTAR)'!$Q$3:$S$135,3,0),"")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LINDACI MARTINS DE SANTANA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05/2023</v>
      </c>
      <c r="H573" s="14">
        <f>'[1]TCE - ANEXO III - Preencher'!I582</f>
        <v>0</v>
      </c>
      <c r="I573" s="14">
        <f>'[1]TCE - ANEXO III - Preencher'!J582</f>
        <v>127.52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1.6091200000000001</v>
      </c>
      <c r="O573" s="15">
        <f>'[1]TCE - ANEXO III - Preencher'!P582</f>
        <v>0</v>
      </c>
      <c r="P573" s="16">
        <f t="shared" si="50"/>
        <v>1.6091200000000001</v>
      </c>
      <c r="Q573" s="15">
        <f>'[1]TCE - ANEXO III - Preencher'!R582</f>
        <v>403.00105906313502</v>
      </c>
      <c r="R573" s="15">
        <f>'[1]TCE - ANEXO III - Preencher'!S582</f>
        <v>79.8</v>
      </c>
      <c r="S573" s="16">
        <f t="shared" si="51"/>
        <v>323.20105906313501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452.33017906313501</v>
      </c>
    </row>
    <row r="574" spans="1:28" x14ac:dyDescent="0.25">
      <c r="A574" s="8">
        <f>IFERROR(VLOOKUP(B574,'[1]DADOS (OCULTAR)'!$Q$3:$S$135,3,0),"")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LINDALVA RODRIGUES PEREIRA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05/2023</v>
      </c>
      <c r="H574" s="14">
        <f>'[1]TCE - ANEXO III - Preencher'!I583</f>
        <v>0</v>
      </c>
      <c r="I574" s="14">
        <f>'[1]TCE - ANEXO III - Preencher'!J583</f>
        <v>131.30160000000001</v>
      </c>
      <c r="J574" s="14">
        <f>'[1]TCE - ANEXO III - Preencher'!K583</f>
        <v>0</v>
      </c>
      <c r="K574" s="15">
        <f>'[1]TCE - ANEXO III - Preencher'!L583</f>
        <v>188.42544857767999</v>
      </c>
      <c r="L574" s="15">
        <f>'[1]TCE - ANEXO III - Preencher'!M583</f>
        <v>26.6</v>
      </c>
      <c r="M574" s="15">
        <f t="shared" si="49"/>
        <v>161.82544857767999</v>
      </c>
      <c r="N574" s="15">
        <f>'[1]TCE - ANEXO III - Preencher'!O583</f>
        <v>1.6091200000000001</v>
      </c>
      <c r="O574" s="15">
        <f>'[1]TCE - ANEXO III - Preencher'!P583</f>
        <v>0</v>
      </c>
      <c r="P574" s="16">
        <f t="shared" si="50"/>
        <v>1.6091200000000001</v>
      </c>
      <c r="Q574" s="15">
        <f>'[1]TCE - ANEXO III - Preencher'!R583</f>
        <v>403.00105906313502</v>
      </c>
      <c r="R574" s="15">
        <f>'[1]TCE - ANEXO III - Preencher'!S583</f>
        <v>69.14</v>
      </c>
      <c r="S574" s="16">
        <f t="shared" si="51"/>
        <v>333.86105906313503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628.59722764081505</v>
      </c>
    </row>
    <row r="575" spans="1:28" x14ac:dyDescent="0.25">
      <c r="A575" s="8">
        <f>IFERROR(VLOOKUP(B575,'[1]DADOS (OCULTAR)'!$Q$3:$S$135,3,0),"")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LINDOMAR ANGELO DOS SANTOS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5211-30</v>
      </c>
      <c r="G575" s="13" t="str">
        <f>IF('[1]TCE - ANEXO III - Preencher'!H584="","",'[1]TCE - ANEXO III - Preencher'!H584)</f>
        <v>05/2023</v>
      </c>
      <c r="H575" s="14">
        <f>'[1]TCE - ANEXO III - Preencher'!I584</f>
        <v>0</v>
      </c>
      <c r="I575" s="14">
        <f>'[1]TCE - ANEXO III - Preencher'!J584</f>
        <v>118.05840000000001</v>
      </c>
      <c r="J575" s="14">
        <f>'[1]TCE - ANEXO III - Preencher'!K584</f>
        <v>0</v>
      </c>
      <c r="K575" s="15">
        <f>'[1]TCE - ANEXO III - Preencher'!L584</f>
        <v>188.42544857767999</v>
      </c>
      <c r="L575" s="15">
        <f>'[1]TCE - ANEXO III - Preencher'!M584</f>
        <v>26.4</v>
      </c>
      <c r="M575" s="15">
        <f t="shared" si="49"/>
        <v>162.02544857767998</v>
      </c>
      <c r="N575" s="15">
        <f>'[1]TCE - ANEXO III - Preencher'!O584</f>
        <v>1.6091200000000001</v>
      </c>
      <c r="O575" s="15">
        <f>'[1]TCE - ANEXO III - Preencher'!P584</f>
        <v>0</v>
      </c>
      <c r="P575" s="16">
        <f t="shared" si="50"/>
        <v>1.6091200000000001</v>
      </c>
      <c r="Q575" s="15">
        <f>'[1]TCE - ANEXO III - Preencher'!R584</f>
        <v>403.00105906313502</v>
      </c>
      <c r="R575" s="15">
        <f>'[1]TCE - ANEXO III - Preencher'!S584</f>
        <v>79.2</v>
      </c>
      <c r="S575" s="16">
        <f t="shared" si="51"/>
        <v>323.80105906313503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605.49402764081503</v>
      </c>
    </row>
    <row r="576" spans="1:28" x14ac:dyDescent="0.25">
      <c r="A576" s="8">
        <f>IFERROR(VLOOKUP(B576,'[1]DADOS (OCULTAR)'!$Q$3:$S$135,3,0),"")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LINDON JONSON GOMES DA SILVA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5174-10</v>
      </c>
      <c r="G576" s="13" t="str">
        <f>IF('[1]TCE - ANEXO III - Preencher'!H585="","",'[1]TCE - ANEXO III - Preencher'!H585)</f>
        <v>05/2023</v>
      </c>
      <c r="H576" s="14">
        <f>'[1]TCE - ANEXO III - Preencher'!I585</f>
        <v>0</v>
      </c>
      <c r="I576" s="14">
        <f>'[1]TCE - ANEXO III - Preencher'!J585</f>
        <v>172.99119999999999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1.6091200000000001</v>
      </c>
      <c r="O576" s="15">
        <f>'[1]TCE - ANEXO III - Preencher'!P585</f>
        <v>0</v>
      </c>
      <c r="P576" s="16">
        <f t="shared" si="50"/>
        <v>1.6091200000000001</v>
      </c>
      <c r="Q576" s="15">
        <f>'[1]TCE - ANEXO III - Preencher'!R585</f>
        <v>403.00105906313502</v>
      </c>
      <c r="R576" s="15">
        <f>'[1]TCE - ANEXO III - Preencher'!S585</f>
        <v>79.2</v>
      </c>
      <c r="S576" s="16">
        <f t="shared" si="51"/>
        <v>323.80105906313503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498.40137906313498</v>
      </c>
    </row>
    <row r="577" spans="1:28" x14ac:dyDescent="0.25">
      <c r="A577" s="8">
        <f>IFERROR(VLOOKUP(B577,'[1]DADOS (OCULTAR)'!$Q$3:$S$135,3,0),"")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LISIANE VASCONCELLOS DE LIMA</v>
      </c>
      <c r="E577" s="9" t="str">
        <f>IF('[1]TCE - ANEXO III - Preencher'!F586="4 - Assistência Odontológica","2 - Outros Profissionais da Saúde",'[1]TCE - ANEXO III - Preencher'!F586)</f>
        <v>3 - Administrativo</v>
      </c>
      <c r="F577" s="12" t="str">
        <f>'[1]TCE - ANEXO III - Preencher'!G586</f>
        <v>4110-10</v>
      </c>
      <c r="G577" s="13" t="str">
        <f>IF('[1]TCE - ANEXO III - Preencher'!H586="","",'[1]TCE - ANEXO III - Preencher'!H586)</f>
        <v>05/2023</v>
      </c>
      <c r="H577" s="14">
        <f>'[1]TCE - ANEXO III - Preencher'!I586</f>
        <v>0</v>
      </c>
      <c r="I577" s="14">
        <f>'[1]TCE - ANEXO III - Preencher'!J586</f>
        <v>110.88</v>
      </c>
      <c r="J577" s="14">
        <f>'[1]TCE - ANEXO III - Preencher'!K586</f>
        <v>0</v>
      </c>
      <c r="K577" s="15">
        <f>'[1]TCE - ANEXO III - Preencher'!L586</f>
        <v>188.42544857767999</v>
      </c>
      <c r="L577" s="15">
        <f>'[1]TCE - ANEXO III - Preencher'!M586</f>
        <v>26.4</v>
      </c>
      <c r="M577" s="15">
        <f t="shared" si="49"/>
        <v>162.02544857767998</v>
      </c>
      <c r="N577" s="15">
        <f>'[1]TCE - ANEXO III - Preencher'!O586</f>
        <v>1.6091200000000001</v>
      </c>
      <c r="O577" s="15">
        <f>'[1]TCE - ANEXO III - Preencher'!P586</f>
        <v>0</v>
      </c>
      <c r="P577" s="16">
        <f t="shared" si="50"/>
        <v>1.6091200000000001</v>
      </c>
      <c r="Q577" s="15">
        <f>'[1]TCE - ANEXO III - Preencher'!R586</f>
        <v>403.00105906313502</v>
      </c>
      <c r="R577" s="15">
        <f>'[1]TCE - ANEXO III - Preencher'!S586</f>
        <v>74.180000000000007</v>
      </c>
      <c r="S577" s="16">
        <f t="shared" si="51"/>
        <v>328.82105906313501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603.33562764081501</v>
      </c>
    </row>
    <row r="578" spans="1:28" x14ac:dyDescent="0.25">
      <c r="A578" s="8">
        <f>IFERROR(VLOOKUP(B578,'[1]DADOS (OCULTAR)'!$Q$3:$S$135,3,0),"")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LIVIA KARLA GOMES DE ALBUQUERQUE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05/2023</v>
      </c>
      <c r="H578" s="14">
        <f>'[1]TCE - ANEXO III - Preencher'!I587</f>
        <v>0</v>
      </c>
      <c r="I578" s="14">
        <f>'[1]TCE - ANEXO III - Preencher'!J587</f>
        <v>455.2072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1.6091200000000001</v>
      </c>
      <c r="O578" s="15">
        <f>'[1]TCE - ANEXO III - Preencher'!P587</f>
        <v>0</v>
      </c>
      <c r="P578" s="16">
        <f t="shared" si="50"/>
        <v>1.6091200000000001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456.81632000000002</v>
      </c>
    </row>
    <row r="579" spans="1:28" x14ac:dyDescent="0.25">
      <c r="A579" s="8">
        <f>IFERROR(VLOOKUP(B579,'[1]DADOS (OCULTAR)'!$Q$3:$S$135,3,0),"")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LIVIA KELLEN DOS SANTOS ALENCAR CORREIA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3222-05</v>
      </c>
      <c r="G579" s="13" t="str">
        <f>IF('[1]TCE - ANEXO III - Preencher'!H588="","",'[1]TCE - ANEXO III - Preencher'!H588)</f>
        <v>05/2023</v>
      </c>
      <c r="H579" s="14">
        <f>'[1]TCE - ANEXO III - Preencher'!I588</f>
        <v>0</v>
      </c>
      <c r="I579" s="14">
        <f>'[1]TCE - ANEXO III - Preencher'!J588</f>
        <v>281.26479999999998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1.6091200000000001</v>
      </c>
      <c r="O579" s="15">
        <f>'[1]TCE - ANEXO III - Preencher'!P588</f>
        <v>0</v>
      </c>
      <c r="P579" s="16">
        <f t="shared" si="50"/>
        <v>1.6091200000000001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282.87392</v>
      </c>
    </row>
    <row r="580" spans="1:28" x14ac:dyDescent="0.25">
      <c r="A580" s="8">
        <f>IFERROR(VLOOKUP(B580,'[1]DADOS (OCULTAR)'!$Q$3:$S$135,3,0),"")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LIZANGELA MARIA ZACARIAS DA SILVA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1422-05</v>
      </c>
      <c r="G580" s="13" t="str">
        <f>IF('[1]TCE - ANEXO III - Preencher'!H589="","",'[1]TCE - ANEXO III - Preencher'!H589)</f>
        <v>05/2023</v>
      </c>
      <c r="H580" s="14">
        <f>'[1]TCE - ANEXO III - Preencher'!I589</f>
        <v>0</v>
      </c>
      <c r="I580" s="14">
        <f>'[1]TCE - ANEXO III - Preencher'!J589</f>
        <v>593.94000000000005</v>
      </c>
      <c r="J580" s="14">
        <f>'[1]TCE - ANEXO III - Preencher'!K589</f>
        <v>0</v>
      </c>
      <c r="K580" s="15">
        <f>'[1]TCE - ANEXO III - Preencher'!L589</f>
        <v>188.42544857767999</v>
      </c>
      <c r="L580" s="15">
        <f>'[1]TCE - ANEXO III - Preencher'!M589</f>
        <v>129.12</v>
      </c>
      <c r="M580" s="15">
        <f t="shared" ref="M580:M643" si="55">K580-L580</f>
        <v>59.305448577679982</v>
      </c>
      <c r="N580" s="15">
        <f>'[1]TCE - ANEXO III - Preencher'!O589</f>
        <v>1.6091200000000001</v>
      </c>
      <c r="O580" s="15">
        <f>'[1]TCE - ANEXO III - Preencher'!P589</f>
        <v>0</v>
      </c>
      <c r="P580" s="16">
        <f t="shared" ref="P580:P643" si="56">N580-O580</f>
        <v>1.6091200000000001</v>
      </c>
      <c r="Q580" s="15">
        <f>'[1]TCE - ANEXO III - Preencher'!R589</f>
        <v>403.00105906313502</v>
      </c>
      <c r="R580" s="15">
        <f>'[1]TCE - ANEXO III - Preencher'!S589</f>
        <v>194</v>
      </c>
      <c r="S580" s="16">
        <f t="shared" ref="S580:S643" si="57">Q580-R580</f>
        <v>209.00105906313502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863.85562764081499</v>
      </c>
    </row>
    <row r="581" spans="1:28" x14ac:dyDescent="0.25">
      <c r="A581" s="8">
        <f>IFERROR(VLOOKUP(B581,'[1]DADOS (OCULTAR)'!$Q$3:$S$135,3,0),"")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LUAN ROMARIO VITORIO DA SILVA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5211-30</v>
      </c>
      <c r="G581" s="13" t="str">
        <f>IF('[1]TCE - ANEXO III - Preencher'!H590="","",'[1]TCE - ANEXO III - Preencher'!H590)</f>
        <v>05/2023</v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1.6091200000000001</v>
      </c>
      <c r="O581" s="15">
        <f>'[1]TCE - ANEXO III - Preencher'!P590</f>
        <v>0</v>
      </c>
      <c r="P581" s="16">
        <f t="shared" si="56"/>
        <v>1.6091200000000001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1.6091200000000001</v>
      </c>
    </row>
    <row r="582" spans="1:28" x14ac:dyDescent="0.25">
      <c r="A582" s="8">
        <f>IFERROR(VLOOKUP(B582,'[1]DADOS (OCULTAR)'!$Q$3:$S$135,3,0),"")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LUANA SANTANA MARROQUIM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05/2023</v>
      </c>
      <c r="H582" s="14">
        <f>'[1]TCE - ANEXO III - Preencher'!I591</f>
        <v>0</v>
      </c>
      <c r="I582" s="14">
        <f>'[1]TCE - ANEXO III - Preencher'!J591</f>
        <v>187.29599999999999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1.6091200000000001</v>
      </c>
      <c r="O582" s="15">
        <f>'[1]TCE - ANEXO III - Preencher'!P591</f>
        <v>0</v>
      </c>
      <c r="P582" s="16">
        <f t="shared" si="56"/>
        <v>1.6091200000000001</v>
      </c>
      <c r="Q582" s="15">
        <f>'[1]TCE - ANEXO III - Preencher'!R591</f>
        <v>403.00105906313502</v>
      </c>
      <c r="R582" s="15">
        <f>'[1]TCE - ANEXO III - Preencher'!S591</f>
        <v>79.8</v>
      </c>
      <c r="S582" s="16">
        <f t="shared" si="57"/>
        <v>323.20105906313501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512.10617906313496</v>
      </c>
    </row>
    <row r="583" spans="1:28" x14ac:dyDescent="0.25">
      <c r="A583" s="8">
        <f>IFERROR(VLOOKUP(B583,'[1]DADOS (OCULTAR)'!$Q$3:$S$135,3,0),"")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LUANA TENORIO MACHADO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05/2023</v>
      </c>
      <c r="H583" s="14">
        <f>'[1]TCE - ANEXO III - Preencher'!I592</f>
        <v>0</v>
      </c>
      <c r="I583" s="14">
        <f>'[1]TCE - ANEXO III - Preencher'!J592</f>
        <v>170.428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1.6091200000000001</v>
      </c>
      <c r="O583" s="15">
        <f>'[1]TCE - ANEXO III - Preencher'!P592</f>
        <v>0</v>
      </c>
      <c r="P583" s="16">
        <f t="shared" si="56"/>
        <v>1.6091200000000001</v>
      </c>
      <c r="Q583" s="15">
        <f>'[1]TCE - ANEXO III - Preencher'!R592</f>
        <v>403.00105906313502</v>
      </c>
      <c r="R583" s="15">
        <f>'[1]TCE - ANEXO III - Preencher'!S592</f>
        <v>79.8</v>
      </c>
      <c r="S583" s="16">
        <f t="shared" si="57"/>
        <v>323.20105906313501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495.23817906313502</v>
      </c>
    </row>
    <row r="584" spans="1:28" x14ac:dyDescent="0.25">
      <c r="A584" s="8">
        <f>IFERROR(VLOOKUP(B584,'[1]DADOS (OCULTAR)'!$Q$3:$S$135,3,0),"")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LUANA TORRES LINS MARQUES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2235-05</v>
      </c>
      <c r="G584" s="13" t="str">
        <f>IF('[1]TCE - ANEXO III - Preencher'!H593="","",'[1]TCE - ANEXO III - Preencher'!H593)</f>
        <v>05/2023</v>
      </c>
      <c r="H584" s="14">
        <f>'[1]TCE - ANEXO III - Preencher'!I593</f>
        <v>0</v>
      </c>
      <c r="I584" s="14">
        <f>'[1]TCE - ANEXO III - Preencher'!J593</f>
        <v>387.43520000000001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1.6091200000000001</v>
      </c>
      <c r="O584" s="15">
        <f>'[1]TCE - ANEXO III - Preencher'!P593</f>
        <v>0</v>
      </c>
      <c r="P584" s="16">
        <f t="shared" si="56"/>
        <v>1.6091200000000001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389.04432000000003</v>
      </c>
    </row>
    <row r="585" spans="1:28" x14ac:dyDescent="0.25">
      <c r="A585" s="8">
        <f>IFERROR(VLOOKUP(B585,'[1]DADOS (OCULTAR)'!$Q$3:$S$135,3,0),"")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LUANNA BETANIA DE PAULA FRANCA LIMA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5134-30</v>
      </c>
      <c r="G585" s="13" t="str">
        <f>IF('[1]TCE - ANEXO III - Preencher'!H594="","",'[1]TCE - ANEXO III - Preencher'!H594)</f>
        <v>05/2023</v>
      </c>
      <c r="H585" s="14">
        <f>'[1]TCE - ANEXO III - Preencher'!I594</f>
        <v>0</v>
      </c>
      <c r="I585" s="14">
        <f>'[1]TCE - ANEXO III - Preencher'!J594</f>
        <v>145.71039999999999</v>
      </c>
      <c r="J585" s="14">
        <f>'[1]TCE - ANEXO III - Preencher'!K594</f>
        <v>0</v>
      </c>
      <c r="K585" s="15">
        <f>'[1]TCE - ANEXO III - Preencher'!L594</f>
        <v>188.42544857767999</v>
      </c>
      <c r="L585" s="15">
        <f>'[1]TCE - ANEXO III - Preencher'!M594</f>
        <v>26.4</v>
      </c>
      <c r="M585" s="15">
        <f t="shared" si="55"/>
        <v>162.02544857767998</v>
      </c>
      <c r="N585" s="15">
        <f>'[1]TCE - ANEXO III - Preencher'!O594</f>
        <v>1.6091200000000001</v>
      </c>
      <c r="O585" s="15">
        <f>'[1]TCE - ANEXO III - Preencher'!P594</f>
        <v>0</v>
      </c>
      <c r="P585" s="16">
        <f t="shared" si="56"/>
        <v>1.6091200000000001</v>
      </c>
      <c r="Q585" s="15">
        <f>'[1]TCE - ANEXO III - Preencher'!R594</f>
        <v>403.00105906313502</v>
      </c>
      <c r="R585" s="15">
        <f>'[1]TCE - ANEXO III - Preencher'!S594</f>
        <v>79.2</v>
      </c>
      <c r="S585" s="16">
        <f t="shared" si="57"/>
        <v>323.80105906313503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633.14602764081496</v>
      </c>
    </row>
    <row r="586" spans="1:28" x14ac:dyDescent="0.25">
      <c r="A586" s="8">
        <f>IFERROR(VLOOKUP(B586,'[1]DADOS (OCULTAR)'!$Q$3:$S$135,3,0),"")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LUCAS DA SILVA MARTINS</v>
      </c>
      <c r="E586" s="9" t="str">
        <f>IF('[1]TCE - ANEXO III - Preencher'!F595="4 - Assistência Odontológica","2 - Outros Profissionais da Saúde",'[1]TCE - ANEXO III - Preencher'!F595)</f>
        <v>3 - Administrativo</v>
      </c>
      <c r="F586" s="12" t="str">
        <f>'[1]TCE - ANEXO III - Preencher'!G595</f>
        <v>5174-10</v>
      </c>
      <c r="G586" s="13" t="str">
        <f>IF('[1]TCE - ANEXO III - Preencher'!H595="","",'[1]TCE - ANEXO III - Preencher'!H595)</f>
        <v>05/2023</v>
      </c>
      <c r="H586" s="14">
        <f>'[1]TCE - ANEXO III - Preencher'!I595</f>
        <v>0</v>
      </c>
      <c r="I586" s="14">
        <f>'[1]TCE - ANEXO III - Preencher'!J595</f>
        <v>198.50559999999999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1.6091200000000001</v>
      </c>
      <c r="O586" s="15">
        <f>'[1]TCE - ANEXO III - Preencher'!P595</f>
        <v>0</v>
      </c>
      <c r="P586" s="16">
        <f t="shared" si="56"/>
        <v>1.6091200000000001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200.11471999999998</v>
      </c>
    </row>
    <row r="587" spans="1:28" x14ac:dyDescent="0.25">
      <c r="A587" s="8">
        <f>IFERROR(VLOOKUP(B587,'[1]DADOS (OCULTAR)'!$Q$3:$S$135,3,0),"")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LUCAS JOSE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05/2023</v>
      </c>
      <c r="H587" s="14">
        <f>'[1]TCE - ANEXO III - Preencher'!I596</f>
        <v>0</v>
      </c>
      <c r="I587" s="14">
        <f>'[1]TCE - ANEXO III - Preencher'!J596</f>
        <v>183.08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1.6091200000000001</v>
      </c>
      <c r="O587" s="15">
        <f>'[1]TCE - ANEXO III - Preencher'!P596</f>
        <v>0</v>
      </c>
      <c r="P587" s="16">
        <f t="shared" si="56"/>
        <v>1.6091200000000001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184.68912</v>
      </c>
    </row>
    <row r="588" spans="1:28" x14ac:dyDescent="0.25">
      <c r="A588" s="8">
        <f>IFERROR(VLOOKUP(B588,'[1]DADOS (OCULTAR)'!$Q$3:$S$135,3,0),"")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LUCAS VICTOR SOBRAL DOS SANTOS</v>
      </c>
      <c r="E588" s="9" t="str">
        <f>IF('[1]TCE - ANEXO III - Preencher'!F597="4 - Assistência Odontológica","2 - Outros Profissionais da Saúde",'[1]TCE - ANEXO III - Preencher'!F597)</f>
        <v>3 - Administrativo</v>
      </c>
      <c r="F588" s="12" t="str">
        <f>'[1]TCE - ANEXO III - Preencher'!G597</f>
        <v>5174-10</v>
      </c>
      <c r="G588" s="13" t="str">
        <f>IF('[1]TCE - ANEXO III - Preencher'!H597="","",'[1]TCE - ANEXO III - Preencher'!H597)</f>
        <v>05/2023</v>
      </c>
      <c r="H588" s="14">
        <f>'[1]TCE - ANEXO III - Preencher'!I597</f>
        <v>0</v>
      </c>
      <c r="I588" s="14">
        <f>'[1]TCE - ANEXO III - Preencher'!J597</f>
        <v>105.5728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1.6091200000000001</v>
      </c>
      <c r="O588" s="15">
        <f>'[1]TCE - ANEXO III - Preencher'!P597</f>
        <v>0</v>
      </c>
      <c r="P588" s="16">
        <f t="shared" si="56"/>
        <v>1.6091200000000001</v>
      </c>
      <c r="Q588" s="15">
        <f>'[1]TCE - ANEXO III - Preencher'!R597</f>
        <v>403.00105906313502</v>
      </c>
      <c r="R588" s="15">
        <f>'[1]TCE - ANEXO III - Preencher'!S597</f>
        <v>79.2</v>
      </c>
      <c r="S588" s="16">
        <f t="shared" si="57"/>
        <v>323.80105906313503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430.98297906313502</v>
      </c>
    </row>
    <row r="589" spans="1:28" x14ac:dyDescent="0.25">
      <c r="A589" s="8">
        <f>IFERROR(VLOOKUP(B589,'[1]DADOS (OCULTAR)'!$Q$3:$S$135,3,0),"")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LUCIA DE FATIMA ESCOREL POLIMENI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05/2023</v>
      </c>
      <c r="H589" s="14">
        <f>'[1]TCE - ANEXO III - Preencher'!I598</f>
        <v>0</v>
      </c>
      <c r="I589" s="14">
        <f>'[1]TCE - ANEXO III - Preencher'!J598</f>
        <v>176.5368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1.6091200000000001</v>
      </c>
      <c r="O589" s="15">
        <f>'[1]TCE - ANEXO III - Preencher'!P598</f>
        <v>0</v>
      </c>
      <c r="P589" s="16">
        <f t="shared" si="56"/>
        <v>1.6091200000000001</v>
      </c>
      <c r="Q589" s="15">
        <f>'[1]TCE - ANEXO III - Preencher'!R598</f>
        <v>403.00105906313502</v>
      </c>
      <c r="R589" s="15">
        <f>'[1]TCE - ANEXO III - Preencher'!S598</f>
        <v>79.8</v>
      </c>
      <c r="S589" s="16">
        <f t="shared" si="57"/>
        <v>323.20105906313501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501.346979063135</v>
      </c>
    </row>
    <row r="590" spans="1:28" x14ac:dyDescent="0.25">
      <c r="A590" s="8">
        <f>IFERROR(VLOOKUP(B590,'[1]DADOS (OCULTAR)'!$Q$3:$S$135,3,0),"")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LUCIA MARIA ALVES PIMENTEL DE ARAUJO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2235-05</v>
      </c>
      <c r="G590" s="13" t="str">
        <f>IF('[1]TCE - ANEXO III - Preencher'!H599="","",'[1]TCE - ANEXO III - Preencher'!H599)</f>
        <v>05/2023</v>
      </c>
      <c r="H590" s="14">
        <f>'[1]TCE - ANEXO III - Preencher'!I599</f>
        <v>0</v>
      </c>
      <c r="I590" s="14">
        <f>'[1]TCE - ANEXO III - Preencher'!J599</f>
        <v>338.47039999999998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1.6091200000000001</v>
      </c>
      <c r="O590" s="15">
        <f>'[1]TCE - ANEXO III - Preencher'!P599</f>
        <v>0</v>
      </c>
      <c r="P590" s="16">
        <f t="shared" si="56"/>
        <v>1.6091200000000001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340.07952</v>
      </c>
    </row>
    <row r="591" spans="1:28" x14ac:dyDescent="0.25">
      <c r="A591" s="8">
        <f>IFERROR(VLOOKUP(B591,'[1]DADOS (OCULTAR)'!$Q$3:$S$135,3,0),"")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LUCIANA ERNESTO DA SILVA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3241-15</v>
      </c>
      <c r="G591" s="13" t="str">
        <f>IF('[1]TCE - ANEXO III - Preencher'!H600="","",'[1]TCE - ANEXO III - Preencher'!H600)</f>
        <v>05/2023</v>
      </c>
      <c r="H591" s="14">
        <f>'[1]TCE - ANEXO III - Preencher'!I600</f>
        <v>0</v>
      </c>
      <c r="I591" s="14">
        <f>'[1]TCE - ANEXO III - Preencher'!J600</f>
        <v>383.17039999999997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1.6091200000000001</v>
      </c>
      <c r="O591" s="15">
        <f>'[1]TCE - ANEXO III - Preencher'!P600</f>
        <v>0</v>
      </c>
      <c r="P591" s="16">
        <f t="shared" si="56"/>
        <v>1.6091200000000001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384.77951999999999</v>
      </c>
    </row>
    <row r="592" spans="1:28" x14ac:dyDescent="0.25">
      <c r="A592" s="8">
        <f>IFERROR(VLOOKUP(B592,'[1]DADOS (OCULTAR)'!$Q$3:$S$135,3,0),"")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LUCIANA JOSEFA DE CARVALHO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05/2023</v>
      </c>
      <c r="H592" s="14">
        <f>'[1]TCE - ANEXO III - Preencher'!I601</f>
        <v>0</v>
      </c>
      <c r="I592" s="14">
        <f>'[1]TCE - ANEXO III - Preencher'!J601</f>
        <v>127.52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1.6091200000000001</v>
      </c>
      <c r="O592" s="15">
        <f>'[1]TCE - ANEXO III - Preencher'!P601</f>
        <v>0</v>
      </c>
      <c r="P592" s="16">
        <f t="shared" si="56"/>
        <v>1.6091200000000001</v>
      </c>
      <c r="Q592" s="15">
        <f>'[1]TCE - ANEXO III - Preencher'!R601</f>
        <v>403.00105906313502</v>
      </c>
      <c r="R592" s="15">
        <f>'[1]TCE - ANEXO III - Preencher'!S601</f>
        <v>79.8</v>
      </c>
      <c r="S592" s="16">
        <f t="shared" si="57"/>
        <v>323.20105906313501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452.33017906313501</v>
      </c>
    </row>
    <row r="593" spans="1:28" x14ac:dyDescent="0.25">
      <c r="A593" s="8">
        <f>IFERROR(VLOOKUP(B593,'[1]DADOS (OCULTAR)'!$Q$3:$S$135,3,0),"")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LUCIANA MARIA DE MESQUITA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05/2023</v>
      </c>
      <c r="H593" s="14">
        <f>'[1]TCE - ANEXO III - Preencher'!I602</f>
        <v>0</v>
      </c>
      <c r="I593" s="14">
        <f>'[1]TCE - ANEXO III - Preencher'!J602</f>
        <v>181.06639999999999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1.6091200000000001</v>
      </c>
      <c r="O593" s="15">
        <f>'[1]TCE - ANEXO III - Preencher'!P602</f>
        <v>0</v>
      </c>
      <c r="P593" s="16">
        <f t="shared" si="56"/>
        <v>1.6091200000000001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182.67551999999998</v>
      </c>
    </row>
    <row r="594" spans="1:28" x14ac:dyDescent="0.25">
      <c r="A594" s="8">
        <f>IFERROR(VLOOKUP(B594,'[1]DADOS (OCULTAR)'!$Q$3:$S$135,3,0),"")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>LUCIANA MARIA QUINTINO DE OLIVEIRA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05/2023</v>
      </c>
      <c r="H594" s="14">
        <f>'[1]TCE - ANEXO III - Preencher'!I603</f>
        <v>0</v>
      </c>
      <c r="I594" s="14">
        <f>'[1]TCE - ANEXO III - Preencher'!J603</f>
        <v>145.4512</v>
      </c>
      <c r="J594" s="14">
        <f>'[1]TCE - ANEXO III - Preencher'!K603</f>
        <v>0</v>
      </c>
      <c r="K594" s="15">
        <f>'[1]TCE - ANEXO III - Preencher'!L603</f>
        <v>188.42544857767999</v>
      </c>
      <c r="L594" s="15">
        <f>'[1]TCE - ANEXO III - Preencher'!M603</f>
        <v>26.6</v>
      </c>
      <c r="M594" s="15">
        <f t="shared" si="55"/>
        <v>161.82544857767999</v>
      </c>
      <c r="N594" s="15">
        <f>'[1]TCE - ANEXO III - Preencher'!O603</f>
        <v>1.6091200000000001</v>
      </c>
      <c r="O594" s="15">
        <f>'[1]TCE - ANEXO III - Preencher'!P603</f>
        <v>0</v>
      </c>
      <c r="P594" s="16">
        <f t="shared" si="56"/>
        <v>1.6091200000000001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308.88576857768004</v>
      </c>
    </row>
    <row r="595" spans="1:28" x14ac:dyDescent="0.25">
      <c r="A595" s="8">
        <f>IFERROR(VLOOKUP(B595,'[1]DADOS (OCULTAR)'!$Q$3:$S$135,3,0),"")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LUCIANO ALEXANDRE DE ARAUJO BEZERRA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5174-10</v>
      </c>
      <c r="G595" s="13" t="str">
        <f>IF('[1]TCE - ANEXO III - Preencher'!H604="","",'[1]TCE - ANEXO III - Preencher'!H604)</f>
        <v>05/2023</v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1.6091200000000001</v>
      </c>
      <c r="O595" s="15">
        <f>'[1]TCE - ANEXO III - Preencher'!P604</f>
        <v>0</v>
      </c>
      <c r="P595" s="16">
        <f t="shared" si="56"/>
        <v>1.6091200000000001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1.6091200000000001</v>
      </c>
    </row>
    <row r="596" spans="1:28" x14ac:dyDescent="0.25">
      <c r="A596" s="8">
        <f>IFERROR(VLOOKUP(B596,'[1]DADOS (OCULTAR)'!$Q$3:$S$135,3,0),"")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LUCIANO ROBERTO BELANGER DE VASCONCELOS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5163-45</v>
      </c>
      <c r="G596" s="13" t="str">
        <f>IF('[1]TCE - ANEXO III - Preencher'!H605="","",'[1]TCE - ANEXO III - Preencher'!H605)</f>
        <v>05/2023</v>
      </c>
      <c r="H596" s="14">
        <f>'[1]TCE - ANEXO III - Preencher'!I605</f>
        <v>0</v>
      </c>
      <c r="I596" s="14">
        <f>'[1]TCE - ANEXO III - Preencher'!J605</f>
        <v>132.94560000000001</v>
      </c>
      <c r="J596" s="14">
        <f>'[1]TCE - ANEXO III - Preencher'!K605</f>
        <v>0</v>
      </c>
      <c r="K596" s="15">
        <f>'[1]TCE - ANEXO III - Preencher'!L605</f>
        <v>188.42544857767999</v>
      </c>
      <c r="L596" s="15">
        <f>'[1]TCE - ANEXO III - Preencher'!M605</f>
        <v>26.4</v>
      </c>
      <c r="M596" s="15">
        <f t="shared" si="55"/>
        <v>162.02544857767998</v>
      </c>
      <c r="N596" s="15">
        <f>'[1]TCE - ANEXO III - Preencher'!O605</f>
        <v>1.6091200000000001</v>
      </c>
      <c r="O596" s="15">
        <f>'[1]TCE - ANEXO III - Preencher'!P605</f>
        <v>0</v>
      </c>
      <c r="P596" s="16">
        <f t="shared" si="56"/>
        <v>1.6091200000000001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296.58016857768001</v>
      </c>
    </row>
    <row r="597" spans="1:28" x14ac:dyDescent="0.25">
      <c r="A597" s="8">
        <f>IFERROR(VLOOKUP(B597,'[1]DADOS (OCULTAR)'!$Q$3:$S$135,3,0),"")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LUCICLEIDE DA SILVA FIRMINO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05/2023</v>
      </c>
      <c r="H597" s="14">
        <f>'[1]TCE - ANEXO III - Preencher'!I606</f>
        <v>0</v>
      </c>
      <c r="I597" s="14">
        <f>'[1]TCE - ANEXO III - Preencher'!J606</f>
        <v>148.80000000000001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1.6091200000000001</v>
      </c>
      <c r="O597" s="15">
        <f>'[1]TCE - ANEXO III - Preencher'!P606</f>
        <v>0</v>
      </c>
      <c r="P597" s="16">
        <f t="shared" si="56"/>
        <v>1.6091200000000001</v>
      </c>
      <c r="Q597" s="15">
        <f>'[1]TCE - ANEXO III - Preencher'!R606</f>
        <v>403.00105906313502</v>
      </c>
      <c r="R597" s="15">
        <f>'[1]TCE - ANEXO III - Preencher'!S606</f>
        <v>79.8</v>
      </c>
      <c r="S597" s="16">
        <f t="shared" si="57"/>
        <v>323.20105906313501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473.61017906313498</v>
      </c>
    </row>
    <row r="598" spans="1:28" x14ac:dyDescent="0.25">
      <c r="A598" s="8">
        <f>IFERROR(VLOOKUP(B598,'[1]DADOS (OCULTAR)'!$Q$3:$S$135,3,0),"")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LUCICLEIDE LIMA DO NASCIMENTO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05/2023</v>
      </c>
      <c r="H598" s="14">
        <f>'[1]TCE - ANEXO III - Preencher'!I607</f>
        <v>0</v>
      </c>
      <c r="I598" s="14">
        <f>'[1]TCE - ANEXO III - Preencher'!J607</f>
        <v>143.47999999999999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1.6091200000000001</v>
      </c>
      <c r="O598" s="15">
        <f>'[1]TCE - ANEXO III - Preencher'!P607</f>
        <v>0</v>
      </c>
      <c r="P598" s="16">
        <f t="shared" si="56"/>
        <v>1.6091200000000001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145.08911999999998</v>
      </c>
    </row>
    <row r="599" spans="1:28" x14ac:dyDescent="0.25">
      <c r="A599" s="8">
        <f>IFERROR(VLOOKUP(B599,'[1]DADOS (OCULTAR)'!$Q$3:$S$135,3,0),"")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LUCIENE AVELINO DE LIMA</v>
      </c>
      <c r="E599" s="9" t="str">
        <f>IF('[1]TCE - ANEXO III - Preencher'!F608="4 - Assistência Odontológica","2 - Outros Profissionais da Saúde",'[1]TCE - ANEXO III - Preencher'!F608)</f>
        <v>3 - Administrativo</v>
      </c>
      <c r="F599" s="12" t="str">
        <f>'[1]TCE - ANEXO III - Preencher'!G608</f>
        <v>4110-10</v>
      </c>
      <c r="G599" s="13" t="str">
        <f>IF('[1]TCE - ANEXO III - Preencher'!H608="","",'[1]TCE - ANEXO III - Preencher'!H608)</f>
        <v>05/2023</v>
      </c>
      <c r="H599" s="14">
        <f>'[1]TCE - ANEXO III - Preencher'!I608</f>
        <v>0</v>
      </c>
      <c r="I599" s="14">
        <f>'[1]TCE - ANEXO III - Preencher'!J608</f>
        <v>171.72399999999999</v>
      </c>
      <c r="J599" s="14">
        <f>'[1]TCE - ANEXO III - Preencher'!K608</f>
        <v>0</v>
      </c>
      <c r="K599" s="15">
        <f>'[1]TCE - ANEXO III - Preencher'!L608</f>
        <v>188.42544857767999</v>
      </c>
      <c r="L599" s="15">
        <f>'[1]TCE - ANEXO III - Preencher'!M608</f>
        <v>26.4</v>
      </c>
      <c r="M599" s="15">
        <f t="shared" si="55"/>
        <v>162.02544857767998</v>
      </c>
      <c r="N599" s="15">
        <f>'[1]TCE - ANEXO III - Preencher'!O608</f>
        <v>1.6091200000000001</v>
      </c>
      <c r="O599" s="15">
        <f>'[1]TCE - ANEXO III - Preencher'!P608</f>
        <v>0</v>
      </c>
      <c r="P599" s="16">
        <f t="shared" si="56"/>
        <v>1.6091200000000001</v>
      </c>
      <c r="Q599" s="15">
        <f>'[1]TCE - ANEXO III - Preencher'!R608</f>
        <v>403.00105906313502</v>
      </c>
      <c r="R599" s="15">
        <f>'[1]TCE - ANEXO III - Preencher'!S608</f>
        <v>79.2</v>
      </c>
      <c r="S599" s="16">
        <f t="shared" si="57"/>
        <v>323.80105906313503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659.15962764081496</v>
      </c>
    </row>
    <row r="600" spans="1:28" x14ac:dyDescent="0.25">
      <c r="A600" s="8">
        <f>IFERROR(VLOOKUP(B600,'[1]DADOS (OCULTAR)'!$Q$3:$S$135,3,0),"")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LUCIENE MARIA ROBERTO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05/2023</v>
      </c>
      <c r="H600" s="14">
        <f>'[1]TCE - ANEXO III - Preencher'!I609</f>
        <v>0</v>
      </c>
      <c r="I600" s="14">
        <f>'[1]TCE - ANEXO III - Preencher'!J609</f>
        <v>159.94319999999999</v>
      </c>
      <c r="J600" s="14">
        <f>'[1]TCE - ANEXO III - Preencher'!K609</f>
        <v>0</v>
      </c>
      <c r="K600" s="15">
        <f>'[1]TCE - ANEXO III - Preencher'!L609</f>
        <v>188.42544857767999</v>
      </c>
      <c r="L600" s="15">
        <f>'[1]TCE - ANEXO III - Preencher'!M609</f>
        <v>26.6</v>
      </c>
      <c r="M600" s="15">
        <f t="shared" si="55"/>
        <v>161.82544857767999</v>
      </c>
      <c r="N600" s="15">
        <f>'[1]TCE - ANEXO III - Preencher'!O609</f>
        <v>1.6091200000000001</v>
      </c>
      <c r="O600" s="15">
        <f>'[1]TCE - ANEXO III - Preencher'!P609</f>
        <v>0</v>
      </c>
      <c r="P600" s="16">
        <f t="shared" si="56"/>
        <v>1.6091200000000001</v>
      </c>
      <c r="Q600" s="15">
        <f>'[1]TCE - ANEXO III - Preencher'!R609</f>
        <v>403.00105906313502</v>
      </c>
      <c r="R600" s="15">
        <f>'[1]TCE - ANEXO III - Preencher'!S609</f>
        <v>72.88</v>
      </c>
      <c r="S600" s="16">
        <f t="shared" si="57"/>
        <v>330.12105906313502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653.49882764081508</v>
      </c>
    </row>
    <row r="601" spans="1:28" x14ac:dyDescent="0.25">
      <c r="A601" s="8">
        <f>IFERROR(VLOOKUP(B601,'[1]DADOS (OCULTAR)'!$Q$3:$S$135,3,0),"")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LUCIERIA JOSE ALVES AMORIM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05/2023</v>
      </c>
      <c r="H601" s="14">
        <f>'[1]TCE - ANEXO III - Preencher'!I610</f>
        <v>0</v>
      </c>
      <c r="I601" s="14">
        <f>'[1]TCE - ANEXO III - Preencher'!J610</f>
        <v>140.67599999999999</v>
      </c>
      <c r="J601" s="14">
        <f>'[1]TCE - ANEXO III - Preencher'!K610</f>
        <v>0</v>
      </c>
      <c r="K601" s="15">
        <f>'[1]TCE - ANEXO III - Preencher'!L610</f>
        <v>188.42544857767999</v>
      </c>
      <c r="L601" s="15">
        <f>'[1]TCE - ANEXO III - Preencher'!M610</f>
        <v>26.6</v>
      </c>
      <c r="M601" s="15">
        <f t="shared" si="55"/>
        <v>161.82544857767999</v>
      </c>
      <c r="N601" s="15">
        <f>'[1]TCE - ANEXO III - Preencher'!O610</f>
        <v>1.6091200000000001</v>
      </c>
      <c r="O601" s="15">
        <f>'[1]TCE - ANEXO III - Preencher'!P610</f>
        <v>0</v>
      </c>
      <c r="P601" s="16">
        <f t="shared" si="56"/>
        <v>1.6091200000000001</v>
      </c>
      <c r="Q601" s="15">
        <f>'[1]TCE - ANEXO III - Preencher'!R610</f>
        <v>403.00105906313502</v>
      </c>
      <c r="R601" s="15">
        <f>'[1]TCE - ANEXO III - Preencher'!S610</f>
        <v>79.8</v>
      </c>
      <c r="S601" s="16">
        <f t="shared" si="57"/>
        <v>323.20105906313501</v>
      </c>
      <c r="T601" s="15">
        <f>'[1]TCE - ANEXO III - Preencher'!U610</f>
        <v>69.41</v>
      </c>
      <c r="U601" s="15">
        <f>'[1]TCE - ANEXO III - Preencher'!V610</f>
        <v>0</v>
      </c>
      <c r="V601" s="16">
        <f t="shared" si="58"/>
        <v>69.41</v>
      </c>
      <c r="W601" s="17" t="str">
        <f>IF('[1]TCE - ANEXO III - Preencher'!X610="","",'[1]TCE - ANEXO III - Preencher'!X610)</f>
        <v>AUXÍLIO CRECHE</v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696.72162764081497</v>
      </c>
    </row>
    <row r="602" spans="1:28" x14ac:dyDescent="0.25">
      <c r="A602" s="8">
        <f>IFERROR(VLOOKUP(B602,'[1]DADOS (OCULTAR)'!$Q$3:$S$135,3,0),"")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LUCINALVA TACIANA MARTINS DA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05/2023</v>
      </c>
      <c r="H602" s="14">
        <f>'[1]TCE - ANEXO III - Preencher'!I611</f>
        <v>0</v>
      </c>
      <c r="I602" s="14">
        <f>'[1]TCE - ANEXO III - Preencher'!J611</f>
        <v>162.45760000000001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1.6091200000000001</v>
      </c>
      <c r="O602" s="15">
        <f>'[1]TCE - ANEXO III - Preencher'!P611</f>
        <v>0</v>
      </c>
      <c r="P602" s="16">
        <f t="shared" si="56"/>
        <v>1.6091200000000001</v>
      </c>
      <c r="Q602" s="15">
        <f>'[1]TCE - ANEXO III - Preencher'!R611</f>
        <v>403.00105906313502</v>
      </c>
      <c r="R602" s="15">
        <f>'[1]TCE - ANEXO III - Preencher'!S611</f>
        <v>73.8</v>
      </c>
      <c r="S602" s="16">
        <f t="shared" si="57"/>
        <v>329.20105906313501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493.26777906313498</v>
      </c>
    </row>
    <row r="603" spans="1:28" x14ac:dyDescent="0.25">
      <c r="A603" s="8">
        <f>IFERROR(VLOOKUP(B603,'[1]DADOS (OCULTAR)'!$Q$3:$S$135,3,0),"")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LUCINEA GOMES DA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3242-05</v>
      </c>
      <c r="G603" s="13" t="str">
        <f>IF('[1]TCE - ANEXO III - Preencher'!H612="","",'[1]TCE - ANEXO III - Preencher'!H612)</f>
        <v>05/2023</v>
      </c>
      <c r="H603" s="14">
        <f>'[1]TCE - ANEXO III - Preencher'!I612</f>
        <v>0</v>
      </c>
      <c r="I603" s="14">
        <f>'[1]TCE - ANEXO III - Preencher'!J612</f>
        <v>162.08879999999999</v>
      </c>
      <c r="J603" s="14">
        <f>'[1]TCE - ANEXO III - Preencher'!K612</f>
        <v>0</v>
      </c>
      <c r="K603" s="15">
        <f>'[1]TCE - ANEXO III - Preencher'!L612</f>
        <v>188.42544857767999</v>
      </c>
      <c r="L603" s="15">
        <f>'[1]TCE - ANEXO III - Preencher'!M612</f>
        <v>30.39</v>
      </c>
      <c r="M603" s="15">
        <f t="shared" si="55"/>
        <v>158.03544857767997</v>
      </c>
      <c r="N603" s="15">
        <f>'[1]TCE - ANEXO III - Preencher'!O612</f>
        <v>1.6091200000000001</v>
      </c>
      <c r="O603" s="15">
        <f>'[1]TCE - ANEXO III - Preencher'!P612</f>
        <v>0</v>
      </c>
      <c r="P603" s="16">
        <f t="shared" si="56"/>
        <v>1.6091200000000001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321.73336857767998</v>
      </c>
    </row>
    <row r="604" spans="1:28" x14ac:dyDescent="0.25">
      <c r="A604" s="8">
        <f>IFERROR(VLOOKUP(B604,'[1]DADOS (OCULTAR)'!$Q$3:$S$135,3,0),"")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LUCITANIA MARIA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3222-05</v>
      </c>
      <c r="G604" s="13" t="str">
        <f>IF('[1]TCE - ANEXO III - Preencher'!H613="","",'[1]TCE - ANEXO III - Preencher'!H613)</f>
        <v>05/2023</v>
      </c>
      <c r="H604" s="14">
        <f>'[1]TCE - ANEXO III - Preencher'!I613</f>
        <v>0</v>
      </c>
      <c r="I604" s="14">
        <f>'[1]TCE - ANEXO III - Preencher'!J613</f>
        <v>139.22559999999999</v>
      </c>
      <c r="J604" s="14">
        <f>'[1]TCE - ANEXO III - Preencher'!K613</f>
        <v>0</v>
      </c>
      <c r="K604" s="15">
        <f>'[1]TCE - ANEXO III - Preencher'!L613</f>
        <v>188.42544857767999</v>
      </c>
      <c r="L604" s="15">
        <f>'[1]TCE - ANEXO III - Preencher'!M613</f>
        <v>26.6</v>
      </c>
      <c r="M604" s="15">
        <f t="shared" si="55"/>
        <v>161.82544857767999</v>
      </c>
      <c r="N604" s="15">
        <f>'[1]TCE - ANEXO III - Preencher'!O613</f>
        <v>1.6091200000000001</v>
      </c>
      <c r="O604" s="15">
        <f>'[1]TCE - ANEXO III - Preencher'!P613</f>
        <v>0</v>
      </c>
      <c r="P604" s="16">
        <f t="shared" si="56"/>
        <v>1.6091200000000001</v>
      </c>
      <c r="Q604" s="15">
        <f>'[1]TCE - ANEXO III - Preencher'!R613</f>
        <v>403.00105906313502</v>
      </c>
      <c r="R604" s="15">
        <f>'[1]TCE - ANEXO III - Preencher'!S613</f>
        <v>79.8</v>
      </c>
      <c r="S604" s="16">
        <f t="shared" si="57"/>
        <v>323.20105906313501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625.86122764081506</v>
      </c>
    </row>
    <row r="605" spans="1:28" x14ac:dyDescent="0.25">
      <c r="A605" s="8">
        <f>IFERROR(VLOOKUP(B605,'[1]DADOS (OCULTAR)'!$Q$3:$S$135,3,0),"")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LUCRECIA DA SILVA GODE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5142-25</v>
      </c>
      <c r="G605" s="13" t="str">
        <f>IF('[1]TCE - ANEXO III - Preencher'!H614="","",'[1]TCE - ANEXO III - Preencher'!H614)</f>
        <v>05/2023</v>
      </c>
      <c r="H605" s="14">
        <f>'[1]TCE - ANEXO III - Preencher'!I614</f>
        <v>0</v>
      </c>
      <c r="I605" s="14">
        <f>'[1]TCE - ANEXO III - Preencher'!J614</f>
        <v>151.89840000000001</v>
      </c>
      <c r="J605" s="14">
        <f>'[1]TCE - ANEXO III - Preencher'!K614</f>
        <v>0</v>
      </c>
      <c r="K605" s="15">
        <f>'[1]TCE - ANEXO III - Preencher'!L614</f>
        <v>188.42544857767999</v>
      </c>
      <c r="L605" s="15">
        <f>'[1]TCE - ANEXO III - Preencher'!M614</f>
        <v>26.4</v>
      </c>
      <c r="M605" s="15">
        <f t="shared" si="55"/>
        <v>162.02544857767998</v>
      </c>
      <c r="N605" s="15">
        <f>'[1]TCE - ANEXO III - Preencher'!O614</f>
        <v>1.6091200000000001</v>
      </c>
      <c r="O605" s="15">
        <f>'[1]TCE - ANEXO III - Preencher'!P614</f>
        <v>0</v>
      </c>
      <c r="P605" s="16">
        <f t="shared" si="56"/>
        <v>1.6091200000000001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315.53296857768004</v>
      </c>
    </row>
    <row r="606" spans="1:28" x14ac:dyDescent="0.25">
      <c r="A606" s="8">
        <f>IFERROR(VLOOKUP(B606,'[1]DADOS (OCULTAR)'!$Q$3:$S$135,3,0),"")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LUDMILLA INGRID MARINHO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05/2023</v>
      </c>
      <c r="H606" s="14">
        <f>'[1]TCE - ANEXO III - Preencher'!I615</f>
        <v>0</v>
      </c>
      <c r="I606" s="14">
        <f>'[1]TCE - ANEXO III - Preencher'!J615</f>
        <v>154.56319999999999</v>
      </c>
      <c r="J606" s="14">
        <f>'[1]TCE - ANEXO III - Preencher'!K615</f>
        <v>0</v>
      </c>
      <c r="K606" s="15">
        <f>'[1]TCE - ANEXO III - Preencher'!L615</f>
        <v>188.42544857767999</v>
      </c>
      <c r="L606" s="15">
        <f>'[1]TCE - ANEXO III - Preencher'!M615</f>
        <v>26.6</v>
      </c>
      <c r="M606" s="15">
        <f t="shared" si="55"/>
        <v>161.82544857767999</v>
      </c>
      <c r="N606" s="15">
        <f>'[1]TCE - ANEXO III - Preencher'!O615</f>
        <v>1.6091200000000001</v>
      </c>
      <c r="O606" s="15">
        <f>'[1]TCE - ANEXO III - Preencher'!P615</f>
        <v>0</v>
      </c>
      <c r="P606" s="16">
        <f t="shared" si="56"/>
        <v>1.6091200000000001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317.99776857768001</v>
      </c>
    </row>
    <row r="607" spans="1:28" x14ac:dyDescent="0.25">
      <c r="A607" s="8">
        <f>IFERROR(VLOOKUP(B607,'[1]DADOS (OCULTAR)'!$Q$3:$S$135,3,0),"")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LUIS AUGUSTO FERREIRA DO NASCIMENTO</v>
      </c>
      <c r="E607" s="9" t="str">
        <f>IF('[1]TCE - ANEXO III - Preencher'!F616="4 - Assistência Odontológica","2 - Outros Profissionais da Saúde",'[1]TCE - ANEXO III - Preencher'!F616)</f>
        <v>3 - Administrativo</v>
      </c>
      <c r="F607" s="12" t="str">
        <f>'[1]TCE - ANEXO III - Preencher'!G616</f>
        <v>7823-20</v>
      </c>
      <c r="G607" s="13" t="str">
        <f>IF('[1]TCE - ANEXO III - Preencher'!H616="","",'[1]TCE - ANEXO III - Preencher'!H616)</f>
        <v>05/2023</v>
      </c>
      <c r="H607" s="14">
        <f>'[1]TCE - ANEXO III - Preencher'!I616</f>
        <v>0</v>
      </c>
      <c r="I607" s="14">
        <f>'[1]TCE - ANEXO III - Preencher'!J616</f>
        <v>289.66640000000001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1.6091200000000001</v>
      </c>
      <c r="O607" s="15">
        <f>'[1]TCE - ANEXO III - Preencher'!P616</f>
        <v>0</v>
      </c>
      <c r="P607" s="16">
        <f t="shared" si="56"/>
        <v>1.6091200000000001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291.27552000000003</v>
      </c>
    </row>
    <row r="608" spans="1:28" x14ac:dyDescent="0.25">
      <c r="A608" s="8">
        <f>IFERROR(VLOOKUP(B608,'[1]DADOS (OCULTAR)'!$Q$3:$S$135,3,0),"")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LUIZ EDUARDO DE MAGALHAES MENEZES PONTES RAMOS</v>
      </c>
      <c r="E608" s="9" t="str">
        <f>IF('[1]TCE - ANEXO III - Preencher'!F617="4 - Assistência Odontológica","2 - Outros Profissionais da Saúde",'[1]TCE - ANEXO III - Preencher'!F617)</f>
        <v>1 - Médico</v>
      </c>
      <c r="F608" s="12" t="str">
        <f>'[1]TCE - ANEXO III - Preencher'!G617</f>
        <v>2251-40</v>
      </c>
      <c r="G608" s="13" t="str">
        <f>IF('[1]TCE - ANEXO III - Preencher'!H617="","",'[1]TCE - ANEXO III - Preencher'!H617)</f>
        <v>05/2023</v>
      </c>
      <c r="H608" s="14">
        <f>'[1]TCE - ANEXO III - Preencher'!I617</f>
        <v>0</v>
      </c>
      <c r="I608" s="14">
        <f>'[1]TCE - ANEXO III - Preencher'!J617</f>
        <v>437.15519999999998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1.6091200000000001</v>
      </c>
      <c r="O608" s="15">
        <f>'[1]TCE - ANEXO III - Preencher'!P617</f>
        <v>0</v>
      </c>
      <c r="P608" s="16">
        <f t="shared" si="56"/>
        <v>1.6091200000000001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438.76432</v>
      </c>
    </row>
    <row r="609" spans="1:28" x14ac:dyDescent="0.25">
      <c r="A609" s="8">
        <f>IFERROR(VLOOKUP(B609,'[1]DADOS (OCULTAR)'!$Q$3:$S$135,3,0),"")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LUIZ FERNANDO CABRAL PIMENTA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5171-10</v>
      </c>
      <c r="G609" s="13" t="str">
        <f>IF('[1]TCE - ANEXO III - Preencher'!H618="","",'[1]TCE - ANEXO III - Preencher'!H618)</f>
        <v>05/2023</v>
      </c>
      <c r="H609" s="14">
        <f>'[1]TCE - ANEXO III - Preencher'!I618</f>
        <v>0</v>
      </c>
      <c r="I609" s="14">
        <f>'[1]TCE - ANEXO III - Preencher'!J618</f>
        <v>210.184</v>
      </c>
      <c r="J609" s="14">
        <f>'[1]TCE - ANEXO III - Preencher'!K618</f>
        <v>0</v>
      </c>
      <c r="K609" s="15">
        <f>'[1]TCE - ANEXO III - Preencher'!L618</f>
        <v>188.42544857767999</v>
      </c>
      <c r="L609" s="15">
        <f>'[1]TCE - ANEXO III - Preencher'!M618</f>
        <v>40.22</v>
      </c>
      <c r="M609" s="15">
        <f t="shared" si="55"/>
        <v>148.20544857767999</v>
      </c>
      <c r="N609" s="15">
        <f>'[1]TCE - ANEXO III - Preencher'!O618</f>
        <v>1.6091200000000001</v>
      </c>
      <c r="O609" s="15">
        <f>'[1]TCE - ANEXO III - Preencher'!P618</f>
        <v>0</v>
      </c>
      <c r="P609" s="16">
        <f t="shared" si="56"/>
        <v>1.6091200000000001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359.99856857768003</v>
      </c>
    </row>
    <row r="610" spans="1:28" x14ac:dyDescent="0.25">
      <c r="A610" s="8">
        <f>IFERROR(VLOOKUP(B610,'[1]DADOS (OCULTAR)'!$Q$3:$S$135,3,0),"")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LUIZ HENRIQUE SOARES DA SILVA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05/2023</v>
      </c>
      <c r="H610" s="14">
        <f>'[1]TCE - ANEXO III - Preencher'!I619</f>
        <v>0</v>
      </c>
      <c r="I610" s="14">
        <f>'[1]TCE - ANEXO III - Preencher'!J619</f>
        <v>524.10720000000003</v>
      </c>
      <c r="J610" s="14">
        <f>'[1]TCE - ANEXO III - Preencher'!K619</f>
        <v>0</v>
      </c>
      <c r="K610" s="15">
        <f>'[1]TCE - ANEXO III - Preencher'!L619</f>
        <v>188.42544857767999</v>
      </c>
      <c r="L610" s="15">
        <f>'[1]TCE - ANEXO III - Preencher'!M619</f>
        <v>3.59</v>
      </c>
      <c r="M610" s="15">
        <f t="shared" si="55"/>
        <v>184.83544857767998</v>
      </c>
      <c r="N610" s="15">
        <f>'[1]TCE - ANEXO III - Preencher'!O619</f>
        <v>1.6091200000000001</v>
      </c>
      <c r="O610" s="15">
        <f>'[1]TCE - ANEXO III - Preencher'!P619</f>
        <v>0</v>
      </c>
      <c r="P610" s="16">
        <f t="shared" si="56"/>
        <v>1.6091200000000001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710.55176857768004</v>
      </c>
    </row>
    <row r="611" spans="1:28" x14ac:dyDescent="0.25">
      <c r="A611" s="8">
        <f>IFERROR(VLOOKUP(B611,'[1]DADOS (OCULTAR)'!$Q$3:$S$135,3,0),"")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LUZIARA DE FATIMA DA SILVA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5174-10</v>
      </c>
      <c r="G611" s="13" t="str">
        <f>IF('[1]TCE - ANEXO III - Preencher'!H620="","",'[1]TCE - ANEXO III - Preencher'!H620)</f>
        <v>05/2023</v>
      </c>
      <c r="H611" s="14">
        <f>'[1]TCE - ANEXO III - Preencher'!I620</f>
        <v>0</v>
      </c>
      <c r="I611" s="14">
        <f>'[1]TCE - ANEXO III - Preencher'!J620</f>
        <v>129.4256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1.6091200000000001</v>
      </c>
      <c r="O611" s="15">
        <f>'[1]TCE - ANEXO III - Preencher'!P620</f>
        <v>0</v>
      </c>
      <c r="P611" s="16">
        <f t="shared" si="56"/>
        <v>1.6091200000000001</v>
      </c>
      <c r="Q611" s="15">
        <f>'[1]TCE - ANEXO III - Preencher'!R620</f>
        <v>403.00105906313502</v>
      </c>
      <c r="R611" s="15">
        <f>'[1]TCE - ANEXO III - Preencher'!S620</f>
        <v>79.2</v>
      </c>
      <c r="S611" s="16">
        <f t="shared" si="57"/>
        <v>323.80105906313503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454.83577906313502</v>
      </c>
    </row>
    <row r="612" spans="1:28" x14ac:dyDescent="0.25">
      <c r="A612" s="8">
        <f>IFERROR(VLOOKUP(B612,'[1]DADOS (OCULTAR)'!$Q$3:$S$135,3,0),"")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LYTUANNE CRISTINA SANTIAGO DE ASSIS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05/2023</v>
      </c>
      <c r="H612" s="14">
        <f>'[1]TCE - ANEXO III - Preencher'!I621</f>
        <v>0</v>
      </c>
      <c r="I612" s="14">
        <f>'[1]TCE - ANEXO III - Preencher'!J621</f>
        <v>130.12</v>
      </c>
      <c r="J612" s="14">
        <f>'[1]TCE - ANEXO III - Preencher'!K621</f>
        <v>0</v>
      </c>
      <c r="K612" s="15">
        <f>'[1]TCE - ANEXO III - Preencher'!L621</f>
        <v>188.42544857767999</v>
      </c>
      <c r="L612" s="15">
        <f>'[1]TCE - ANEXO III - Preencher'!M621</f>
        <v>26.6</v>
      </c>
      <c r="M612" s="15">
        <f t="shared" si="55"/>
        <v>161.82544857767999</v>
      </c>
      <c r="N612" s="15">
        <f>'[1]TCE - ANEXO III - Preencher'!O621</f>
        <v>1.6091200000000001</v>
      </c>
      <c r="O612" s="15">
        <f>'[1]TCE - ANEXO III - Preencher'!P621</f>
        <v>0</v>
      </c>
      <c r="P612" s="16">
        <f t="shared" si="56"/>
        <v>1.6091200000000001</v>
      </c>
      <c r="Q612" s="15">
        <f>'[1]TCE - ANEXO III - Preencher'!R621</f>
        <v>403.00105906313502</v>
      </c>
      <c r="R612" s="15">
        <f>'[1]TCE - ANEXO III - Preencher'!S621</f>
        <v>79.8</v>
      </c>
      <c r="S612" s="16">
        <f t="shared" si="57"/>
        <v>323.20105906313501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616.75562764081496</v>
      </c>
    </row>
    <row r="613" spans="1:28" x14ac:dyDescent="0.25">
      <c r="A613" s="8">
        <f>IFERROR(VLOOKUP(B613,'[1]DADOS (OCULTAR)'!$Q$3:$S$135,3,0),"")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MANOEL FERREIRA DE LIMA JUNIOR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2526-05</v>
      </c>
      <c r="G613" s="13" t="str">
        <f>IF('[1]TCE - ANEXO III - Preencher'!H622="","",'[1]TCE - ANEXO III - Preencher'!H622)</f>
        <v>05/2023</v>
      </c>
      <c r="H613" s="14">
        <f>'[1]TCE - ANEXO III - Preencher'!I622</f>
        <v>0</v>
      </c>
      <c r="I613" s="14">
        <f>'[1]TCE - ANEXO III - Preencher'!J622</f>
        <v>316.66160000000002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1.6091200000000001</v>
      </c>
      <c r="O613" s="15">
        <f>'[1]TCE - ANEXO III - Preencher'!P622</f>
        <v>0</v>
      </c>
      <c r="P613" s="16">
        <f t="shared" si="56"/>
        <v>1.6091200000000001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318.27072000000004</v>
      </c>
    </row>
    <row r="614" spans="1:28" x14ac:dyDescent="0.25">
      <c r="A614" s="8">
        <f>IFERROR(VLOOKUP(B614,'[1]DADOS (OCULTAR)'!$Q$3:$S$135,3,0),"")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MANOEL FRANCISCO GODOY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05/2023</v>
      </c>
      <c r="H614" s="14">
        <f>'[1]TCE - ANEXO III - Preencher'!I623</f>
        <v>0</v>
      </c>
      <c r="I614" s="14">
        <f>'[1]TCE - ANEXO III - Preencher'!J623</f>
        <v>108.496</v>
      </c>
      <c r="J614" s="14">
        <f>'[1]TCE - ANEXO III - Preencher'!K623</f>
        <v>0</v>
      </c>
      <c r="K614" s="15">
        <f>'[1]TCE - ANEXO III - Preencher'!L623</f>
        <v>188.42544857767999</v>
      </c>
      <c r="L614" s="15">
        <f>'[1]TCE - ANEXO III - Preencher'!M623</f>
        <v>26.4</v>
      </c>
      <c r="M614" s="15">
        <f t="shared" si="55"/>
        <v>162.02544857767998</v>
      </c>
      <c r="N614" s="15">
        <f>'[1]TCE - ANEXO III - Preencher'!O623</f>
        <v>1.6091200000000001</v>
      </c>
      <c r="O614" s="15">
        <f>'[1]TCE - ANEXO III - Preencher'!P623</f>
        <v>0</v>
      </c>
      <c r="P614" s="16">
        <f t="shared" si="56"/>
        <v>1.6091200000000001</v>
      </c>
      <c r="Q614" s="15">
        <f>'[1]TCE - ANEXO III - Preencher'!R623</f>
        <v>403.00105906313502</v>
      </c>
      <c r="R614" s="15">
        <f>'[1]TCE - ANEXO III - Preencher'!S623</f>
        <v>79.2</v>
      </c>
      <c r="S614" s="16">
        <f t="shared" si="57"/>
        <v>323.80105906313503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595.93162764081501</v>
      </c>
    </row>
    <row r="615" spans="1:28" x14ac:dyDescent="0.25">
      <c r="A615" s="8">
        <f>IFERROR(VLOOKUP(B615,'[1]DADOS (OCULTAR)'!$Q$3:$S$135,3,0),"")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MARAYSA MORGHANA FAGUNDES DA COSTA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05/2023</v>
      </c>
      <c r="H615" s="14">
        <f>'[1]TCE - ANEXO III - Preencher'!I624</f>
        <v>0</v>
      </c>
      <c r="I615" s="14">
        <f>'[1]TCE - ANEXO III - Preencher'!J624</f>
        <v>141.38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1.6091200000000001</v>
      </c>
      <c r="O615" s="15">
        <f>'[1]TCE - ANEXO III - Preencher'!P624</f>
        <v>0</v>
      </c>
      <c r="P615" s="16">
        <f t="shared" si="56"/>
        <v>1.6091200000000001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142.98911999999999</v>
      </c>
    </row>
    <row r="616" spans="1:28" x14ac:dyDescent="0.25">
      <c r="A616" s="8">
        <f>IFERROR(VLOOKUP(B616,'[1]DADOS (OCULTAR)'!$Q$3:$S$135,3,0),"")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MARCELA JOSELMA DA SILVA</v>
      </c>
      <c r="E616" s="9" t="str">
        <f>IF('[1]TCE - ANEXO III - Preencher'!F625="4 - Assistência Odontológica","2 - Outros Profissionais da Saúde",'[1]TCE - ANEXO III - Preencher'!F625)</f>
        <v>3 - Administrativo</v>
      </c>
      <c r="F616" s="12" t="str">
        <f>'[1]TCE - ANEXO III - Preencher'!G625</f>
        <v>4110-10</v>
      </c>
      <c r="G616" s="13" t="str">
        <f>IF('[1]TCE - ANEXO III - Preencher'!H625="","",'[1]TCE - ANEXO III - Preencher'!H625)</f>
        <v>05/2023</v>
      </c>
      <c r="H616" s="14">
        <f>'[1]TCE - ANEXO III - Preencher'!I625</f>
        <v>0</v>
      </c>
      <c r="I616" s="14">
        <f>'[1]TCE - ANEXO III - Preencher'!J625</f>
        <v>122.4832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1.6091200000000001</v>
      </c>
      <c r="O616" s="15">
        <f>'[1]TCE - ANEXO III - Preencher'!P625</f>
        <v>0</v>
      </c>
      <c r="P616" s="16">
        <f t="shared" si="56"/>
        <v>1.6091200000000001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77.569999999999993</v>
      </c>
      <c r="U616" s="15">
        <f>'[1]TCE - ANEXO III - Preencher'!V625</f>
        <v>0</v>
      </c>
      <c r="V616" s="16">
        <f t="shared" si="58"/>
        <v>77.569999999999993</v>
      </c>
      <c r="W616" s="17" t="str">
        <f>IF('[1]TCE - ANEXO III - Preencher'!X625="","",'[1]TCE - ANEXO III - Preencher'!X625)</f>
        <v>AUXÍLIO CRECHE</v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201.66231999999999</v>
      </c>
    </row>
    <row r="617" spans="1:28" x14ac:dyDescent="0.25">
      <c r="A617" s="8">
        <f>IFERROR(VLOOKUP(B617,'[1]DADOS (OCULTAR)'!$Q$3:$S$135,3,0),"")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MARCELA KARLA DE ALMEIDA LIRA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2237-10</v>
      </c>
      <c r="G617" s="13" t="str">
        <f>IF('[1]TCE - ANEXO III - Preencher'!H626="","",'[1]TCE - ANEXO III - Preencher'!H626)</f>
        <v>05/2023</v>
      </c>
      <c r="H617" s="14">
        <f>'[1]TCE - ANEXO III - Preencher'!I626</f>
        <v>0</v>
      </c>
      <c r="I617" s="14">
        <f>'[1]TCE - ANEXO III - Preencher'!J626</f>
        <v>369.55759999999998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1.6091200000000001</v>
      </c>
      <c r="O617" s="15">
        <f>'[1]TCE - ANEXO III - Preencher'!P626</f>
        <v>0</v>
      </c>
      <c r="P617" s="16">
        <f t="shared" si="56"/>
        <v>1.6091200000000001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371.16672</v>
      </c>
    </row>
    <row r="618" spans="1:28" x14ac:dyDescent="0.25">
      <c r="A618" s="8">
        <f>IFERROR(VLOOKUP(B618,'[1]DADOS (OCULTAR)'!$Q$3:$S$135,3,0),"")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MARCELA MARQUES DE LIRA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4131-15</v>
      </c>
      <c r="G618" s="13" t="str">
        <f>IF('[1]TCE - ANEXO III - Preencher'!H627="","",'[1]TCE - ANEXO III - Preencher'!H627)</f>
        <v>05/2023</v>
      </c>
      <c r="H618" s="14">
        <f>'[1]TCE - ANEXO III - Preencher'!I627</f>
        <v>0</v>
      </c>
      <c r="I618" s="14">
        <f>'[1]TCE - ANEXO III - Preencher'!J627</f>
        <v>186.99199999999999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1.6091200000000001</v>
      </c>
      <c r="O618" s="15">
        <f>'[1]TCE - ANEXO III - Preencher'!P627</f>
        <v>0</v>
      </c>
      <c r="P618" s="16">
        <f t="shared" si="56"/>
        <v>1.6091200000000001</v>
      </c>
      <c r="Q618" s="15">
        <f>'[1]TCE - ANEXO III - Preencher'!R627</f>
        <v>403.00105906313502</v>
      </c>
      <c r="R618" s="15">
        <f>'[1]TCE - ANEXO III - Preencher'!S627</f>
        <v>121.32</v>
      </c>
      <c r="S618" s="16">
        <f t="shared" si="57"/>
        <v>281.68105906313502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470.282179063135</v>
      </c>
    </row>
    <row r="619" spans="1:28" x14ac:dyDescent="0.25">
      <c r="A619" s="8">
        <f>IFERROR(VLOOKUP(B619,'[1]DADOS (OCULTAR)'!$Q$3:$S$135,3,0),"")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MARCELO AUGUSTO BARUCHI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 t="str">
        <f>IF('[1]TCE - ANEXO III - Preencher'!H628="","",'[1]TCE - ANEXO III - Preencher'!H628)</f>
        <v>05/2023</v>
      </c>
      <c r="H619" s="14">
        <f>'[1]TCE - ANEXO III - Preencher'!I628</f>
        <v>0</v>
      </c>
      <c r="I619" s="14">
        <f>'[1]TCE - ANEXO III - Preencher'!J628</f>
        <v>106.6568</v>
      </c>
      <c r="J619" s="14">
        <f>'[1]TCE - ANEXO III - Preencher'!K628</f>
        <v>0</v>
      </c>
      <c r="K619" s="15">
        <f>'[1]TCE - ANEXO III - Preencher'!L628</f>
        <v>188.42544857767999</v>
      </c>
      <c r="L619" s="15">
        <f>'[1]TCE - ANEXO III - Preencher'!M628</f>
        <v>26.4</v>
      </c>
      <c r="M619" s="15">
        <f t="shared" si="55"/>
        <v>162.02544857767998</v>
      </c>
      <c r="N619" s="15">
        <f>'[1]TCE - ANEXO III - Preencher'!O628</f>
        <v>1.6091200000000001</v>
      </c>
      <c r="O619" s="15">
        <f>'[1]TCE - ANEXO III - Preencher'!P628</f>
        <v>0</v>
      </c>
      <c r="P619" s="16">
        <f t="shared" si="56"/>
        <v>1.6091200000000001</v>
      </c>
      <c r="Q619" s="15">
        <f>'[1]TCE - ANEXO III - Preencher'!R628</f>
        <v>403.00105906313502</v>
      </c>
      <c r="R619" s="15">
        <f>'[1]TCE - ANEXO III - Preencher'!S628</f>
        <v>79.2</v>
      </c>
      <c r="S619" s="16">
        <f t="shared" si="57"/>
        <v>323.80105906313503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594.092427640815</v>
      </c>
    </row>
    <row r="620" spans="1:28" x14ac:dyDescent="0.25">
      <c r="A620" s="8">
        <f>IFERROR(VLOOKUP(B620,'[1]DADOS (OCULTAR)'!$Q$3:$S$135,3,0),"")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MARCELO PARENTE DE ANDRADE</v>
      </c>
      <c r="E620" s="9" t="str">
        <f>IF('[1]TCE - ANEXO III - Preencher'!F629="4 - Assistência Odontológica","2 - Outros Profissionais da Saúde",'[1]TCE - ANEXO III - Preencher'!F629)</f>
        <v>1 - Médico</v>
      </c>
      <c r="F620" s="12" t="str">
        <f>'[1]TCE - ANEXO III - Preencher'!G629</f>
        <v>2251-20</v>
      </c>
      <c r="G620" s="13" t="str">
        <f>IF('[1]TCE - ANEXO III - Preencher'!H629="","",'[1]TCE - ANEXO III - Preencher'!H629)</f>
        <v>05/2023</v>
      </c>
      <c r="H620" s="14">
        <f>'[1]TCE - ANEXO III - Preencher'!I629</f>
        <v>0</v>
      </c>
      <c r="I620" s="14">
        <f>'[1]TCE - ANEXO III - Preencher'!J629</f>
        <v>403.01600000000002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1.6091200000000001</v>
      </c>
      <c r="O620" s="15">
        <f>'[1]TCE - ANEXO III - Preencher'!P629</f>
        <v>0</v>
      </c>
      <c r="P620" s="16">
        <f t="shared" si="56"/>
        <v>1.6091200000000001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404.62512000000004</v>
      </c>
    </row>
    <row r="621" spans="1:28" x14ac:dyDescent="0.25">
      <c r="A621" s="8">
        <f>IFERROR(VLOOKUP(B621,'[1]DADOS (OCULTAR)'!$Q$3:$S$135,3,0),"")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MARCELO SILVA DE BARROS</v>
      </c>
      <c r="E621" s="9" t="str">
        <f>IF('[1]TCE - ANEXO III - Preencher'!F630="4 - Assistência Odontológica","2 - Outros Profissionais da Saúde",'[1]TCE - ANEXO III - Preencher'!F630)</f>
        <v>2 - Outros Profissionais da Saúde</v>
      </c>
      <c r="F621" s="12" t="str">
        <f>'[1]TCE - ANEXO III - Preencher'!G630</f>
        <v>5211-30</v>
      </c>
      <c r="G621" s="13" t="str">
        <f>IF('[1]TCE - ANEXO III - Preencher'!H630="","",'[1]TCE - ANEXO III - Preencher'!H630)</f>
        <v>05/2023</v>
      </c>
      <c r="H621" s="14">
        <f>'[1]TCE - ANEXO III - Preencher'!I630</f>
        <v>0</v>
      </c>
      <c r="I621" s="14">
        <f>'[1]TCE - ANEXO III - Preencher'!J630</f>
        <v>41.663999999999987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1.6091200000000001</v>
      </c>
      <c r="O621" s="15">
        <f>'[1]TCE - ANEXO III - Preencher'!P630</f>
        <v>0</v>
      </c>
      <c r="P621" s="16">
        <f t="shared" si="56"/>
        <v>1.6091200000000001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43.273119999999984</v>
      </c>
    </row>
    <row r="622" spans="1:28" x14ac:dyDescent="0.25">
      <c r="A622" s="8">
        <f>IFERROR(VLOOKUP(B622,'[1]DADOS (OCULTAR)'!$Q$3:$S$135,3,0),"")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>MARCIA ADRIANA BARBOSA DE LIMA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05/2023</v>
      </c>
      <c r="H622" s="14">
        <f>'[1]TCE - ANEXO III - Preencher'!I631</f>
        <v>0</v>
      </c>
      <c r="I622" s="14">
        <f>'[1]TCE - ANEXO III - Preencher'!J631</f>
        <v>160.12799999999999</v>
      </c>
      <c r="J622" s="14">
        <f>'[1]TCE - ANEXO III - Preencher'!K631</f>
        <v>0</v>
      </c>
      <c r="K622" s="15">
        <f>'[1]TCE - ANEXO III - Preencher'!L631</f>
        <v>188.42544857767999</v>
      </c>
      <c r="L622" s="15">
        <f>'[1]TCE - ANEXO III - Preencher'!M631</f>
        <v>26.6</v>
      </c>
      <c r="M622" s="15">
        <f t="shared" si="55"/>
        <v>161.82544857767999</v>
      </c>
      <c r="N622" s="15">
        <f>'[1]TCE - ANEXO III - Preencher'!O631</f>
        <v>1.6091200000000001</v>
      </c>
      <c r="O622" s="15">
        <f>'[1]TCE - ANEXO III - Preencher'!P631</f>
        <v>0</v>
      </c>
      <c r="P622" s="16">
        <f t="shared" si="56"/>
        <v>1.6091200000000001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323.56256857768</v>
      </c>
    </row>
    <row r="623" spans="1:28" x14ac:dyDescent="0.25">
      <c r="A623" s="8">
        <f>IFERROR(VLOOKUP(B623,'[1]DADOS (OCULTAR)'!$Q$3:$S$135,3,0),"")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MARCIA HENRIQUE BANDEIRA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5174-10</v>
      </c>
      <c r="G623" s="13" t="str">
        <f>IF('[1]TCE - ANEXO III - Preencher'!H632="","",'[1]TCE - ANEXO III - Preencher'!H632)</f>
        <v>05/2023</v>
      </c>
      <c r="H623" s="14">
        <f>'[1]TCE - ANEXO III - Preencher'!I632</f>
        <v>0</v>
      </c>
      <c r="I623" s="14">
        <f>'[1]TCE - ANEXO III - Preencher'!J632</f>
        <v>126.72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1.6091200000000001</v>
      </c>
      <c r="O623" s="15">
        <f>'[1]TCE - ANEXO III - Preencher'!P632</f>
        <v>0</v>
      </c>
      <c r="P623" s="16">
        <f t="shared" si="56"/>
        <v>1.6091200000000001</v>
      </c>
      <c r="Q623" s="15">
        <f>'[1]TCE - ANEXO III - Preencher'!R632</f>
        <v>403.00105906313502</v>
      </c>
      <c r="R623" s="15">
        <f>'[1]TCE - ANEXO III - Preencher'!S632</f>
        <v>79.2</v>
      </c>
      <c r="S623" s="16">
        <f t="shared" si="57"/>
        <v>323.80105906313503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452.13017906313502</v>
      </c>
    </row>
    <row r="624" spans="1:28" x14ac:dyDescent="0.25">
      <c r="A624" s="8">
        <f>IFERROR(VLOOKUP(B624,'[1]DADOS (OCULTAR)'!$Q$3:$S$135,3,0),"")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MARCIA LUIZA MELO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5211-30</v>
      </c>
      <c r="G624" s="13" t="str">
        <f>IF('[1]TCE - ANEXO III - Preencher'!H633="","",'[1]TCE - ANEXO III - Preencher'!H633)</f>
        <v>05/2023</v>
      </c>
      <c r="H624" s="14">
        <f>'[1]TCE - ANEXO III - Preencher'!I633</f>
        <v>0</v>
      </c>
      <c r="I624" s="14">
        <f>'[1]TCE - ANEXO III - Preencher'!J633</f>
        <v>131.88159999999999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1.6091200000000001</v>
      </c>
      <c r="O624" s="15">
        <f>'[1]TCE - ANEXO III - Preencher'!P633</f>
        <v>0</v>
      </c>
      <c r="P624" s="16">
        <f t="shared" si="56"/>
        <v>1.6091200000000001</v>
      </c>
      <c r="Q624" s="15">
        <f>'[1]TCE - ANEXO III - Preencher'!R633</f>
        <v>403.00105906313502</v>
      </c>
      <c r="R624" s="15">
        <f>'[1]TCE - ANEXO III - Preencher'!S633</f>
        <v>65.599999999999994</v>
      </c>
      <c r="S624" s="16">
        <f t="shared" si="57"/>
        <v>337.40105906313499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470.891779063135</v>
      </c>
    </row>
    <row r="625" spans="1:28" x14ac:dyDescent="0.25">
      <c r="A625" s="8">
        <f>IFERROR(VLOOKUP(B625,'[1]DADOS (OCULTAR)'!$Q$3:$S$135,3,0),"")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MARCIA MARIA BARBOSA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05/2023</v>
      </c>
      <c r="H625" s="14">
        <f>'[1]TCE - ANEXO III - Preencher'!I634</f>
        <v>0</v>
      </c>
      <c r="I625" s="14">
        <f>'[1]TCE - ANEXO III - Preencher'!J634</f>
        <v>160.7448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1.6091200000000001</v>
      </c>
      <c r="O625" s="15">
        <f>'[1]TCE - ANEXO III - Preencher'!P634</f>
        <v>0</v>
      </c>
      <c r="P625" s="16">
        <f t="shared" si="56"/>
        <v>1.6091200000000001</v>
      </c>
      <c r="Q625" s="15">
        <f>'[1]TCE - ANEXO III - Preencher'!R634</f>
        <v>403.00105906313502</v>
      </c>
      <c r="R625" s="15">
        <f>'[1]TCE - ANEXO III - Preencher'!S634</f>
        <v>74.22</v>
      </c>
      <c r="S625" s="16">
        <f t="shared" si="57"/>
        <v>328.78105906313499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491.13497906313501</v>
      </c>
    </row>
    <row r="626" spans="1:28" x14ac:dyDescent="0.25">
      <c r="A626" s="8">
        <f>IFERROR(VLOOKUP(B626,'[1]DADOS (OCULTAR)'!$Q$3:$S$135,3,0),"")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MARCIA MARIA DE ARAUJO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05/2023</v>
      </c>
      <c r="H626" s="14">
        <f>'[1]TCE - ANEXO III - Preencher'!I635</f>
        <v>0</v>
      </c>
      <c r="I626" s="14">
        <f>'[1]TCE - ANEXO III - Preencher'!J635</f>
        <v>139.9512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1.6091200000000001</v>
      </c>
      <c r="O626" s="15">
        <f>'[1]TCE - ANEXO III - Preencher'!P635</f>
        <v>0</v>
      </c>
      <c r="P626" s="16">
        <f t="shared" si="56"/>
        <v>1.6091200000000001</v>
      </c>
      <c r="Q626" s="15">
        <f>'[1]TCE - ANEXO III - Preencher'!R635</f>
        <v>403.00105906313502</v>
      </c>
      <c r="R626" s="15">
        <f>'[1]TCE - ANEXO III - Preencher'!S635</f>
        <v>79.8</v>
      </c>
      <c r="S626" s="16">
        <f t="shared" si="57"/>
        <v>323.20105906313501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464.761379063135</v>
      </c>
    </row>
    <row r="627" spans="1:28" x14ac:dyDescent="0.25">
      <c r="A627" s="8">
        <f>IFERROR(VLOOKUP(B627,'[1]DADOS (OCULTAR)'!$Q$3:$S$135,3,0),"")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MARCIA SILVA DE ABREU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05/2023</v>
      </c>
      <c r="H627" s="14">
        <f>'[1]TCE - ANEXO III - Preencher'!I636</f>
        <v>0</v>
      </c>
      <c r="I627" s="14">
        <f>'[1]TCE - ANEXO III - Preencher'!J636</f>
        <v>165.3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1.6091200000000001</v>
      </c>
      <c r="O627" s="15">
        <f>'[1]TCE - ANEXO III - Preencher'!P636</f>
        <v>0</v>
      </c>
      <c r="P627" s="16">
        <f t="shared" si="56"/>
        <v>1.6091200000000001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166.90912</v>
      </c>
    </row>
    <row r="628" spans="1:28" x14ac:dyDescent="0.25">
      <c r="A628" s="8">
        <f>IFERROR(VLOOKUP(B628,'[1]DADOS (OCULTAR)'!$Q$3:$S$135,3,0),"")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MARCIANA CLEMENTE DA CONCEICAO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2235-05</v>
      </c>
      <c r="G628" s="13" t="str">
        <f>IF('[1]TCE - ANEXO III - Preencher'!H637="","",'[1]TCE - ANEXO III - Preencher'!H637)</f>
        <v>05/2023</v>
      </c>
      <c r="H628" s="14">
        <f>'[1]TCE - ANEXO III - Preencher'!I637</f>
        <v>0</v>
      </c>
      <c r="I628" s="14">
        <f>'[1]TCE - ANEXO III - Preencher'!J637</f>
        <v>561.73199999999997</v>
      </c>
      <c r="J628" s="14">
        <f>'[1]TCE - ANEXO III - Preencher'!K637</f>
        <v>0</v>
      </c>
      <c r="K628" s="15">
        <f>'[1]TCE - ANEXO III - Preencher'!L637</f>
        <v>188.42544857767999</v>
      </c>
      <c r="L628" s="15">
        <f>'[1]TCE - ANEXO III - Preencher'!M637</f>
        <v>3.59</v>
      </c>
      <c r="M628" s="15">
        <f t="shared" si="55"/>
        <v>184.83544857767998</v>
      </c>
      <c r="N628" s="15">
        <f>'[1]TCE - ANEXO III - Preencher'!O637</f>
        <v>1.6091200000000001</v>
      </c>
      <c r="O628" s="15">
        <f>'[1]TCE - ANEXO III - Preencher'!P637</f>
        <v>0</v>
      </c>
      <c r="P628" s="16">
        <f t="shared" si="56"/>
        <v>1.6091200000000001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748.17656857767986</v>
      </c>
    </row>
    <row r="629" spans="1:28" x14ac:dyDescent="0.25">
      <c r="A629" s="8">
        <f>IFERROR(VLOOKUP(B629,'[1]DADOS (OCULTAR)'!$Q$3:$S$135,3,0),"")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MARCILENE MARIA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05/2023</v>
      </c>
      <c r="H629" s="14">
        <f>'[1]TCE - ANEXO III - Preencher'!I638</f>
        <v>0</v>
      </c>
      <c r="I629" s="14">
        <f>'[1]TCE - ANEXO III - Preencher'!J638</f>
        <v>142.66640000000001</v>
      </c>
      <c r="J629" s="14">
        <f>'[1]TCE - ANEXO III - Preencher'!K638</f>
        <v>0</v>
      </c>
      <c r="K629" s="15">
        <f>'[1]TCE - ANEXO III - Preencher'!L638</f>
        <v>188.42544857767999</v>
      </c>
      <c r="L629" s="15">
        <f>'[1]TCE - ANEXO III - Preencher'!M638</f>
        <v>26.6</v>
      </c>
      <c r="M629" s="15">
        <f t="shared" si="55"/>
        <v>161.82544857767999</v>
      </c>
      <c r="N629" s="15">
        <f>'[1]TCE - ANEXO III - Preencher'!O638</f>
        <v>1.6091200000000001</v>
      </c>
      <c r="O629" s="15">
        <f>'[1]TCE - ANEXO III - Preencher'!P638</f>
        <v>0</v>
      </c>
      <c r="P629" s="16">
        <f t="shared" si="56"/>
        <v>1.6091200000000001</v>
      </c>
      <c r="Q629" s="15">
        <f>'[1]TCE - ANEXO III - Preencher'!R638</f>
        <v>403.00105906313502</v>
      </c>
      <c r="R629" s="15">
        <f>'[1]TCE - ANEXO III - Preencher'!S638</f>
        <v>79.8</v>
      </c>
      <c r="S629" s="16">
        <f t="shared" si="57"/>
        <v>323.20105906313501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629.30202764081503</v>
      </c>
    </row>
    <row r="630" spans="1:28" x14ac:dyDescent="0.25">
      <c r="A630" s="8">
        <f>IFERROR(VLOOKUP(B630,'[1]DADOS (OCULTAR)'!$Q$3:$S$135,3,0),"")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MARCONI GOMES BARBOSA</v>
      </c>
      <c r="E630" s="9" t="str">
        <f>IF('[1]TCE - ANEXO III - Preencher'!F639="4 - Assistência Odontológica","2 - Outros Profissionais da Saúde",'[1]TCE - ANEXO III - Preencher'!F639)</f>
        <v>3 - Administrativo</v>
      </c>
      <c r="F630" s="12" t="str">
        <f>'[1]TCE - ANEXO III - Preencher'!G639</f>
        <v>5174-10</v>
      </c>
      <c r="G630" s="13" t="str">
        <f>IF('[1]TCE - ANEXO III - Preencher'!H639="","",'[1]TCE - ANEXO III - Preencher'!H639)</f>
        <v>05/2023</v>
      </c>
      <c r="H630" s="14">
        <f>'[1]TCE - ANEXO III - Preencher'!I639</f>
        <v>0</v>
      </c>
      <c r="I630" s="14">
        <f>'[1]TCE - ANEXO III - Preencher'!J639</f>
        <v>243.2704</v>
      </c>
      <c r="J630" s="14">
        <f>'[1]TCE - ANEXO III - Preencher'!K639</f>
        <v>0</v>
      </c>
      <c r="K630" s="15">
        <f>'[1]TCE - ANEXO III - Preencher'!L639</f>
        <v>188.42544857767999</v>
      </c>
      <c r="L630" s="15">
        <f>'[1]TCE - ANEXO III - Preencher'!M639</f>
        <v>26.4</v>
      </c>
      <c r="M630" s="15">
        <f t="shared" si="55"/>
        <v>162.02544857767998</v>
      </c>
      <c r="N630" s="15">
        <f>'[1]TCE - ANEXO III - Preencher'!O639</f>
        <v>1.6091200000000001</v>
      </c>
      <c r="O630" s="15">
        <f>'[1]TCE - ANEXO III - Preencher'!P639</f>
        <v>0</v>
      </c>
      <c r="P630" s="16">
        <f t="shared" si="56"/>
        <v>1.6091200000000001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406.90496857767999</v>
      </c>
    </row>
    <row r="631" spans="1:28" x14ac:dyDescent="0.25">
      <c r="A631" s="8">
        <f>IFERROR(VLOOKUP(B631,'[1]DADOS (OCULTAR)'!$Q$3:$S$135,3,0),"")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MARCOS ANTONIO DA COSTA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9501-10</v>
      </c>
      <c r="G631" s="13" t="str">
        <f>IF('[1]TCE - ANEXO III - Preencher'!H640="","",'[1]TCE - ANEXO III - Preencher'!H640)</f>
        <v>05/2023</v>
      </c>
      <c r="H631" s="14">
        <f>'[1]TCE - ANEXO III - Preencher'!I640</f>
        <v>0</v>
      </c>
      <c r="I631" s="14">
        <f>'[1]TCE - ANEXO III - Preencher'!J640</f>
        <v>243.4752</v>
      </c>
      <c r="J631" s="14">
        <f>'[1]TCE - ANEXO III - Preencher'!K640</f>
        <v>0</v>
      </c>
      <c r="K631" s="15">
        <f>'[1]TCE - ANEXO III - Preencher'!L640</f>
        <v>188.42544857767999</v>
      </c>
      <c r="L631" s="15">
        <f>'[1]TCE - ANEXO III - Preencher'!M640</f>
        <v>52.57</v>
      </c>
      <c r="M631" s="15">
        <f t="shared" si="55"/>
        <v>135.85544857767999</v>
      </c>
      <c r="N631" s="15">
        <f>'[1]TCE - ANEXO III - Preencher'!O640</f>
        <v>1.6091200000000001</v>
      </c>
      <c r="O631" s="15">
        <f>'[1]TCE - ANEXO III - Preencher'!P640</f>
        <v>0</v>
      </c>
      <c r="P631" s="16">
        <f t="shared" si="56"/>
        <v>1.6091200000000001</v>
      </c>
      <c r="Q631" s="15">
        <f>'[1]TCE - ANEXO III - Preencher'!R640</f>
        <v>403.00105906313502</v>
      </c>
      <c r="R631" s="15">
        <f>'[1]TCE - ANEXO III - Preencher'!S640</f>
        <v>157.71</v>
      </c>
      <c r="S631" s="16">
        <f t="shared" si="57"/>
        <v>245.29105906313501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626.23082764081505</v>
      </c>
    </row>
    <row r="632" spans="1:28" x14ac:dyDescent="0.25">
      <c r="A632" s="8">
        <f>IFERROR(VLOOKUP(B632,'[1]DADOS (OCULTAR)'!$Q$3:$S$135,3,0),"")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MARCOS HENRIQUE GUIMARAES DO NASCIMENTO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4141-05</v>
      </c>
      <c r="G632" s="13" t="str">
        <f>IF('[1]TCE - ANEXO III - Preencher'!H641="","",'[1]TCE - ANEXO III - Preencher'!H641)</f>
        <v>05/2023</v>
      </c>
      <c r="H632" s="14">
        <f>'[1]TCE - ANEXO III - Preencher'!I641</f>
        <v>0</v>
      </c>
      <c r="I632" s="14">
        <f>'[1]TCE - ANEXO III - Preencher'!J641</f>
        <v>122.5872</v>
      </c>
      <c r="J632" s="14">
        <f>'[1]TCE - ANEXO III - Preencher'!K641</f>
        <v>0</v>
      </c>
      <c r="K632" s="15">
        <f>'[1]TCE - ANEXO III - Preencher'!L641</f>
        <v>188.42544857767999</v>
      </c>
      <c r="L632" s="15">
        <f>'[1]TCE - ANEXO III - Preencher'!M641</f>
        <v>30.65</v>
      </c>
      <c r="M632" s="15">
        <f t="shared" si="55"/>
        <v>157.77544857767998</v>
      </c>
      <c r="N632" s="15">
        <f>'[1]TCE - ANEXO III - Preencher'!O641</f>
        <v>1.6091200000000001</v>
      </c>
      <c r="O632" s="15">
        <f>'[1]TCE - ANEXO III - Preencher'!P641</f>
        <v>0</v>
      </c>
      <c r="P632" s="16">
        <f t="shared" si="56"/>
        <v>1.6091200000000001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281.97176857768</v>
      </c>
    </row>
    <row r="633" spans="1:28" x14ac:dyDescent="0.25">
      <c r="A633" s="8">
        <f>IFERROR(VLOOKUP(B633,'[1]DADOS (OCULTAR)'!$Q$3:$S$135,3,0),"")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MARCOS ZACARIAS DOS SANTOS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3242-05</v>
      </c>
      <c r="G633" s="13" t="str">
        <f>IF('[1]TCE - ANEXO III - Preencher'!H642="","",'[1]TCE - ANEXO III - Preencher'!H642)</f>
        <v>05/2023</v>
      </c>
      <c r="H633" s="14">
        <f>'[1]TCE - ANEXO III - Preencher'!I642</f>
        <v>0</v>
      </c>
      <c r="I633" s="14">
        <f>'[1]TCE - ANEXO III - Preencher'!J642</f>
        <v>191.48400000000001</v>
      </c>
      <c r="J633" s="14">
        <f>'[1]TCE - ANEXO III - Preencher'!K642</f>
        <v>0</v>
      </c>
      <c r="K633" s="15">
        <f>'[1]TCE - ANEXO III - Preencher'!L642</f>
        <v>188.42544857767999</v>
      </c>
      <c r="L633" s="15">
        <f>'[1]TCE - ANEXO III - Preencher'!M642</f>
        <v>30.39</v>
      </c>
      <c r="M633" s="15">
        <f t="shared" si="55"/>
        <v>158.03544857767997</v>
      </c>
      <c r="N633" s="15">
        <f>'[1]TCE - ANEXO III - Preencher'!O642</f>
        <v>1.6091200000000001</v>
      </c>
      <c r="O633" s="15">
        <f>'[1]TCE - ANEXO III - Preencher'!P642</f>
        <v>0</v>
      </c>
      <c r="P633" s="16">
        <f t="shared" si="56"/>
        <v>1.6091200000000001</v>
      </c>
      <c r="Q633" s="15">
        <f>'[1]TCE - ANEXO III - Preencher'!R642</f>
        <v>403.00105906313502</v>
      </c>
      <c r="R633" s="15">
        <f>'[1]TCE - ANEXO III - Preencher'!S642</f>
        <v>91.18</v>
      </c>
      <c r="S633" s="16">
        <f t="shared" si="57"/>
        <v>311.82105906313501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662.94962764081504</v>
      </c>
    </row>
    <row r="634" spans="1:28" x14ac:dyDescent="0.25">
      <c r="A634" s="8">
        <f>IFERROR(VLOOKUP(B634,'[1]DADOS (OCULTAR)'!$Q$3:$S$135,3,0),"")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MARIA ANDREA PAES CARDOSO DE MATOS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2212-05</v>
      </c>
      <c r="G634" s="13" t="str">
        <f>IF('[1]TCE - ANEXO III - Preencher'!H643="","",'[1]TCE - ANEXO III - Preencher'!H643)</f>
        <v>05/2023</v>
      </c>
      <c r="H634" s="14">
        <f>'[1]TCE - ANEXO III - Preencher'!I643</f>
        <v>0</v>
      </c>
      <c r="I634" s="14">
        <f>'[1]TCE - ANEXO III - Preencher'!J643</f>
        <v>332.44720000000001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1.6091200000000001</v>
      </c>
      <c r="O634" s="15">
        <f>'[1]TCE - ANEXO III - Preencher'!P643</f>
        <v>0</v>
      </c>
      <c r="P634" s="16">
        <f t="shared" si="56"/>
        <v>1.6091200000000001</v>
      </c>
      <c r="Q634" s="15">
        <f>'[1]TCE - ANEXO III - Preencher'!R643</f>
        <v>403.00105906313502</v>
      </c>
      <c r="R634" s="15">
        <f>'[1]TCE - ANEXO III - Preencher'!S643</f>
        <v>157.25</v>
      </c>
      <c r="S634" s="16">
        <f t="shared" si="57"/>
        <v>245.75105906313502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579.80737906313504</v>
      </c>
    </row>
    <row r="635" spans="1:28" x14ac:dyDescent="0.25">
      <c r="A635" s="8">
        <f>IFERROR(VLOOKUP(B635,'[1]DADOS (OCULTAR)'!$Q$3:$S$135,3,0),"")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MARIA ANDREZA BARBOSA DUARTE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05/2023</v>
      </c>
      <c r="H635" s="14">
        <f>'[1]TCE - ANEXO III - Preencher'!I644</f>
        <v>0</v>
      </c>
      <c r="I635" s="14">
        <f>'[1]TCE - ANEXO III - Preencher'!J644</f>
        <v>171.14080000000001</v>
      </c>
      <c r="J635" s="14">
        <f>'[1]TCE - ANEXO III - Preencher'!K644</f>
        <v>0</v>
      </c>
      <c r="K635" s="15">
        <f>'[1]TCE - ANEXO III - Preencher'!L644</f>
        <v>188.42544857767999</v>
      </c>
      <c r="L635" s="15">
        <f>'[1]TCE - ANEXO III - Preencher'!M644</f>
        <v>26.6</v>
      </c>
      <c r="M635" s="15">
        <f t="shared" si="55"/>
        <v>161.82544857767999</v>
      </c>
      <c r="N635" s="15">
        <f>'[1]TCE - ANEXO III - Preencher'!O644</f>
        <v>1.6091200000000001</v>
      </c>
      <c r="O635" s="15">
        <f>'[1]TCE - ANEXO III - Preencher'!P644</f>
        <v>0</v>
      </c>
      <c r="P635" s="16">
        <f t="shared" si="56"/>
        <v>1.6091200000000001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334.57536857768002</v>
      </c>
    </row>
    <row r="636" spans="1:28" x14ac:dyDescent="0.25">
      <c r="A636" s="8">
        <f>IFERROR(VLOOKUP(B636,'[1]DADOS (OCULTAR)'!$Q$3:$S$135,3,0),"")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MARIA ANUNCIADA DA SILVA BATISTA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2235-05</v>
      </c>
      <c r="G636" s="13" t="str">
        <f>IF('[1]TCE - ANEXO III - Preencher'!H645="","",'[1]TCE - ANEXO III - Preencher'!H645)</f>
        <v>05/2023</v>
      </c>
      <c r="H636" s="14">
        <f>'[1]TCE - ANEXO III - Preencher'!I645</f>
        <v>0</v>
      </c>
      <c r="I636" s="14">
        <f>'[1]TCE - ANEXO III - Preencher'!J645</f>
        <v>355.44160000000011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1.6091200000000001</v>
      </c>
      <c r="O636" s="15">
        <f>'[1]TCE - ANEXO III - Preencher'!P645</f>
        <v>0</v>
      </c>
      <c r="P636" s="16">
        <f t="shared" si="56"/>
        <v>1.6091200000000001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357.05072000000013</v>
      </c>
    </row>
    <row r="637" spans="1:28" x14ac:dyDescent="0.25">
      <c r="A637" s="8">
        <f>IFERROR(VLOOKUP(B637,'[1]DADOS (OCULTAR)'!$Q$3:$S$135,3,0),"")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MARIA APARECIDA DA SILVA ARRUDA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05/2023</v>
      </c>
      <c r="H637" s="14">
        <f>'[1]TCE - ANEXO III - Preencher'!I646</f>
        <v>0</v>
      </c>
      <c r="I637" s="14">
        <f>'[1]TCE - ANEXO III - Preencher'!J646</f>
        <v>131.69120000000001</v>
      </c>
      <c r="J637" s="14">
        <f>'[1]TCE - ANEXO III - Preencher'!K646</f>
        <v>0</v>
      </c>
      <c r="K637" s="15">
        <f>'[1]TCE - ANEXO III - Preencher'!L646</f>
        <v>188.42544857767999</v>
      </c>
      <c r="L637" s="15">
        <f>'[1]TCE - ANEXO III - Preencher'!M646</f>
        <v>26.6</v>
      </c>
      <c r="M637" s="15">
        <f t="shared" si="55"/>
        <v>161.82544857767999</v>
      </c>
      <c r="N637" s="15">
        <f>'[1]TCE - ANEXO III - Preencher'!O646</f>
        <v>1.6091200000000001</v>
      </c>
      <c r="O637" s="15">
        <f>'[1]TCE - ANEXO III - Preencher'!P646</f>
        <v>0</v>
      </c>
      <c r="P637" s="16">
        <f t="shared" si="56"/>
        <v>1.6091200000000001</v>
      </c>
      <c r="Q637" s="15">
        <f>'[1]TCE - ANEXO III - Preencher'!R646</f>
        <v>403.00105906313502</v>
      </c>
      <c r="R637" s="15">
        <f>'[1]TCE - ANEXO III - Preencher'!S646</f>
        <v>78.06</v>
      </c>
      <c r="S637" s="16">
        <f t="shared" si="57"/>
        <v>324.94105906313501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620.06682764081506</v>
      </c>
    </row>
    <row r="638" spans="1:28" x14ac:dyDescent="0.25">
      <c r="A638" s="8">
        <f>IFERROR(VLOOKUP(B638,'[1]DADOS (OCULTAR)'!$Q$3:$S$135,3,0),"")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MARIA APARECIDA FERREIRA DA SILVA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05/2023</v>
      </c>
      <c r="H638" s="14">
        <f>'[1]TCE - ANEXO III - Preencher'!I647</f>
        <v>0</v>
      </c>
      <c r="I638" s="14">
        <f>'[1]TCE - ANEXO III - Preencher'!J647</f>
        <v>147.56319999999999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1.6091200000000001</v>
      </c>
      <c r="O638" s="15">
        <f>'[1]TCE - ANEXO III - Preencher'!P647</f>
        <v>0</v>
      </c>
      <c r="P638" s="16">
        <f t="shared" si="56"/>
        <v>1.6091200000000001</v>
      </c>
      <c r="Q638" s="15">
        <f>'[1]TCE - ANEXO III - Preencher'!R647</f>
        <v>403.00105906313502</v>
      </c>
      <c r="R638" s="15">
        <f>'[1]TCE - ANEXO III - Preencher'!S647</f>
        <v>79.8</v>
      </c>
      <c r="S638" s="16">
        <f t="shared" si="57"/>
        <v>323.20105906313501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472.37337906313496</v>
      </c>
    </row>
    <row r="639" spans="1:28" x14ac:dyDescent="0.25">
      <c r="A639" s="8">
        <f>IFERROR(VLOOKUP(B639,'[1]DADOS (OCULTAR)'!$Q$3:$S$135,3,0),"")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MARIA AUGUSTA GOMES DOS SANTOS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05/2023</v>
      </c>
      <c r="H639" s="14">
        <f>'[1]TCE - ANEXO III - Preencher'!I648</f>
        <v>0</v>
      </c>
      <c r="I639" s="14">
        <f>'[1]TCE - ANEXO III - Preencher'!J648</f>
        <v>144.6224</v>
      </c>
      <c r="J639" s="14">
        <f>'[1]TCE - ANEXO III - Preencher'!K648</f>
        <v>0</v>
      </c>
      <c r="K639" s="15">
        <f>'[1]TCE - ANEXO III - Preencher'!L648</f>
        <v>188.42544857767999</v>
      </c>
      <c r="L639" s="15">
        <f>'[1]TCE - ANEXO III - Preencher'!M648</f>
        <v>26.6</v>
      </c>
      <c r="M639" s="15">
        <f t="shared" si="55"/>
        <v>161.82544857767999</v>
      </c>
      <c r="N639" s="15">
        <f>'[1]TCE - ANEXO III - Preencher'!O648</f>
        <v>1.6091200000000001</v>
      </c>
      <c r="O639" s="15">
        <f>'[1]TCE - ANEXO III - Preencher'!P648</f>
        <v>0</v>
      </c>
      <c r="P639" s="16">
        <f t="shared" si="56"/>
        <v>1.6091200000000001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308.05696857768004</v>
      </c>
    </row>
    <row r="640" spans="1:28" x14ac:dyDescent="0.25">
      <c r="A640" s="8">
        <f>IFERROR(VLOOKUP(B640,'[1]DADOS (OCULTAR)'!$Q$3:$S$135,3,0),"")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MARIA BERENICE SANTANA DE CARVALHO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05/2023</v>
      </c>
      <c r="H640" s="14">
        <f>'[1]TCE - ANEXO III - Preencher'!I649</f>
        <v>0</v>
      </c>
      <c r="I640" s="14">
        <f>'[1]TCE - ANEXO III - Preencher'!J649</f>
        <v>142.732</v>
      </c>
      <c r="J640" s="14">
        <f>'[1]TCE - ANEXO III - Preencher'!K649</f>
        <v>0</v>
      </c>
      <c r="K640" s="15">
        <f>'[1]TCE - ANEXO III - Preencher'!L649</f>
        <v>188.42544857767999</v>
      </c>
      <c r="L640" s="15">
        <f>'[1]TCE - ANEXO III - Preencher'!M649</f>
        <v>26.6</v>
      </c>
      <c r="M640" s="15">
        <f t="shared" si="55"/>
        <v>161.82544857767999</v>
      </c>
      <c r="N640" s="15">
        <f>'[1]TCE - ANEXO III - Preencher'!O649</f>
        <v>1.6091200000000001</v>
      </c>
      <c r="O640" s="15">
        <f>'[1]TCE - ANEXO III - Preencher'!P649</f>
        <v>0</v>
      </c>
      <c r="P640" s="16">
        <f t="shared" si="56"/>
        <v>1.6091200000000001</v>
      </c>
      <c r="Q640" s="15">
        <f>'[1]TCE - ANEXO III - Preencher'!R649</f>
        <v>403.00105906313502</v>
      </c>
      <c r="R640" s="15">
        <f>'[1]TCE - ANEXO III - Preencher'!S649</f>
        <v>79.8</v>
      </c>
      <c r="S640" s="16">
        <f t="shared" si="57"/>
        <v>323.20105906313501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629.36762764081504</v>
      </c>
    </row>
    <row r="641" spans="1:28" x14ac:dyDescent="0.25">
      <c r="A641" s="8">
        <f>IFERROR(VLOOKUP(B641,'[1]DADOS (OCULTAR)'!$Q$3:$S$135,3,0),"")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MARIA BETANIA SOUZA RODRIGUES</v>
      </c>
      <c r="E641" s="9" t="str">
        <f>IF('[1]TCE - ANEXO III - Preencher'!F650="4 - Assistência Odontológica","2 - Outros Profissionais da Saúde",'[1]TCE - ANEXO III - Preencher'!F650)</f>
        <v>3 - Administrativo</v>
      </c>
      <c r="F641" s="12" t="str">
        <f>'[1]TCE - ANEXO III - Preencher'!G650</f>
        <v>5163-45</v>
      </c>
      <c r="G641" s="13" t="str">
        <f>IF('[1]TCE - ANEXO III - Preencher'!H650="","",'[1]TCE - ANEXO III - Preencher'!H650)</f>
        <v>05/2023</v>
      </c>
      <c r="H641" s="14">
        <f>'[1]TCE - ANEXO III - Preencher'!I650</f>
        <v>0</v>
      </c>
      <c r="I641" s="14">
        <f>'[1]TCE - ANEXO III - Preencher'!J650</f>
        <v>132.71440000000001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1.6091200000000001</v>
      </c>
      <c r="O641" s="15">
        <f>'[1]TCE - ANEXO III - Preencher'!P650</f>
        <v>0</v>
      </c>
      <c r="P641" s="16">
        <f t="shared" si="56"/>
        <v>1.6091200000000001</v>
      </c>
      <c r="Q641" s="15">
        <f>'[1]TCE - ANEXO III - Preencher'!R650</f>
        <v>403.00105906313502</v>
      </c>
      <c r="R641" s="15">
        <f>'[1]TCE - ANEXO III - Preencher'!S650</f>
        <v>79.2</v>
      </c>
      <c r="S641" s="16">
        <f t="shared" si="57"/>
        <v>323.80105906313503</v>
      </c>
      <c r="T641" s="15">
        <f>'[1]TCE - ANEXO III - Preencher'!U650</f>
        <v>77.569999999999993</v>
      </c>
      <c r="U641" s="15">
        <f>'[1]TCE - ANEXO III - Preencher'!V650</f>
        <v>0</v>
      </c>
      <c r="V641" s="16">
        <f t="shared" si="58"/>
        <v>77.569999999999993</v>
      </c>
      <c r="W641" s="17" t="str">
        <f>IF('[1]TCE - ANEXO III - Preencher'!X650="","",'[1]TCE - ANEXO III - Preencher'!X650)</f>
        <v>AUXÍLIO CRECHE</v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535.69457906313505</v>
      </c>
    </row>
    <row r="642" spans="1:28" x14ac:dyDescent="0.25">
      <c r="A642" s="8">
        <f>IFERROR(VLOOKUP(B642,'[1]DADOS (OCULTAR)'!$Q$3:$S$135,3,0),"")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MARIA CAROLINA DE ARAUJO CUNHA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05/2023</v>
      </c>
      <c r="H642" s="14">
        <f>'[1]TCE - ANEXO III - Preencher'!I651</f>
        <v>0</v>
      </c>
      <c r="I642" s="14">
        <f>'[1]TCE - ANEXO III - Preencher'!J651</f>
        <v>613.54560000000004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1.6091200000000001</v>
      </c>
      <c r="O642" s="15">
        <f>'[1]TCE - ANEXO III - Preencher'!P651</f>
        <v>0</v>
      </c>
      <c r="P642" s="16">
        <f t="shared" si="56"/>
        <v>1.6091200000000001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615.15472</v>
      </c>
    </row>
    <row r="643" spans="1:28" x14ac:dyDescent="0.25">
      <c r="A643" s="8">
        <f>IFERROR(VLOOKUP(B643,'[1]DADOS (OCULTAR)'!$Q$3:$S$135,3,0),"")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MARIA CAROLINE DA SILVA FRANCA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2235-05</v>
      </c>
      <c r="G643" s="13" t="str">
        <f>IF('[1]TCE - ANEXO III - Preencher'!H652="","",'[1]TCE - ANEXO III - Preencher'!H652)</f>
        <v>05/2023</v>
      </c>
      <c r="H643" s="14">
        <f>'[1]TCE - ANEXO III - Preencher'!I652</f>
        <v>0</v>
      </c>
      <c r="I643" s="14">
        <f>'[1]TCE - ANEXO III - Preencher'!J652</f>
        <v>553.60800000000006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1.6091200000000001</v>
      </c>
      <c r="O643" s="15">
        <f>'[1]TCE - ANEXO III - Preencher'!P652</f>
        <v>0</v>
      </c>
      <c r="P643" s="16">
        <f t="shared" si="56"/>
        <v>1.6091200000000001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19.170000000000002</v>
      </c>
      <c r="U643" s="15">
        <f>'[1]TCE - ANEXO III - Preencher'!V652</f>
        <v>0</v>
      </c>
      <c r="V643" s="16">
        <f t="shared" si="58"/>
        <v>19.170000000000002</v>
      </c>
      <c r="W643" s="17" t="str">
        <f>IF('[1]TCE - ANEXO III - Preencher'!X652="","",'[1]TCE - ANEXO III - Preencher'!X652)</f>
        <v>AUXÍLIO CRECHE</v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574.38711999999998</v>
      </c>
    </row>
    <row r="644" spans="1:28" x14ac:dyDescent="0.25">
      <c r="A644" s="8">
        <f>IFERROR(VLOOKUP(B644,'[1]DADOS (OCULTAR)'!$Q$3:$S$135,3,0),"")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MARIA CASSIA DE MORAES GUERRA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2515-10</v>
      </c>
      <c r="G644" s="13" t="str">
        <f>IF('[1]TCE - ANEXO III - Preencher'!H653="","",'[1]TCE - ANEXO III - Preencher'!H653)</f>
        <v>05/2023</v>
      </c>
      <c r="H644" s="14">
        <f>'[1]TCE - ANEXO III - Preencher'!I653</f>
        <v>0</v>
      </c>
      <c r="I644" s="14">
        <f>'[1]TCE - ANEXO III - Preencher'!J653</f>
        <v>0.38640000000000002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1.6091200000000001</v>
      </c>
      <c r="O644" s="15">
        <f>'[1]TCE - ANEXO III - Preencher'!P653</f>
        <v>0</v>
      </c>
      <c r="P644" s="16">
        <f t="shared" ref="P644:P707" si="62">N644-O644</f>
        <v>1.6091200000000001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1.9955200000000002</v>
      </c>
    </row>
    <row r="645" spans="1:28" x14ac:dyDescent="0.25">
      <c r="A645" s="8">
        <f>IFERROR(VLOOKUP(B645,'[1]DADOS (OCULTAR)'!$Q$3:$S$135,3,0),"")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MARIA CECILIA DO NASCIMENTO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2516-05</v>
      </c>
      <c r="G645" s="13" t="str">
        <f>IF('[1]TCE - ANEXO III - Preencher'!H654="","",'[1]TCE - ANEXO III - Preencher'!H654)</f>
        <v>05/2023</v>
      </c>
      <c r="H645" s="14">
        <f>'[1]TCE - ANEXO III - Preencher'!I654</f>
        <v>0</v>
      </c>
      <c r="I645" s="14">
        <f>'[1]TCE - ANEXO III - Preencher'!J654</f>
        <v>267.30720000000002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1.6091200000000001</v>
      </c>
      <c r="O645" s="15">
        <f>'[1]TCE - ANEXO III - Preencher'!P654</f>
        <v>0</v>
      </c>
      <c r="P645" s="16">
        <f t="shared" si="62"/>
        <v>1.6091200000000001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268.91632000000004</v>
      </c>
    </row>
    <row r="646" spans="1:28" x14ac:dyDescent="0.25">
      <c r="A646" s="8">
        <f>IFERROR(VLOOKUP(B646,'[1]DADOS (OCULTAR)'!$Q$3:$S$135,3,0),"")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MARIA CLARA COCINA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2235-05</v>
      </c>
      <c r="G646" s="13" t="str">
        <f>IF('[1]TCE - ANEXO III - Preencher'!H655="","",'[1]TCE - ANEXO III - Preencher'!H655)</f>
        <v>05/2023</v>
      </c>
      <c r="H646" s="14">
        <f>'[1]TCE - ANEXO III - Preencher'!I655</f>
        <v>0</v>
      </c>
      <c r="I646" s="14">
        <f>'[1]TCE - ANEXO III - Preencher'!J655</f>
        <v>363.06720000000001</v>
      </c>
      <c r="J646" s="14">
        <f>'[1]TCE - ANEXO III - Preencher'!K655</f>
        <v>0</v>
      </c>
      <c r="K646" s="15">
        <f>'[1]TCE - ANEXO III - Preencher'!L655</f>
        <v>188.42544857767999</v>
      </c>
      <c r="L646" s="15">
        <f>'[1]TCE - ANEXO III - Preencher'!M655</f>
        <v>3.59</v>
      </c>
      <c r="M646" s="15">
        <f t="shared" si="61"/>
        <v>184.83544857767998</v>
      </c>
      <c r="N646" s="15">
        <f>'[1]TCE - ANEXO III - Preencher'!O655</f>
        <v>1.6091200000000001</v>
      </c>
      <c r="O646" s="15">
        <f>'[1]TCE - ANEXO III - Preencher'!P655</f>
        <v>0</v>
      </c>
      <c r="P646" s="16">
        <f t="shared" si="62"/>
        <v>1.6091200000000001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138.68</v>
      </c>
      <c r="U646" s="15">
        <f>'[1]TCE - ANEXO III - Preencher'!V655</f>
        <v>0</v>
      </c>
      <c r="V646" s="16">
        <f t="shared" si="64"/>
        <v>138.68</v>
      </c>
      <c r="W646" s="17" t="str">
        <f>IF('[1]TCE - ANEXO III - Preencher'!X655="","",'[1]TCE - ANEXO III - Preencher'!X655)</f>
        <v>AUXÍLIO CRECHE</v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688.19176857768002</v>
      </c>
    </row>
    <row r="647" spans="1:28" x14ac:dyDescent="0.25">
      <c r="A647" s="8">
        <f>IFERROR(VLOOKUP(B647,'[1]DADOS (OCULTAR)'!$Q$3:$S$135,3,0),"")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MARIA DA SOLEDADE DE OLIVEIRA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05/2023</v>
      </c>
      <c r="H647" s="14">
        <f>'[1]TCE - ANEXO III - Preencher'!I656</f>
        <v>0</v>
      </c>
      <c r="I647" s="14">
        <f>'[1]TCE - ANEXO III - Preencher'!J656</f>
        <v>149.87280000000001</v>
      </c>
      <c r="J647" s="14">
        <f>'[1]TCE - ANEXO III - Preencher'!K656</f>
        <v>0</v>
      </c>
      <c r="K647" s="15">
        <f>'[1]TCE - ANEXO III - Preencher'!L656</f>
        <v>188.42544857767999</v>
      </c>
      <c r="L647" s="15">
        <f>'[1]TCE - ANEXO III - Preencher'!M656</f>
        <v>26.6</v>
      </c>
      <c r="M647" s="15">
        <f t="shared" si="61"/>
        <v>161.82544857767999</v>
      </c>
      <c r="N647" s="15">
        <f>'[1]TCE - ANEXO III - Preencher'!O656</f>
        <v>1.6091200000000001</v>
      </c>
      <c r="O647" s="15">
        <f>'[1]TCE - ANEXO III - Preencher'!P656</f>
        <v>0</v>
      </c>
      <c r="P647" s="16">
        <f t="shared" si="62"/>
        <v>1.6091200000000001</v>
      </c>
      <c r="Q647" s="15">
        <f>'[1]TCE - ANEXO III - Preencher'!R656</f>
        <v>403.00105906313502</v>
      </c>
      <c r="R647" s="15">
        <f>'[1]TCE - ANEXO III - Preencher'!S656</f>
        <v>79.8</v>
      </c>
      <c r="S647" s="16">
        <f t="shared" si="63"/>
        <v>323.20105906313501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636.50842764081506</v>
      </c>
    </row>
    <row r="648" spans="1:28" x14ac:dyDescent="0.25">
      <c r="A648" s="8">
        <f>IFERROR(VLOOKUP(B648,'[1]DADOS (OCULTAR)'!$Q$3:$S$135,3,0),"")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MARIA DANIELA SILVA DE SANTANA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05/2023</v>
      </c>
      <c r="H648" s="14">
        <f>'[1]TCE - ANEXO III - Preencher'!I657</f>
        <v>0</v>
      </c>
      <c r="I648" s="14">
        <f>'[1]TCE - ANEXO III - Preencher'!J657</f>
        <v>154.4752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1.6091200000000001</v>
      </c>
      <c r="O648" s="15">
        <f>'[1]TCE - ANEXO III - Preencher'!P657</f>
        <v>0</v>
      </c>
      <c r="P648" s="16">
        <f t="shared" si="62"/>
        <v>1.6091200000000001</v>
      </c>
      <c r="Q648" s="15">
        <f>'[1]TCE - ANEXO III - Preencher'!R657</f>
        <v>403.00105906313502</v>
      </c>
      <c r="R648" s="15">
        <f>'[1]TCE - ANEXO III - Preencher'!S657</f>
        <v>79.8</v>
      </c>
      <c r="S648" s="16">
        <f t="shared" si="63"/>
        <v>323.20105906313501</v>
      </c>
      <c r="T648" s="15">
        <f>'[1]TCE - ANEXO III - Preencher'!U657</f>
        <v>69.41</v>
      </c>
      <c r="U648" s="15">
        <f>'[1]TCE - ANEXO III - Preencher'!V657</f>
        <v>0</v>
      </c>
      <c r="V648" s="16">
        <f t="shared" si="64"/>
        <v>69.41</v>
      </c>
      <c r="W648" s="17" t="str">
        <f>IF('[1]TCE - ANEXO III - Preencher'!X657="","",'[1]TCE - ANEXO III - Preencher'!X657)</f>
        <v>AUXÍLIO CRECHE</v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548.69537906313496</v>
      </c>
    </row>
    <row r="649" spans="1:28" x14ac:dyDescent="0.25">
      <c r="A649" s="8">
        <f>IFERROR(VLOOKUP(B649,'[1]DADOS (OCULTAR)'!$Q$3:$S$135,3,0),"")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MARIA DE FATIMA DE SOUZA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05/2023</v>
      </c>
      <c r="H649" s="14">
        <f>'[1]TCE - ANEXO III - Preencher'!I658</f>
        <v>0</v>
      </c>
      <c r="I649" s="14">
        <f>'[1]TCE - ANEXO III - Preencher'!J658</f>
        <v>161.58000000000001</v>
      </c>
      <c r="J649" s="14">
        <f>'[1]TCE - ANEXO III - Preencher'!K658</f>
        <v>0</v>
      </c>
      <c r="K649" s="15">
        <f>'[1]TCE - ANEXO III - Preencher'!L658</f>
        <v>188.42544857767999</v>
      </c>
      <c r="L649" s="15">
        <f>'[1]TCE - ANEXO III - Preencher'!M658</f>
        <v>26.6</v>
      </c>
      <c r="M649" s="15">
        <f t="shared" si="61"/>
        <v>161.82544857767999</v>
      </c>
      <c r="N649" s="15">
        <f>'[1]TCE - ANEXO III - Preencher'!O658</f>
        <v>1.6091200000000001</v>
      </c>
      <c r="O649" s="15">
        <f>'[1]TCE - ANEXO III - Preencher'!P658</f>
        <v>0</v>
      </c>
      <c r="P649" s="16">
        <f t="shared" si="62"/>
        <v>1.6091200000000001</v>
      </c>
      <c r="Q649" s="15">
        <f>'[1]TCE - ANEXO III - Preencher'!R658</f>
        <v>403.00105906313502</v>
      </c>
      <c r="R649" s="15">
        <f>'[1]TCE - ANEXO III - Preencher'!S658</f>
        <v>74.209999999999994</v>
      </c>
      <c r="S649" s="16">
        <f t="shared" si="63"/>
        <v>328.79105906313504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653.80562764081503</v>
      </c>
    </row>
    <row r="650" spans="1:28" x14ac:dyDescent="0.25">
      <c r="A650" s="8">
        <f>IFERROR(VLOOKUP(B650,'[1]DADOS (OCULTAR)'!$Q$3:$S$135,3,0),"")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MARIA DE FATIMA DE SOUZA LAGES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7664-20</v>
      </c>
      <c r="G650" s="13" t="str">
        <f>IF('[1]TCE - ANEXO III - Preencher'!H659="","",'[1]TCE - ANEXO III - Preencher'!H659)</f>
        <v>05/2023</v>
      </c>
      <c r="H650" s="14">
        <f>'[1]TCE - ANEXO III - Preencher'!I659</f>
        <v>0</v>
      </c>
      <c r="I650" s="14">
        <f>'[1]TCE - ANEXO III - Preencher'!J659</f>
        <v>289.2688</v>
      </c>
      <c r="J650" s="14">
        <f>'[1]TCE - ANEXO III - Preencher'!K659</f>
        <v>0</v>
      </c>
      <c r="K650" s="15">
        <f>'[1]TCE - ANEXO III - Preencher'!L659</f>
        <v>188.42544857767999</v>
      </c>
      <c r="L650" s="15">
        <f>'[1]TCE - ANEXO III - Preencher'!M659</f>
        <v>26.4</v>
      </c>
      <c r="M650" s="15">
        <f t="shared" si="61"/>
        <v>162.02544857767998</v>
      </c>
      <c r="N650" s="15">
        <f>'[1]TCE - ANEXO III - Preencher'!O659</f>
        <v>1.6091200000000001</v>
      </c>
      <c r="O650" s="15">
        <f>'[1]TCE - ANEXO III - Preencher'!P659</f>
        <v>0</v>
      </c>
      <c r="P650" s="16">
        <f t="shared" si="62"/>
        <v>1.6091200000000001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452.90336857768</v>
      </c>
    </row>
    <row r="651" spans="1:28" x14ac:dyDescent="0.25">
      <c r="A651" s="8">
        <f>IFERROR(VLOOKUP(B651,'[1]DADOS (OCULTAR)'!$Q$3:$S$135,3,0),"")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MARIA DEVIRLENE DA SILVA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3222-05</v>
      </c>
      <c r="G651" s="13" t="str">
        <f>IF('[1]TCE - ANEXO III - Preencher'!H660="","",'[1]TCE - ANEXO III - Preencher'!H660)</f>
        <v>05/2023</v>
      </c>
      <c r="H651" s="14">
        <f>'[1]TCE - ANEXO III - Preencher'!I660</f>
        <v>0</v>
      </c>
      <c r="I651" s="14">
        <f>'[1]TCE - ANEXO III - Preencher'!J660</f>
        <v>145.55760000000001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1.6091200000000001</v>
      </c>
      <c r="O651" s="15">
        <f>'[1]TCE - ANEXO III - Preencher'!P660</f>
        <v>0</v>
      </c>
      <c r="P651" s="16">
        <f t="shared" si="62"/>
        <v>1.6091200000000001</v>
      </c>
      <c r="Q651" s="15">
        <f>'[1]TCE - ANEXO III - Preencher'!R660</f>
        <v>403.00105906313502</v>
      </c>
      <c r="R651" s="15">
        <f>'[1]TCE - ANEXO III - Preencher'!S660</f>
        <v>79.8</v>
      </c>
      <c r="S651" s="16">
        <f t="shared" si="63"/>
        <v>323.20105906313501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470.367779063135</v>
      </c>
    </row>
    <row r="652" spans="1:28" x14ac:dyDescent="0.25">
      <c r="A652" s="8">
        <f>IFERROR(VLOOKUP(B652,'[1]DADOS (OCULTAR)'!$Q$3:$S$135,3,0),"")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MARIA DO CARMO DE SANTANA SILVA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4110-10</v>
      </c>
      <c r="G652" s="13" t="str">
        <f>IF('[1]TCE - ANEXO III - Preencher'!H661="","",'[1]TCE - ANEXO III - Preencher'!H661)</f>
        <v>05/2023</v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1.6091200000000001</v>
      </c>
      <c r="O652" s="15">
        <f>'[1]TCE - ANEXO III - Preencher'!P661</f>
        <v>0</v>
      </c>
      <c r="P652" s="16">
        <f t="shared" si="62"/>
        <v>1.6091200000000001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1.6091200000000001</v>
      </c>
    </row>
    <row r="653" spans="1:28" x14ac:dyDescent="0.25">
      <c r="A653" s="8">
        <f>IFERROR(VLOOKUP(B653,'[1]DADOS (OCULTAR)'!$Q$3:$S$135,3,0),"")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MARIA DO SOCORRO BATISTA DOS SANTOS SOUZA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05/2023</v>
      </c>
      <c r="H653" s="14">
        <f>'[1]TCE - ANEXO III - Preencher'!I662</f>
        <v>0</v>
      </c>
      <c r="I653" s="14">
        <f>'[1]TCE - ANEXO III - Preencher'!J662</f>
        <v>156.2792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1.6091200000000001</v>
      </c>
      <c r="O653" s="15">
        <f>'[1]TCE - ANEXO III - Preencher'!P662</f>
        <v>0</v>
      </c>
      <c r="P653" s="16">
        <f t="shared" si="62"/>
        <v>1.6091200000000001</v>
      </c>
      <c r="Q653" s="15">
        <f>'[1]TCE - ANEXO III - Preencher'!R662</f>
        <v>403.00105906313502</v>
      </c>
      <c r="R653" s="15">
        <f>'[1]TCE - ANEXO III - Preencher'!S662</f>
        <v>79.8</v>
      </c>
      <c r="S653" s="16">
        <f t="shared" si="63"/>
        <v>323.20105906313501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481.08937906313497</v>
      </c>
    </row>
    <row r="654" spans="1:28" x14ac:dyDescent="0.25">
      <c r="A654" s="8">
        <f>IFERROR(VLOOKUP(B654,'[1]DADOS (OCULTAR)'!$Q$3:$S$135,3,0),"")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MARIA DOS PRAZERES BARROS BEZERRA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2237-10</v>
      </c>
      <c r="G654" s="13" t="str">
        <f>IF('[1]TCE - ANEXO III - Preencher'!H663="","",'[1]TCE - ANEXO III - Preencher'!H663)</f>
        <v>05/2023</v>
      </c>
      <c r="H654" s="14">
        <f>'[1]TCE - ANEXO III - Preencher'!I663</f>
        <v>0</v>
      </c>
      <c r="I654" s="14">
        <f>'[1]TCE - ANEXO III - Preencher'!J663</f>
        <v>394.78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1.6091200000000001</v>
      </c>
      <c r="O654" s="15">
        <f>'[1]TCE - ANEXO III - Preencher'!P663</f>
        <v>0</v>
      </c>
      <c r="P654" s="16">
        <f t="shared" si="62"/>
        <v>1.6091200000000001</v>
      </c>
      <c r="Q654" s="15">
        <f>'[1]TCE - ANEXO III - Preencher'!R663</f>
        <v>403.00105906313502</v>
      </c>
      <c r="R654" s="15">
        <f>'[1]TCE - ANEXO III - Preencher'!S663</f>
        <v>123</v>
      </c>
      <c r="S654" s="16">
        <f t="shared" si="63"/>
        <v>280.00105906313502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676.39017906313507</v>
      </c>
    </row>
    <row r="655" spans="1:28" x14ac:dyDescent="0.25">
      <c r="A655" s="8">
        <f>IFERROR(VLOOKUP(B655,'[1]DADOS (OCULTAR)'!$Q$3:$S$135,3,0),"")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MARIA EDUARDA DE JESUS CONCEICAO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05/2023</v>
      </c>
      <c r="H655" s="14">
        <f>'[1]TCE - ANEXO III - Preencher'!I664</f>
        <v>0</v>
      </c>
      <c r="I655" s="14">
        <f>'[1]TCE - ANEXO III - Preencher'!J664</f>
        <v>281.1472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1.6091200000000001</v>
      </c>
      <c r="O655" s="15">
        <f>'[1]TCE - ANEXO III - Preencher'!P664</f>
        <v>0</v>
      </c>
      <c r="P655" s="16">
        <f t="shared" si="62"/>
        <v>1.6091200000000001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282.75632000000002</v>
      </c>
    </row>
    <row r="656" spans="1:28" x14ac:dyDescent="0.25">
      <c r="A656" s="8">
        <f>IFERROR(VLOOKUP(B656,'[1]DADOS (OCULTAR)'!$Q$3:$S$135,3,0),"")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MARIA FABIANA DE MENDONCA SIMAO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05/2023</v>
      </c>
      <c r="H656" s="14">
        <f>'[1]TCE - ANEXO III - Preencher'!I665</f>
        <v>0</v>
      </c>
      <c r="I656" s="14">
        <f>'[1]TCE - ANEXO III - Preencher'!J665</f>
        <v>179.85040000000001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1.6091200000000001</v>
      </c>
      <c r="O656" s="15">
        <f>'[1]TCE - ANEXO III - Preencher'!P665</f>
        <v>0</v>
      </c>
      <c r="P656" s="16">
        <f t="shared" si="62"/>
        <v>1.6091200000000001</v>
      </c>
      <c r="Q656" s="15">
        <f>'[1]TCE - ANEXO III - Preencher'!R665</f>
        <v>403.00105906313502</v>
      </c>
      <c r="R656" s="15">
        <f>'[1]TCE - ANEXO III - Preencher'!S665</f>
        <v>79.8</v>
      </c>
      <c r="S656" s="16">
        <f t="shared" si="63"/>
        <v>323.20105906313501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504.660579063135</v>
      </c>
    </row>
    <row r="657" spans="1:28" x14ac:dyDescent="0.25">
      <c r="A657" s="8">
        <f>IFERROR(VLOOKUP(B657,'[1]DADOS (OCULTAR)'!$Q$3:$S$135,3,0),"")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MARIA GABRIELLY DA ROCHA ALVES</v>
      </c>
      <c r="E657" s="9" t="str">
        <f>IF('[1]TCE - ANEXO III - Preencher'!F666="4 - Assistência Odontológica","2 - Outros Profissionais da Saúde",'[1]TCE - ANEXO III - Preencher'!F666)</f>
        <v>3 - Administrativo</v>
      </c>
      <c r="F657" s="12" t="str">
        <f>'[1]TCE - ANEXO III - Preencher'!G666</f>
        <v>4110-10</v>
      </c>
      <c r="G657" s="13" t="str">
        <f>IF('[1]TCE - ANEXO III - Preencher'!H666="","",'[1]TCE - ANEXO III - Preencher'!H666)</f>
        <v>05/2023</v>
      </c>
      <c r="H657" s="14">
        <f>'[1]TCE - ANEXO III - Preencher'!I666</f>
        <v>0</v>
      </c>
      <c r="I657" s="14">
        <f>'[1]TCE - ANEXO III - Preencher'!J666</f>
        <v>15.804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1.6091200000000001</v>
      </c>
      <c r="O657" s="15">
        <f>'[1]TCE - ANEXO III - Preencher'!P666</f>
        <v>0</v>
      </c>
      <c r="P657" s="16">
        <f t="shared" si="62"/>
        <v>1.6091200000000001</v>
      </c>
      <c r="Q657" s="15">
        <f>'[1]TCE - ANEXO III - Preencher'!R666</f>
        <v>403.00105906313502</v>
      </c>
      <c r="R657" s="15">
        <f>'[1]TCE - ANEXO III - Preencher'!S666</f>
        <v>39.6</v>
      </c>
      <c r="S657" s="16">
        <f t="shared" si="63"/>
        <v>363.40105906313499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380.81417906313499</v>
      </c>
    </row>
    <row r="658" spans="1:28" x14ac:dyDescent="0.25">
      <c r="A658" s="8">
        <f>IFERROR(VLOOKUP(B658,'[1]DADOS (OCULTAR)'!$Q$3:$S$135,3,0),"")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MARIA HELENA DA SILVA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05/2023</v>
      </c>
      <c r="H658" s="14">
        <f>'[1]TCE - ANEXO III - Preencher'!I667</f>
        <v>0</v>
      </c>
      <c r="I658" s="14">
        <f>'[1]TCE - ANEXO III - Preencher'!J667</f>
        <v>147.98159999999999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1.6091200000000001</v>
      </c>
      <c r="O658" s="15">
        <f>'[1]TCE - ANEXO III - Preencher'!P667</f>
        <v>0</v>
      </c>
      <c r="P658" s="16">
        <f t="shared" si="62"/>
        <v>1.6091200000000001</v>
      </c>
      <c r="Q658" s="15">
        <f>'[1]TCE - ANEXO III - Preencher'!R667</f>
        <v>403.00105906313502</v>
      </c>
      <c r="R658" s="15">
        <f>'[1]TCE - ANEXO III - Preencher'!S667</f>
        <v>65.97</v>
      </c>
      <c r="S658" s="16">
        <f t="shared" si="63"/>
        <v>337.03105906313499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486.62177906313497</v>
      </c>
    </row>
    <row r="659" spans="1:28" x14ac:dyDescent="0.25">
      <c r="A659" s="8">
        <f>IFERROR(VLOOKUP(B659,'[1]DADOS (OCULTAR)'!$Q$3:$S$135,3,0),"")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MARIA HELENA DA SILVA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2235-05</v>
      </c>
      <c r="G659" s="13" t="str">
        <f>IF('[1]TCE - ANEXO III - Preencher'!H668="","",'[1]TCE - ANEXO III - Preencher'!H668)</f>
        <v>05/2023</v>
      </c>
      <c r="H659" s="14">
        <f>'[1]TCE - ANEXO III - Preencher'!I668</f>
        <v>0</v>
      </c>
      <c r="I659" s="14">
        <f>'[1]TCE - ANEXO III - Preencher'!J668</f>
        <v>305.26639999999998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1.6091200000000001</v>
      </c>
      <c r="O659" s="15">
        <f>'[1]TCE - ANEXO III - Preencher'!P668</f>
        <v>0</v>
      </c>
      <c r="P659" s="16">
        <f t="shared" si="62"/>
        <v>1.6091200000000001</v>
      </c>
      <c r="Q659" s="15">
        <f>'[1]TCE - ANEXO III - Preencher'!R668</f>
        <v>403.00105906313502</v>
      </c>
      <c r="R659" s="15">
        <f>'[1]TCE - ANEXO III - Preencher'!S668</f>
        <v>133.31</v>
      </c>
      <c r="S659" s="16">
        <f t="shared" si="63"/>
        <v>269.69105906313501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576.56657906313501</v>
      </c>
    </row>
    <row r="660" spans="1:28" x14ac:dyDescent="0.25">
      <c r="A660" s="8">
        <f>IFERROR(VLOOKUP(B660,'[1]DADOS (OCULTAR)'!$Q$3:$S$135,3,0),"")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MARIA HELENA DA SILVA ARAUJO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5211-30</v>
      </c>
      <c r="G660" s="13" t="str">
        <f>IF('[1]TCE - ANEXO III - Preencher'!H669="","",'[1]TCE - ANEXO III - Preencher'!H669)</f>
        <v>05/2023</v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1.6091200000000001</v>
      </c>
      <c r="O660" s="15">
        <f>'[1]TCE - ANEXO III - Preencher'!P669</f>
        <v>0</v>
      </c>
      <c r="P660" s="16">
        <f t="shared" si="62"/>
        <v>1.6091200000000001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1.6091200000000001</v>
      </c>
    </row>
    <row r="661" spans="1:28" x14ac:dyDescent="0.25">
      <c r="A661" s="8">
        <f>IFERROR(VLOOKUP(B661,'[1]DADOS (OCULTAR)'!$Q$3:$S$135,3,0),"")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MARIA ISABEL OLIVEIRA SOUSA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5211-30</v>
      </c>
      <c r="G661" s="13" t="str">
        <f>IF('[1]TCE - ANEXO III - Preencher'!H670="","",'[1]TCE - ANEXO III - Preencher'!H670)</f>
        <v>05/2023</v>
      </c>
      <c r="H661" s="14">
        <f>'[1]TCE - ANEXO III - Preencher'!I670</f>
        <v>0</v>
      </c>
      <c r="I661" s="14">
        <f>'[1]TCE - ANEXO III - Preencher'!J670</f>
        <v>123.44159999999999</v>
      </c>
      <c r="J661" s="14">
        <f>'[1]TCE - ANEXO III - Preencher'!K670</f>
        <v>0</v>
      </c>
      <c r="K661" s="15">
        <f>'[1]TCE - ANEXO III - Preencher'!L670</f>
        <v>188.42544857767999</v>
      </c>
      <c r="L661" s="15">
        <f>'[1]TCE - ANEXO III - Preencher'!M670</f>
        <v>26.4</v>
      </c>
      <c r="M661" s="15">
        <f t="shared" si="61"/>
        <v>162.02544857767998</v>
      </c>
      <c r="N661" s="15">
        <f>'[1]TCE - ANEXO III - Preencher'!O670</f>
        <v>1.6091200000000001</v>
      </c>
      <c r="O661" s="15">
        <f>'[1]TCE - ANEXO III - Preencher'!P670</f>
        <v>0</v>
      </c>
      <c r="P661" s="16">
        <f t="shared" si="62"/>
        <v>1.6091200000000001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287.07616857767999</v>
      </c>
    </row>
    <row r="662" spans="1:28" x14ac:dyDescent="0.25">
      <c r="A662" s="8">
        <f>IFERROR(VLOOKUP(B662,'[1]DADOS (OCULTAR)'!$Q$3:$S$135,3,0),"")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MARIA JOSE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05/2023</v>
      </c>
      <c r="H662" s="14">
        <f>'[1]TCE - ANEXO III - Preencher'!I671</f>
        <v>0</v>
      </c>
      <c r="I662" s="14">
        <f>'[1]TCE - ANEXO III - Preencher'!J671</f>
        <v>138.7944</v>
      </c>
      <c r="J662" s="14">
        <f>'[1]TCE - ANEXO III - Preencher'!K671</f>
        <v>0</v>
      </c>
      <c r="K662" s="15">
        <f>'[1]TCE - ANEXO III - Preencher'!L671</f>
        <v>188.42544857767999</v>
      </c>
      <c r="L662" s="15">
        <f>'[1]TCE - ANEXO III - Preencher'!M671</f>
        <v>26.6</v>
      </c>
      <c r="M662" s="15">
        <f t="shared" si="61"/>
        <v>161.82544857767999</v>
      </c>
      <c r="N662" s="15">
        <f>'[1]TCE - ANEXO III - Preencher'!O671</f>
        <v>1.6091200000000001</v>
      </c>
      <c r="O662" s="15">
        <f>'[1]TCE - ANEXO III - Preencher'!P671</f>
        <v>0</v>
      </c>
      <c r="P662" s="16">
        <f t="shared" si="62"/>
        <v>1.6091200000000001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302.22896857768001</v>
      </c>
    </row>
    <row r="663" spans="1:28" x14ac:dyDescent="0.25">
      <c r="A663" s="8">
        <f>IFERROR(VLOOKUP(B663,'[1]DADOS (OCULTAR)'!$Q$3:$S$135,3,0),"")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MARIA JOSE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05/2023</v>
      </c>
      <c r="H663" s="14">
        <f>'[1]TCE - ANEXO III - Preencher'!I672</f>
        <v>0</v>
      </c>
      <c r="I663" s="14">
        <f>'[1]TCE - ANEXO III - Preencher'!J672</f>
        <v>163.49199999999999</v>
      </c>
      <c r="J663" s="14">
        <f>'[1]TCE - ANEXO III - Preencher'!K672</f>
        <v>0</v>
      </c>
      <c r="K663" s="15">
        <f>'[1]TCE - ANEXO III - Preencher'!L672</f>
        <v>188.42544857767999</v>
      </c>
      <c r="L663" s="15">
        <f>'[1]TCE - ANEXO III - Preencher'!M672</f>
        <v>26.6</v>
      </c>
      <c r="M663" s="15">
        <f t="shared" si="61"/>
        <v>161.82544857767999</v>
      </c>
      <c r="N663" s="15">
        <f>'[1]TCE - ANEXO III - Preencher'!O672</f>
        <v>1.6091200000000001</v>
      </c>
      <c r="O663" s="15">
        <f>'[1]TCE - ANEXO III - Preencher'!P672</f>
        <v>0</v>
      </c>
      <c r="P663" s="16">
        <f t="shared" si="62"/>
        <v>1.6091200000000001</v>
      </c>
      <c r="Q663" s="15">
        <f>'[1]TCE - ANEXO III - Preencher'!R672</f>
        <v>403.00105906313502</v>
      </c>
      <c r="R663" s="15">
        <f>'[1]TCE - ANEXO III - Preencher'!S672</f>
        <v>79.8</v>
      </c>
      <c r="S663" s="16">
        <f t="shared" si="63"/>
        <v>323.20105906313501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650.12762764081504</v>
      </c>
    </row>
    <row r="664" spans="1:28" x14ac:dyDescent="0.25">
      <c r="A664" s="8">
        <f>IFERROR(VLOOKUP(B664,'[1]DADOS (OCULTAR)'!$Q$3:$S$135,3,0),"")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MARIA JOSE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05/2023</v>
      </c>
      <c r="H664" s="14">
        <f>'[1]TCE - ANEXO III - Preencher'!I673</f>
        <v>0</v>
      </c>
      <c r="I664" s="14">
        <f>'[1]TCE - ANEXO III - Preencher'!J673</f>
        <v>169.03919999999999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1.6091200000000001</v>
      </c>
      <c r="O664" s="15">
        <f>'[1]TCE - ANEXO III - Preencher'!P673</f>
        <v>0</v>
      </c>
      <c r="P664" s="16">
        <f t="shared" si="62"/>
        <v>1.6091200000000001</v>
      </c>
      <c r="Q664" s="15">
        <f>'[1]TCE - ANEXO III - Preencher'!R673</f>
        <v>403.00105906313502</v>
      </c>
      <c r="R664" s="15">
        <f>'[1]TCE - ANEXO III - Preencher'!S673</f>
        <v>74.97</v>
      </c>
      <c r="S664" s="16">
        <f t="shared" si="63"/>
        <v>328.03105906313499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498.679379063135</v>
      </c>
    </row>
    <row r="665" spans="1:28" x14ac:dyDescent="0.25">
      <c r="A665" s="8">
        <f>IFERROR(VLOOKUP(B665,'[1]DADOS (OCULTAR)'!$Q$3:$S$135,3,0),"")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MARIA JOSE DA SILVA ALEXANDRE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3222-05</v>
      </c>
      <c r="G665" s="13" t="str">
        <f>IF('[1]TCE - ANEXO III - Preencher'!H674="","",'[1]TCE - ANEXO III - Preencher'!H674)</f>
        <v>05/2023</v>
      </c>
      <c r="H665" s="14">
        <f>'[1]TCE - ANEXO III - Preencher'!I674</f>
        <v>0</v>
      </c>
      <c r="I665" s="14">
        <f>'[1]TCE - ANEXO III - Preencher'!J674</f>
        <v>140.22559999999999</v>
      </c>
      <c r="J665" s="14">
        <f>'[1]TCE - ANEXO III - Preencher'!K674</f>
        <v>0</v>
      </c>
      <c r="K665" s="15">
        <f>'[1]TCE - ANEXO III - Preencher'!L674</f>
        <v>188.42544857767999</v>
      </c>
      <c r="L665" s="15">
        <f>'[1]TCE - ANEXO III - Preencher'!M674</f>
        <v>26.6</v>
      </c>
      <c r="M665" s="15">
        <f t="shared" si="61"/>
        <v>161.82544857767999</v>
      </c>
      <c r="N665" s="15">
        <f>'[1]TCE - ANEXO III - Preencher'!O674</f>
        <v>1.6091200000000001</v>
      </c>
      <c r="O665" s="15">
        <f>'[1]TCE - ANEXO III - Preencher'!P674</f>
        <v>0</v>
      </c>
      <c r="P665" s="16">
        <f t="shared" si="62"/>
        <v>1.6091200000000001</v>
      </c>
      <c r="Q665" s="15">
        <f>'[1]TCE - ANEXO III - Preencher'!R674</f>
        <v>403.00105906313502</v>
      </c>
      <c r="R665" s="15">
        <f>'[1]TCE - ANEXO III - Preencher'!S674</f>
        <v>77.67</v>
      </c>
      <c r="S665" s="16">
        <f t="shared" si="63"/>
        <v>325.331059063135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628.99122764081494</v>
      </c>
    </row>
    <row r="666" spans="1:28" x14ac:dyDescent="0.25">
      <c r="A666" s="8">
        <f>IFERROR(VLOOKUP(B666,'[1]DADOS (OCULTAR)'!$Q$3:$S$135,3,0),"")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MARIA JOSE RICARDO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05/2023</v>
      </c>
      <c r="H666" s="14">
        <f>'[1]TCE - ANEXO III - Preencher'!I675</f>
        <v>0</v>
      </c>
      <c r="I666" s="14">
        <f>'[1]TCE - ANEXO III - Preencher'!J675</f>
        <v>152.5008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1.6091200000000001</v>
      </c>
      <c r="O666" s="15">
        <f>'[1]TCE - ANEXO III - Preencher'!P675</f>
        <v>0</v>
      </c>
      <c r="P666" s="16">
        <f t="shared" si="62"/>
        <v>1.6091200000000001</v>
      </c>
      <c r="Q666" s="15">
        <f>'[1]TCE - ANEXO III - Preencher'!R675</f>
        <v>403.00105906313502</v>
      </c>
      <c r="R666" s="15">
        <f>'[1]TCE - ANEXO III - Preencher'!S675</f>
        <v>79.8</v>
      </c>
      <c r="S666" s="16">
        <f t="shared" si="63"/>
        <v>323.20105906313501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477.31097906313499</v>
      </c>
    </row>
    <row r="667" spans="1:28" x14ac:dyDescent="0.25">
      <c r="A667" s="8">
        <f>IFERROR(VLOOKUP(B667,'[1]DADOS (OCULTAR)'!$Q$3:$S$135,3,0),"")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MARIA JOSEANE CARNEIRO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05/2023</v>
      </c>
      <c r="H667" s="14">
        <f>'[1]TCE - ANEXO III - Preencher'!I676</f>
        <v>0</v>
      </c>
      <c r="I667" s="14">
        <f>'[1]TCE - ANEXO III - Preencher'!J676</f>
        <v>154.5864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1.6091200000000001</v>
      </c>
      <c r="O667" s="15">
        <f>'[1]TCE - ANEXO III - Preencher'!P676</f>
        <v>0</v>
      </c>
      <c r="P667" s="16">
        <f t="shared" si="62"/>
        <v>1.6091200000000001</v>
      </c>
      <c r="Q667" s="15">
        <f>'[1]TCE - ANEXO III - Preencher'!R676</f>
        <v>403.00105906313502</v>
      </c>
      <c r="R667" s="15">
        <f>'[1]TCE - ANEXO III - Preencher'!S676</f>
        <v>79.8</v>
      </c>
      <c r="S667" s="16">
        <f t="shared" si="63"/>
        <v>323.20105906313501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479.39657906313499</v>
      </c>
    </row>
    <row r="668" spans="1:28" x14ac:dyDescent="0.25">
      <c r="A668" s="8">
        <f>IFERROR(VLOOKUP(B668,'[1]DADOS (OCULTAR)'!$Q$3:$S$135,3,0),"")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MARIA JULYANA DO NASCIMENTO SANTOS CAVALCANTE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2236-05</v>
      </c>
      <c r="G668" s="13" t="str">
        <f>IF('[1]TCE - ANEXO III - Preencher'!H677="","",'[1]TCE - ANEXO III - Preencher'!H677)</f>
        <v>05/2023</v>
      </c>
      <c r="H668" s="14">
        <f>'[1]TCE - ANEXO III - Preencher'!I677</f>
        <v>0</v>
      </c>
      <c r="I668" s="14">
        <f>'[1]TCE - ANEXO III - Preencher'!J677</f>
        <v>223.65280000000001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1.6091200000000001</v>
      </c>
      <c r="O668" s="15">
        <f>'[1]TCE - ANEXO III - Preencher'!P677</f>
        <v>0</v>
      </c>
      <c r="P668" s="16">
        <f t="shared" si="62"/>
        <v>1.6091200000000001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225.26192</v>
      </c>
    </row>
    <row r="669" spans="1:28" x14ac:dyDescent="0.25">
      <c r="A669" s="8">
        <f>IFERROR(VLOOKUP(B669,'[1]DADOS (OCULTAR)'!$Q$3:$S$135,3,0),"")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MARIA JURACI SOARES DA SILVA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05/2023</v>
      </c>
      <c r="H669" s="14">
        <f>'[1]TCE - ANEXO III - Preencher'!I678</f>
        <v>0</v>
      </c>
      <c r="I669" s="14">
        <f>'[1]TCE - ANEXO III - Preencher'!J678</f>
        <v>169.15600000000001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1.6091200000000001</v>
      </c>
      <c r="O669" s="15">
        <f>'[1]TCE - ANEXO III - Preencher'!P678</f>
        <v>0</v>
      </c>
      <c r="P669" s="16">
        <f t="shared" si="62"/>
        <v>1.6091200000000001</v>
      </c>
      <c r="Q669" s="15">
        <f>'[1]TCE - ANEXO III - Preencher'!R678</f>
        <v>403.00105906313502</v>
      </c>
      <c r="R669" s="15">
        <f>'[1]TCE - ANEXO III - Preencher'!S678</f>
        <v>79.8</v>
      </c>
      <c r="S669" s="16">
        <f t="shared" si="63"/>
        <v>323.20105906313501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493.96617906313497</v>
      </c>
    </row>
    <row r="670" spans="1:28" x14ac:dyDescent="0.25">
      <c r="A670" s="8">
        <f>IFERROR(VLOOKUP(B670,'[1]DADOS (OCULTAR)'!$Q$3:$S$135,3,0),"")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MARIA KARIN LUANA AMORIM DOS SANTOS</v>
      </c>
      <c r="E670" s="9" t="str">
        <f>IF('[1]TCE - ANEXO III - Preencher'!F679="4 - Assistência Odontológica","2 - Outros Profissionais da Saúde",'[1]TCE - ANEXO III - Preencher'!F679)</f>
        <v>2 - Outros Profissionais da Saúde</v>
      </c>
      <c r="F670" s="12" t="str">
        <f>'[1]TCE - ANEXO III - Preencher'!G679</f>
        <v>3222-05</v>
      </c>
      <c r="G670" s="13" t="str">
        <f>IF('[1]TCE - ANEXO III - Preencher'!H679="","",'[1]TCE - ANEXO III - Preencher'!H679)</f>
        <v>05/2023</v>
      </c>
      <c r="H670" s="14">
        <f>'[1]TCE - ANEXO III - Preencher'!I679</f>
        <v>0</v>
      </c>
      <c r="I670" s="14">
        <f>'[1]TCE - ANEXO III - Preencher'!J679</f>
        <v>131.2704</v>
      </c>
      <c r="J670" s="14">
        <f>'[1]TCE - ANEXO III - Preencher'!K679</f>
        <v>0</v>
      </c>
      <c r="K670" s="15">
        <f>'[1]TCE - ANEXO III - Preencher'!L679</f>
        <v>188.42544857767999</v>
      </c>
      <c r="L670" s="15">
        <f>'[1]TCE - ANEXO III - Preencher'!M679</f>
        <v>26.6</v>
      </c>
      <c r="M670" s="15">
        <f t="shared" si="61"/>
        <v>161.82544857767999</v>
      </c>
      <c r="N670" s="15">
        <f>'[1]TCE - ANEXO III - Preencher'!O679</f>
        <v>1.6091200000000001</v>
      </c>
      <c r="O670" s="15">
        <f>'[1]TCE - ANEXO III - Preencher'!P679</f>
        <v>0</v>
      </c>
      <c r="P670" s="16">
        <f t="shared" si="62"/>
        <v>1.6091200000000001</v>
      </c>
      <c r="Q670" s="15">
        <f>'[1]TCE - ANEXO III - Preencher'!R679</f>
        <v>403.00105906313502</v>
      </c>
      <c r="R670" s="15">
        <f>'[1]TCE - ANEXO III - Preencher'!S679</f>
        <v>79.8</v>
      </c>
      <c r="S670" s="16">
        <f t="shared" si="63"/>
        <v>323.20105906313501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617.90602764081495</v>
      </c>
    </row>
    <row r="671" spans="1:28" x14ac:dyDescent="0.25">
      <c r="A671" s="8">
        <f>IFERROR(VLOOKUP(B671,'[1]DADOS (OCULTAR)'!$Q$3:$S$135,3,0),"")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MARIA LADJANE LOFIEGO GODOY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3222-05</v>
      </c>
      <c r="G671" s="13" t="str">
        <f>IF('[1]TCE - ANEXO III - Preencher'!H680="","",'[1]TCE - ANEXO III - Preencher'!H680)</f>
        <v>05/2023</v>
      </c>
      <c r="H671" s="14">
        <f>'[1]TCE - ANEXO III - Preencher'!I680</f>
        <v>0</v>
      </c>
      <c r="I671" s="14">
        <f>'[1]TCE - ANEXO III - Preencher'!J680</f>
        <v>156.47919999999999</v>
      </c>
      <c r="J671" s="14">
        <f>'[1]TCE - ANEXO III - Preencher'!K680</f>
        <v>0</v>
      </c>
      <c r="K671" s="15">
        <f>'[1]TCE - ANEXO III - Preencher'!L680</f>
        <v>188.42544857767999</v>
      </c>
      <c r="L671" s="15">
        <f>'[1]TCE - ANEXO III - Preencher'!M680</f>
        <v>26.6</v>
      </c>
      <c r="M671" s="15">
        <f t="shared" si="61"/>
        <v>161.82544857767999</v>
      </c>
      <c r="N671" s="15">
        <f>'[1]TCE - ANEXO III - Preencher'!O680</f>
        <v>1.6091200000000001</v>
      </c>
      <c r="O671" s="15">
        <f>'[1]TCE - ANEXO III - Preencher'!P680</f>
        <v>0</v>
      </c>
      <c r="P671" s="16">
        <f t="shared" si="62"/>
        <v>1.6091200000000001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319.91376857768</v>
      </c>
    </row>
    <row r="672" spans="1:28" x14ac:dyDescent="0.25">
      <c r="A672" s="8">
        <f>IFERROR(VLOOKUP(B672,'[1]DADOS (OCULTAR)'!$Q$3:$S$135,3,0),"")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MARIA LUCIA BEZERRA BARROS DO NASCIMENTO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3222-05</v>
      </c>
      <c r="G672" s="13" t="str">
        <f>IF('[1]TCE - ANEXO III - Preencher'!H681="","",'[1]TCE - ANEXO III - Preencher'!H681)</f>
        <v>05/2023</v>
      </c>
      <c r="H672" s="14">
        <f>'[1]TCE - ANEXO III - Preencher'!I681</f>
        <v>0</v>
      </c>
      <c r="I672" s="14">
        <f>'[1]TCE - ANEXO III - Preencher'!J681</f>
        <v>122.2256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1.6091200000000001</v>
      </c>
      <c r="O672" s="15">
        <f>'[1]TCE - ANEXO III - Preencher'!P681</f>
        <v>0</v>
      </c>
      <c r="P672" s="16">
        <f t="shared" si="62"/>
        <v>1.6091200000000001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123.83472</v>
      </c>
    </row>
    <row r="673" spans="1:28" x14ac:dyDescent="0.25">
      <c r="A673" s="8">
        <f>IFERROR(VLOOKUP(B673,'[1]DADOS (OCULTAR)'!$Q$3:$S$135,3,0),"")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MARIA NEUMA PATRICIO GODE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4110-10</v>
      </c>
      <c r="G673" s="13" t="str">
        <f>IF('[1]TCE - ANEXO III - Preencher'!H682="","",'[1]TCE - ANEXO III - Preencher'!H682)</f>
        <v>05/2023</v>
      </c>
      <c r="H673" s="14">
        <f>'[1]TCE - ANEXO III - Preencher'!I682</f>
        <v>0</v>
      </c>
      <c r="I673" s="14">
        <f>'[1]TCE - ANEXO III - Preencher'!J682</f>
        <v>114.61839999999999</v>
      </c>
      <c r="J673" s="14">
        <f>'[1]TCE - ANEXO III - Preencher'!K682</f>
        <v>0</v>
      </c>
      <c r="K673" s="15">
        <f>'[1]TCE - ANEXO III - Preencher'!L682</f>
        <v>188.42544857767999</v>
      </c>
      <c r="L673" s="15">
        <f>'[1]TCE - ANEXO III - Preencher'!M682</f>
        <v>26.4</v>
      </c>
      <c r="M673" s="15">
        <f t="shared" si="61"/>
        <v>162.02544857767998</v>
      </c>
      <c r="N673" s="15">
        <f>'[1]TCE - ANEXO III - Preencher'!O682</f>
        <v>1.6091200000000001</v>
      </c>
      <c r="O673" s="15">
        <f>'[1]TCE - ANEXO III - Preencher'!P682</f>
        <v>0</v>
      </c>
      <c r="P673" s="16">
        <f t="shared" si="62"/>
        <v>1.6091200000000001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278.25296857768001</v>
      </c>
    </row>
    <row r="674" spans="1:28" x14ac:dyDescent="0.25">
      <c r="A674" s="8">
        <f>IFERROR(VLOOKUP(B674,'[1]DADOS (OCULTAR)'!$Q$3:$S$135,3,0),"")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MARIA PAULINA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05/2023</v>
      </c>
      <c r="H674" s="14">
        <f>'[1]TCE - ANEXO III - Preencher'!I683</f>
        <v>0</v>
      </c>
      <c r="I674" s="14">
        <f>'[1]TCE - ANEXO III - Preencher'!J683</f>
        <v>148.80000000000001</v>
      </c>
      <c r="J674" s="14">
        <f>'[1]TCE - ANEXO III - Preencher'!K683</f>
        <v>0</v>
      </c>
      <c r="K674" s="15">
        <f>'[1]TCE - ANEXO III - Preencher'!L683</f>
        <v>188.42544857767999</v>
      </c>
      <c r="L674" s="15">
        <f>'[1]TCE - ANEXO III - Preencher'!M683</f>
        <v>26.6</v>
      </c>
      <c r="M674" s="15">
        <f t="shared" si="61"/>
        <v>161.82544857767999</v>
      </c>
      <c r="N674" s="15">
        <f>'[1]TCE - ANEXO III - Preencher'!O683</f>
        <v>1.6091200000000001</v>
      </c>
      <c r="O674" s="15">
        <f>'[1]TCE - ANEXO III - Preencher'!P683</f>
        <v>0</v>
      </c>
      <c r="P674" s="16">
        <f t="shared" si="62"/>
        <v>1.6091200000000001</v>
      </c>
      <c r="Q674" s="15">
        <f>'[1]TCE - ANEXO III - Preencher'!R683</f>
        <v>403.00105906313502</v>
      </c>
      <c r="R674" s="15">
        <f>'[1]TCE - ANEXO III - Preencher'!S683</f>
        <v>77.930000000000007</v>
      </c>
      <c r="S674" s="16">
        <f t="shared" si="63"/>
        <v>325.07105906313501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637.30562764081503</v>
      </c>
    </row>
    <row r="675" spans="1:28" x14ac:dyDescent="0.25">
      <c r="A675" s="8">
        <f>IFERROR(VLOOKUP(B675,'[1]DADOS (OCULTAR)'!$Q$3:$S$135,3,0),"")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MARIA REGINA SILVA DE SATURNO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1312-10</v>
      </c>
      <c r="G675" s="13" t="str">
        <f>IF('[1]TCE - ANEXO III - Preencher'!H684="","",'[1]TCE - ANEXO III - Preencher'!H684)</f>
        <v>05/2023</v>
      </c>
      <c r="H675" s="14">
        <f>'[1]TCE - ANEXO III - Preencher'!I684</f>
        <v>0</v>
      </c>
      <c r="I675" s="14">
        <f>'[1]TCE - ANEXO III - Preencher'!J684</f>
        <v>558.82240000000002</v>
      </c>
      <c r="J675" s="14">
        <f>'[1]TCE - ANEXO III - Preencher'!K684</f>
        <v>0</v>
      </c>
      <c r="K675" s="15">
        <f>'[1]TCE - ANEXO III - Preencher'!L684</f>
        <v>188.42544857767999</v>
      </c>
      <c r="L675" s="15">
        <f>'[1]TCE - ANEXO III - Preencher'!M684</f>
        <v>117.81</v>
      </c>
      <c r="M675" s="15">
        <f t="shared" si="61"/>
        <v>70.615448577679985</v>
      </c>
      <c r="N675" s="15">
        <f>'[1]TCE - ANEXO III - Preencher'!O684</f>
        <v>1.6091200000000001</v>
      </c>
      <c r="O675" s="15">
        <f>'[1]TCE - ANEXO III - Preencher'!P684</f>
        <v>0</v>
      </c>
      <c r="P675" s="16">
        <f t="shared" si="62"/>
        <v>1.6091200000000001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631.04696857767999</v>
      </c>
    </row>
    <row r="676" spans="1:28" x14ac:dyDescent="0.25">
      <c r="A676" s="8">
        <f>IFERROR(VLOOKUP(B676,'[1]DADOS (OCULTAR)'!$Q$3:$S$135,3,0),"")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MARIA ROSALIA LIMA DE OLIVEIRA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05/2023</v>
      </c>
      <c r="H676" s="14">
        <f>'[1]TCE - ANEXO III - Preencher'!I685</f>
        <v>0</v>
      </c>
      <c r="I676" s="14">
        <f>'[1]TCE - ANEXO III - Preencher'!J685</f>
        <v>147.4504</v>
      </c>
      <c r="J676" s="14">
        <f>'[1]TCE - ANEXO III - Preencher'!K685</f>
        <v>0</v>
      </c>
      <c r="K676" s="15">
        <f>'[1]TCE - ANEXO III - Preencher'!L685</f>
        <v>188.42544857767999</v>
      </c>
      <c r="L676" s="15">
        <f>'[1]TCE - ANEXO III - Preencher'!M685</f>
        <v>26.6</v>
      </c>
      <c r="M676" s="15">
        <f t="shared" si="61"/>
        <v>161.82544857767999</v>
      </c>
      <c r="N676" s="15">
        <f>'[1]TCE - ANEXO III - Preencher'!O685</f>
        <v>1.6091200000000001</v>
      </c>
      <c r="O676" s="15">
        <f>'[1]TCE - ANEXO III - Preencher'!P685</f>
        <v>0</v>
      </c>
      <c r="P676" s="16">
        <f t="shared" si="62"/>
        <v>1.6091200000000001</v>
      </c>
      <c r="Q676" s="15">
        <f>'[1]TCE - ANEXO III - Preencher'!R685</f>
        <v>403.00105906313502</v>
      </c>
      <c r="R676" s="15">
        <f>'[1]TCE - ANEXO III - Preencher'!S685</f>
        <v>77.94</v>
      </c>
      <c r="S676" s="16">
        <f t="shared" si="63"/>
        <v>325.06105906313502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635.94602764081503</v>
      </c>
    </row>
    <row r="677" spans="1:28" x14ac:dyDescent="0.25">
      <c r="A677" s="8">
        <f>IFERROR(VLOOKUP(B677,'[1]DADOS (OCULTAR)'!$Q$3:$S$135,3,0),"")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MARIA STEPHANIA DA SILVA DE ASSIS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3222-05</v>
      </c>
      <c r="G677" s="13" t="str">
        <f>IF('[1]TCE - ANEXO III - Preencher'!H686="","",'[1]TCE - ANEXO III - Preencher'!H686)</f>
        <v>05/2023</v>
      </c>
      <c r="H677" s="14">
        <f>'[1]TCE - ANEXO III - Preencher'!I686</f>
        <v>0</v>
      </c>
      <c r="I677" s="14">
        <f>'[1]TCE - ANEXO III - Preencher'!J686</f>
        <v>142.20400000000001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1.6091200000000001</v>
      </c>
      <c r="O677" s="15">
        <f>'[1]TCE - ANEXO III - Preencher'!P686</f>
        <v>0</v>
      </c>
      <c r="P677" s="16">
        <f t="shared" si="62"/>
        <v>1.6091200000000001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143.81312</v>
      </c>
    </row>
    <row r="678" spans="1:28" x14ac:dyDescent="0.25">
      <c r="A678" s="8">
        <f>IFERROR(VLOOKUP(B678,'[1]DADOS (OCULTAR)'!$Q$3:$S$135,3,0),"")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MARIA SUELENE SILVA ESTEVAO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3222-05</v>
      </c>
      <c r="G678" s="13" t="str">
        <f>IF('[1]TCE - ANEXO III - Preencher'!H687="","",'[1]TCE - ANEXO III - Preencher'!H687)</f>
        <v>05/2023</v>
      </c>
      <c r="H678" s="14">
        <f>'[1]TCE - ANEXO III - Preencher'!I687</f>
        <v>0</v>
      </c>
      <c r="I678" s="14">
        <f>'[1]TCE - ANEXO III - Preencher'!J687</f>
        <v>163.40559999999999</v>
      </c>
      <c r="J678" s="14">
        <f>'[1]TCE - ANEXO III - Preencher'!K687</f>
        <v>0</v>
      </c>
      <c r="K678" s="15">
        <f>'[1]TCE - ANEXO III - Preencher'!L687</f>
        <v>188.42544857767999</v>
      </c>
      <c r="L678" s="15">
        <f>'[1]TCE - ANEXO III - Preencher'!M687</f>
        <v>26.6</v>
      </c>
      <c r="M678" s="15">
        <f t="shared" si="61"/>
        <v>161.82544857767999</v>
      </c>
      <c r="N678" s="15">
        <f>'[1]TCE - ANEXO III - Preencher'!O687</f>
        <v>1.6091200000000001</v>
      </c>
      <c r="O678" s="15">
        <f>'[1]TCE - ANEXO III - Preencher'!P687</f>
        <v>0</v>
      </c>
      <c r="P678" s="16">
        <f t="shared" si="62"/>
        <v>1.6091200000000001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326.84016857768</v>
      </c>
    </row>
    <row r="679" spans="1:28" x14ac:dyDescent="0.25">
      <c r="A679" s="8">
        <f>IFERROR(VLOOKUP(B679,'[1]DADOS (OCULTAR)'!$Q$3:$S$135,3,0),"")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MARIA VANESSA VENCESLAU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5211-30</v>
      </c>
      <c r="G679" s="13" t="str">
        <f>IF('[1]TCE - ANEXO III - Preencher'!H688="","",'[1]TCE - ANEXO III - Preencher'!H688)</f>
        <v>05/2023</v>
      </c>
      <c r="H679" s="14">
        <f>'[1]TCE - ANEXO III - Preencher'!I688</f>
        <v>0</v>
      </c>
      <c r="I679" s="14">
        <f>'[1]TCE - ANEXO III - Preencher'!J688</f>
        <v>126.7312</v>
      </c>
      <c r="J679" s="14">
        <f>'[1]TCE - ANEXO III - Preencher'!K688</f>
        <v>0</v>
      </c>
      <c r="K679" s="15">
        <f>'[1]TCE - ANEXO III - Preencher'!L688</f>
        <v>188.42544857767999</v>
      </c>
      <c r="L679" s="15">
        <f>'[1]TCE - ANEXO III - Preencher'!M688</f>
        <v>26.4</v>
      </c>
      <c r="M679" s="15">
        <f t="shared" si="61"/>
        <v>162.02544857767998</v>
      </c>
      <c r="N679" s="15">
        <f>'[1]TCE - ANEXO III - Preencher'!O688</f>
        <v>1.6091200000000001</v>
      </c>
      <c r="O679" s="15">
        <f>'[1]TCE - ANEXO III - Preencher'!P688</f>
        <v>0</v>
      </c>
      <c r="P679" s="16">
        <f t="shared" si="62"/>
        <v>1.6091200000000001</v>
      </c>
      <c r="Q679" s="15">
        <f>'[1]TCE - ANEXO III - Preencher'!R688</f>
        <v>403.00105906313502</v>
      </c>
      <c r="R679" s="15">
        <f>'[1]TCE - ANEXO III - Preencher'!S688</f>
        <v>79.2</v>
      </c>
      <c r="S679" s="16">
        <f t="shared" si="63"/>
        <v>323.80105906313503</v>
      </c>
      <c r="T679" s="15">
        <f>'[1]TCE - ANEXO III - Preencher'!U688</f>
        <v>77.569999999999993</v>
      </c>
      <c r="U679" s="15">
        <f>'[1]TCE - ANEXO III - Preencher'!V688</f>
        <v>0</v>
      </c>
      <c r="V679" s="16">
        <f t="shared" si="64"/>
        <v>77.569999999999993</v>
      </c>
      <c r="W679" s="17" t="str">
        <f>IF('[1]TCE - ANEXO III - Preencher'!X688="","",'[1]TCE - ANEXO III - Preencher'!X688)</f>
        <v>AUXÍLIO CRECHE</v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691.73682764081491</v>
      </c>
    </row>
    <row r="680" spans="1:28" x14ac:dyDescent="0.25">
      <c r="A680" s="8">
        <f>IFERROR(VLOOKUP(B680,'[1]DADOS (OCULTAR)'!$Q$3:$S$135,3,0),"")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MARIA VERONICA DE LIMA MENEZES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05/2023</v>
      </c>
      <c r="H680" s="14">
        <f>'[1]TCE - ANEXO III - Preencher'!I689</f>
        <v>0</v>
      </c>
      <c r="I680" s="14">
        <f>'[1]TCE - ANEXO III - Preencher'!J689</f>
        <v>155.2208</v>
      </c>
      <c r="J680" s="14">
        <f>'[1]TCE - ANEXO III - Preencher'!K689</f>
        <v>0</v>
      </c>
      <c r="K680" s="15">
        <f>'[1]TCE - ANEXO III - Preencher'!L689</f>
        <v>188.42544857767999</v>
      </c>
      <c r="L680" s="15">
        <f>'[1]TCE - ANEXO III - Preencher'!M689</f>
        <v>26.6</v>
      </c>
      <c r="M680" s="15">
        <f t="shared" si="61"/>
        <v>161.82544857767999</v>
      </c>
      <c r="N680" s="15">
        <f>'[1]TCE - ANEXO III - Preencher'!O689</f>
        <v>1.6091200000000001</v>
      </c>
      <c r="O680" s="15">
        <f>'[1]TCE - ANEXO III - Preencher'!P689</f>
        <v>0</v>
      </c>
      <c r="P680" s="16">
        <f t="shared" si="62"/>
        <v>1.6091200000000001</v>
      </c>
      <c r="Q680" s="15">
        <f>'[1]TCE - ANEXO III - Preencher'!R689</f>
        <v>403.00105906313502</v>
      </c>
      <c r="R680" s="15">
        <f>'[1]TCE - ANEXO III - Preencher'!S689</f>
        <v>72.349999999999994</v>
      </c>
      <c r="S680" s="16">
        <f t="shared" si="63"/>
        <v>330.65105906313499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649.30642764081495</v>
      </c>
    </row>
    <row r="681" spans="1:28" x14ac:dyDescent="0.25">
      <c r="A681" s="8">
        <f>IFERROR(VLOOKUP(B681,'[1]DADOS (OCULTAR)'!$Q$3:$S$135,3,0),"")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MARIA VERONICA SIMAO DE ALMEIDA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2235-05</v>
      </c>
      <c r="G681" s="13" t="str">
        <f>IF('[1]TCE - ANEXO III - Preencher'!H690="","",'[1]TCE - ANEXO III - Preencher'!H690)</f>
        <v>05/2023</v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1.6091200000000001</v>
      </c>
      <c r="O681" s="15">
        <f>'[1]TCE - ANEXO III - Preencher'!P690</f>
        <v>0</v>
      </c>
      <c r="P681" s="16">
        <f t="shared" si="62"/>
        <v>1.6091200000000001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1.6091200000000001</v>
      </c>
    </row>
    <row r="682" spans="1:28" x14ac:dyDescent="0.25">
      <c r="A682" s="8">
        <f>IFERROR(VLOOKUP(B682,'[1]DADOS (OCULTAR)'!$Q$3:$S$135,3,0),"")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MARIA VITORIA SILVA LIMA</v>
      </c>
      <c r="E682" s="9" t="str">
        <f>IF('[1]TCE - ANEXO III - Preencher'!F691="4 - Assistência Odontológica","2 - Outros Profissionais da Saúde",'[1]TCE - ANEXO III - Preencher'!F691)</f>
        <v>3 - Administrativo</v>
      </c>
      <c r="F682" s="12" t="str">
        <f>'[1]TCE - ANEXO III - Preencher'!G691</f>
        <v>2523-05</v>
      </c>
      <c r="G682" s="13" t="str">
        <f>IF('[1]TCE - ANEXO III - Preencher'!H691="","",'[1]TCE - ANEXO III - Preencher'!H691)</f>
        <v>05/2023</v>
      </c>
      <c r="H682" s="14">
        <f>'[1]TCE - ANEXO III - Preencher'!I691</f>
        <v>0</v>
      </c>
      <c r="I682" s="14">
        <f>'[1]TCE - ANEXO III - Preencher'!J691</f>
        <v>178.4248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1.6091200000000001</v>
      </c>
      <c r="O682" s="15">
        <f>'[1]TCE - ANEXO III - Preencher'!P691</f>
        <v>0</v>
      </c>
      <c r="P682" s="16">
        <f t="shared" si="62"/>
        <v>1.6091200000000001</v>
      </c>
      <c r="Q682" s="15">
        <f>'[1]TCE - ANEXO III - Preencher'!R691</f>
        <v>403.00105906313502</v>
      </c>
      <c r="R682" s="15">
        <f>'[1]TCE - ANEXO III - Preencher'!S691</f>
        <v>134.03</v>
      </c>
      <c r="S682" s="16">
        <f t="shared" si="63"/>
        <v>268.97105906313504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449.00497906313501</v>
      </c>
    </row>
    <row r="683" spans="1:28" x14ac:dyDescent="0.25">
      <c r="A683" s="8">
        <f>IFERROR(VLOOKUP(B683,'[1]DADOS (OCULTAR)'!$Q$3:$S$135,3,0),"")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MARIANA DE OLIVEIRA SANTOS CABRAL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1312-10</v>
      </c>
      <c r="G683" s="13" t="str">
        <f>IF('[1]TCE - ANEXO III - Preencher'!H692="","",'[1]TCE - ANEXO III - Preencher'!H692)</f>
        <v>05/2023</v>
      </c>
      <c r="H683" s="14">
        <f>'[1]TCE - ANEXO III - Preencher'!I692</f>
        <v>0</v>
      </c>
      <c r="I683" s="14">
        <f>'[1]TCE - ANEXO III - Preencher'!J692</f>
        <v>419.83359999999999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1.6091200000000001</v>
      </c>
      <c r="O683" s="15">
        <f>'[1]TCE - ANEXO III - Preencher'!P692</f>
        <v>0</v>
      </c>
      <c r="P683" s="16">
        <f t="shared" si="62"/>
        <v>1.6091200000000001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421.44272000000001</v>
      </c>
    </row>
    <row r="684" spans="1:28" x14ac:dyDescent="0.25">
      <c r="A684" s="8">
        <f>IFERROR(VLOOKUP(B684,'[1]DADOS (OCULTAR)'!$Q$3:$S$135,3,0),"")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MARIANA IENNACO DE SIQUEIRA CAMPOS</v>
      </c>
      <c r="E684" s="9" t="str">
        <f>IF('[1]TCE - ANEXO III - Preencher'!F693="4 - Assistência Odontológica","2 - Outros Profissionais da Saúde",'[1]TCE - ANEXO III - Preencher'!F693)</f>
        <v>1 - Médico</v>
      </c>
      <c r="F684" s="12" t="str">
        <f>'[1]TCE - ANEXO III - Preencher'!G693</f>
        <v>2253-10</v>
      </c>
      <c r="G684" s="13" t="str">
        <f>IF('[1]TCE - ANEXO III - Preencher'!H693="","",'[1]TCE - ANEXO III - Preencher'!H693)</f>
        <v>05/2023</v>
      </c>
      <c r="H684" s="14">
        <f>'[1]TCE - ANEXO III - Preencher'!I693</f>
        <v>0</v>
      </c>
      <c r="I684" s="14">
        <f>'[1]TCE - ANEXO III - Preencher'!J693</f>
        <v>684.6336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1.6091200000000001</v>
      </c>
      <c r="O684" s="15">
        <f>'[1]TCE - ANEXO III - Preencher'!P693</f>
        <v>0</v>
      </c>
      <c r="P684" s="16">
        <f t="shared" si="62"/>
        <v>1.6091200000000001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686.24271999999996</v>
      </c>
    </row>
    <row r="685" spans="1:28" x14ac:dyDescent="0.25">
      <c r="A685" s="8">
        <f>IFERROR(VLOOKUP(B685,'[1]DADOS (OCULTAR)'!$Q$3:$S$135,3,0),"")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MARIANA VIANA DA SILVA</v>
      </c>
      <c r="E685" s="9" t="str">
        <f>IF('[1]TCE - ANEXO III - Preencher'!F694="4 - Assistência Odontológica","2 - Outros Profissionais da Saúde",'[1]TCE - ANEXO III - Preencher'!F694)</f>
        <v>3 - Administrativo</v>
      </c>
      <c r="F685" s="12" t="str">
        <f>'[1]TCE - ANEXO III - Preencher'!G694</f>
        <v>4110-10</v>
      </c>
      <c r="G685" s="13" t="str">
        <f>IF('[1]TCE - ANEXO III - Preencher'!H694="","",'[1]TCE - ANEXO III - Preencher'!H694)</f>
        <v>05/2023</v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1.6091200000000001</v>
      </c>
      <c r="O685" s="15">
        <f>'[1]TCE - ANEXO III - Preencher'!P694</f>
        <v>0</v>
      </c>
      <c r="P685" s="16">
        <f t="shared" si="62"/>
        <v>1.6091200000000001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1.6091200000000001</v>
      </c>
    </row>
    <row r="686" spans="1:28" x14ac:dyDescent="0.25">
      <c r="A686" s="8">
        <f>IFERROR(VLOOKUP(B686,'[1]DADOS (OCULTAR)'!$Q$3:$S$135,3,0),"")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MARIELLY OLIVEIRA DE SOUZA</v>
      </c>
      <c r="E686" s="9" t="str">
        <f>IF('[1]TCE - ANEXO III - Preencher'!F695="4 - Assistência Odontológica","2 - Outros Profissionais da Saúde",'[1]TCE - ANEXO III - Preencher'!F695)</f>
        <v>3 - Administrativo</v>
      </c>
      <c r="F686" s="12" t="str">
        <f>'[1]TCE - ANEXO III - Preencher'!G695</f>
        <v>4110-10</v>
      </c>
      <c r="G686" s="13" t="str">
        <f>IF('[1]TCE - ANEXO III - Preencher'!H695="","",'[1]TCE - ANEXO III - Preencher'!H695)</f>
        <v>05/2023</v>
      </c>
      <c r="H686" s="14">
        <f>'[1]TCE - ANEXO III - Preencher'!I695</f>
        <v>0</v>
      </c>
      <c r="I686" s="14">
        <f>'[1]TCE - ANEXO III - Preencher'!J695</f>
        <v>105.43600000000001</v>
      </c>
      <c r="J686" s="14">
        <f>'[1]TCE - ANEXO III - Preencher'!K695</f>
        <v>0</v>
      </c>
      <c r="K686" s="15">
        <f>'[1]TCE - ANEXO III - Preencher'!L695</f>
        <v>188.42544857767999</v>
      </c>
      <c r="L686" s="15">
        <f>'[1]TCE - ANEXO III - Preencher'!M695</f>
        <v>26.4</v>
      </c>
      <c r="M686" s="15">
        <f t="shared" si="61"/>
        <v>162.02544857767998</v>
      </c>
      <c r="N686" s="15">
        <f>'[1]TCE - ANEXO III - Preencher'!O695</f>
        <v>1.6091200000000001</v>
      </c>
      <c r="O686" s="15">
        <f>'[1]TCE - ANEXO III - Preencher'!P695</f>
        <v>0</v>
      </c>
      <c r="P686" s="16">
        <f t="shared" si="62"/>
        <v>1.6091200000000001</v>
      </c>
      <c r="Q686" s="15">
        <f>'[1]TCE - ANEXO III - Preencher'!R695</f>
        <v>403.00105906313502</v>
      </c>
      <c r="R686" s="15">
        <f>'[1]TCE - ANEXO III - Preencher'!S695</f>
        <v>79.2</v>
      </c>
      <c r="S686" s="16">
        <f t="shared" si="63"/>
        <v>323.80105906313503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592.87162764081506</v>
      </c>
    </row>
    <row r="687" spans="1:28" x14ac:dyDescent="0.25">
      <c r="A687" s="8">
        <f>IFERROR(VLOOKUP(B687,'[1]DADOS (OCULTAR)'!$Q$3:$S$135,3,0),"")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MARILIA BRASILEIRO DE CARVALHO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2521-05</v>
      </c>
      <c r="G687" s="13" t="str">
        <f>IF('[1]TCE - ANEXO III - Preencher'!H696="","",'[1]TCE - ANEXO III - Preencher'!H696)</f>
        <v>05/2023</v>
      </c>
      <c r="H687" s="14">
        <f>'[1]TCE - ANEXO III - Preencher'!I696</f>
        <v>0</v>
      </c>
      <c r="I687" s="14">
        <f>'[1]TCE - ANEXO III - Preencher'!J696</f>
        <v>355.82639999999998</v>
      </c>
      <c r="J687" s="14">
        <f>'[1]TCE - ANEXO III - Preencher'!K696</f>
        <v>0</v>
      </c>
      <c r="K687" s="15">
        <f>'[1]TCE - ANEXO III - Preencher'!L696</f>
        <v>188.42544857767999</v>
      </c>
      <c r="L687" s="15">
        <f>'[1]TCE - ANEXO III - Preencher'!M696</f>
        <v>73.97</v>
      </c>
      <c r="M687" s="15">
        <f t="shared" si="61"/>
        <v>114.45544857767999</v>
      </c>
      <c r="N687" s="15">
        <f>'[1]TCE - ANEXO III - Preencher'!O696</f>
        <v>1.6091200000000001</v>
      </c>
      <c r="O687" s="15">
        <f>'[1]TCE - ANEXO III - Preencher'!P696</f>
        <v>0</v>
      </c>
      <c r="P687" s="16">
        <f t="shared" si="62"/>
        <v>1.6091200000000001</v>
      </c>
      <c r="Q687" s="15">
        <f>'[1]TCE - ANEXO III - Preencher'!R696</f>
        <v>403.00105906313502</v>
      </c>
      <c r="R687" s="15">
        <f>'[1]TCE - ANEXO III - Preencher'!S696</f>
        <v>221.92</v>
      </c>
      <c r="S687" s="16">
        <f t="shared" si="63"/>
        <v>181.08105906313503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652.97202764081499</v>
      </c>
    </row>
    <row r="688" spans="1:28" x14ac:dyDescent="0.25">
      <c r="A688" s="8">
        <f>IFERROR(VLOOKUP(B688,'[1]DADOS (OCULTAR)'!$Q$3:$S$135,3,0),"")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MARILIA DO NASCIMENTO SANTOS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3222-05</v>
      </c>
      <c r="G688" s="13" t="str">
        <f>IF('[1]TCE - ANEXO III - Preencher'!H697="","",'[1]TCE - ANEXO III - Preencher'!H697)</f>
        <v>05/2023</v>
      </c>
      <c r="H688" s="14">
        <f>'[1]TCE - ANEXO III - Preencher'!I697</f>
        <v>0</v>
      </c>
      <c r="I688" s="14">
        <f>'[1]TCE - ANEXO III - Preencher'!J697</f>
        <v>138.21440000000001</v>
      </c>
      <c r="J688" s="14">
        <f>'[1]TCE - ANEXO III - Preencher'!K697</f>
        <v>0</v>
      </c>
      <c r="K688" s="15">
        <f>'[1]TCE - ANEXO III - Preencher'!L697</f>
        <v>188.42544857767999</v>
      </c>
      <c r="L688" s="15">
        <f>'[1]TCE - ANEXO III - Preencher'!M697</f>
        <v>26.6</v>
      </c>
      <c r="M688" s="15">
        <f t="shared" si="61"/>
        <v>161.82544857767999</v>
      </c>
      <c r="N688" s="15">
        <f>'[1]TCE - ANEXO III - Preencher'!O697</f>
        <v>1.6091200000000001</v>
      </c>
      <c r="O688" s="15">
        <f>'[1]TCE - ANEXO III - Preencher'!P697</f>
        <v>0</v>
      </c>
      <c r="P688" s="16">
        <f t="shared" si="62"/>
        <v>1.6091200000000001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57.84</v>
      </c>
      <c r="U688" s="15">
        <f>'[1]TCE - ANEXO III - Preencher'!V697</f>
        <v>0</v>
      </c>
      <c r="V688" s="16">
        <f t="shared" si="64"/>
        <v>57.84</v>
      </c>
      <c r="W688" s="17" t="str">
        <f>IF('[1]TCE - ANEXO III - Preencher'!X697="","",'[1]TCE - ANEXO III - Preencher'!X697)</f>
        <v>AUXÍLIO CRECHE</v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359.48896857768</v>
      </c>
    </row>
    <row r="689" spans="1:28" x14ac:dyDescent="0.25">
      <c r="A689" s="8">
        <f>IFERROR(VLOOKUP(B689,'[1]DADOS (OCULTAR)'!$Q$3:$S$135,3,0),"")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MARILIA GABRIELA COSTA LEITE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05/2023</v>
      </c>
      <c r="H689" s="14">
        <f>'[1]TCE - ANEXO III - Preencher'!I698</f>
        <v>0</v>
      </c>
      <c r="I689" s="14">
        <f>'[1]TCE - ANEXO III - Preencher'!J698</f>
        <v>144.8912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1.6091200000000001</v>
      </c>
      <c r="O689" s="15">
        <f>'[1]TCE - ANEXO III - Preencher'!P698</f>
        <v>0</v>
      </c>
      <c r="P689" s="16">
        <f t="shared" si="62"/>
        <v>1.6091200000000001</v>
      </c>
      <c r="Q689" s="15">
        <f>'[1]TCE - ANEXO III - Preencher'!R698</f>
        <v>403.00105906313502</v>
      </c>
      <c r="R689" s="15">
        <f>'[1]TCE - ANEXO III - Preencher'!S698</f>
        <v>79.2</v>
      </c>
      <c r="S689" s="16">
        <f t="shared" si="63"/>
        <v>323.80105906313503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470.30137906313502</v>
      </c>
    </row>
    <row r="690" spans="1:28" x14ac:dyDescent="0.25">
      <c r="A690" s="8">
        <f>IFERROR(VLOOKUP(B690,'[1]DADOS (OCULTAR)'!$Q$3:$S$135,3,0),"")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MARINA SOARES DE BARROS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2236-05</v>
      </c>
      <c r="G690" s="13" t="str">
        <f>IF('[1]TCE - ANEXO III - Preencher'!H699="","",'[1]TCE - ANEXO III - Preencher'!H699)</f>
        <v>05/2023</v>
      </c>
      <c r="H690" s="14">
        <f>'[1]TCE - ANEXO III - Preencher'!I699</f>
        <v>0</v>
      </c>
      <c r="I690" s="14">
        <f>'[1]TCE - ANEXO III - Preencher'!J699</f>
        <v>228.4032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1.6091200000000001</v>
      </c>
      <c r="O690" s="15">
        <f>'[1]TCE - ANEXO III - Preencher'!P699</f>
        <v>0</v>
      </c>
      <c r="P690" s="16">
        <f t="shared" si="62"/>
        <v>1.6091200000000001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230.01231999999999</v>
      </c>
    </row>
    <row r="691" spans="1:28" x14ac:dyDescent="0.25">
      <c r="A691" s="8">
        <f>IFERROR(VLOOKUP(B691,'[1]DADOS (OCULTAR)'!$Q$3:$S$135,3,0),"")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MARINALVA MAXIMINO QUEIROZ DE CARVALHO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3241-15</v>
      </c>
      <c r="G691" s="13" t="str">
        <f>IF('[1]TCE - ANEXO III - Preencher'!H700="","",'[1]TCE - ANEXO III - Preencher'!H700)</f>
        <v>05/2023</v>
      </c>
      <c r="H691" s="14">
        <f>'[1]TCE - ANEXO III - Preencher'!I700</f>
        <v>0</v>
      </c>
      <c r="I691" s="14">
        <f>'[1]TCE - ANEXO III - Preencher'!J700</f>
        <v>298.90879999999999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1.6091200000000001</v>
      </c>
      <c r="O691" s="15">
        <f>'[1]TCE - ANEXO III - Preencher'!P700</f>
        <v>0</v>
      </c>
      <c r="P691" s="16">
        <f t="shared" si="62"/>
        <v>1.6091200000000001</v>
      </c>
      <c r="Q691" s="15">
        <f>'[1]TCE - ANEXO III - Preencher'!R700</f>
        <v>403.00105906313502</v>
      </c>
      <c r="R691" s="15">
        <f>'[1]TCE - ANEXO III - Preencher'!S700</f>
        <v>72.34</v>
      </c>
      <c r="S691" s="16">
        <f t="shared" si="63"/>
        <v>330.66105906313499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631.17897906313499</v>
      </c>
    </row>
    <row r="692" spans="1:28" x14ac:dyDescent="0.25">
      <c r="A692" s="8">
        <f>IFERROR(VLOOKUP(B692,'[1]DADOS (OCULTAR)'!$Q$3:$S$135,3,0),"")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MARINEIDE JULIA CAVALCANTE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3222-05</v>
      </c>
      <c r="G692" s="13" t="str">
        <f>IF('[1]TCE - ANEXO III - Preencher'!H701="","",'[1]TCE - ANEXO III - Preencher'!H701)</f>
        <v>05/2023</v>
      </c>
      <c r="H692" s="14">
        <f>'[1]TCE - ANEXO III - Preencher'!I701</f>
        <v>0</v>
      </c>
      <c r="I692" s="14">
        <f>'[1]TCE - ANEXO III - Preencher'!J701</f>
        <v>139.75360000000001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1.6091200000000001</v>
      </c>
      <c r="O692" s="15">
        <f>'[1]TCE - ANEXO III - Preencher'!P701</f>
        <v>0</v>
      </c>
      <c r="P692" s="16">
        <f t="shared" si="62"/>
        <v>1.6091200000000001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141.36272</v>
      </c>
    </row>
    <row r="693" spans="1:28" x14ac:dyDescent="0.25">
      <c r="A693" s="8">
        <f>IFERROR(VLOOKUP(B693,'[1]DADOS (OCULTAR)'!$Q$3:$S$135,3,0),"")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MARIZA MARIA DE SOUZA SANTOS</v>
      </c>
      <c r="E693" s="9" t="str">
        <f>IF('[1]TCE - ANEXO III - Preencher'!F702="4 - Assistência Odontológica","2 - Outros Profissionais da Saúde",'[1]TCE - ANEXO III - Preencher'!F702)</f>
        <v>3 - Administrativo</v>
      </c>
      <c r="F693" s="12" t="str">
        <f>'[1]TCE - ANEXO III - Preencher'!G702</f>
        <v>4110-10</v>
      </c>
      <c r="G693" s="13" t="str">
        <f>IF('[1]TCE - ANEXO III - Preencher'!H702="","",'[1]TCE - ANEXO III - Preencher'!H702)</f>
        <v>05/2023</v>
      </c>
      <c r="H693" s="14">
        <f>'[1]TCE - ANEXO III - Preencher'!I702</f>
        <v>0</v>
      </c>
      <c r="I693" s="14">
        <f>'[1]TCE - ANEXO III - Preencher'!J702</f>
        <v>118.42400000000001</v>
      </c>
      <c r="J693" s="14">
        <f>'[1]TCE - ANEXO III - Preencher'!K702</f>
        <v>0</v>
      </c>
      <c r="K693" s="15">
        <f>'[1]TCE - ANEXO III - Preencher'!L702</f>
        <v>188.42544857767999</v>
      </c>
      <c r="L693" s="15">
        <f>'[1]TCE - ANEXO III - Preencher'!M702</f>
        <v>26.4</v>
      </c>
      <c r="M693" s="15">
        <f t="shared" si="61"/>
        <v>162.02544857767998</v>
      </c>
      <c r="N693" s="15">
        <f>'[1]TCE - ANEXO III - Preencher'!O702</f>
        <v>1.6091200000000001</v>
      </c>
      <c r="O693" s="15">
        <f>'[1]TCE - ANEXO III - Preencher'!P702</f>
        <v>0</v>
      </c>
      <c r="P693" s="16">
        <f t="shared" si="62"/>
        <v>1.6091200000000001</v>
      </c>
      <c r="Q693" s="15">
        <f>'[1]TCE - ANEXO III - Preencher'!R702</f>
        <v>403.00105906313502</v>
      </c>
      <c r="R693" s="15">
        <f>'[1]TCE - ANEXO III - Preencher'!S702</f>
        <v>79.2</v>
      </c>
      <c r="S693" s="16">
        <f t="shared" si="63"/>
        <v>323.80105906313503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605.85962764081501</v>
      </c>
    </row>
    <row r="694" spans="1:28" x14ac:dyDescent="0.25">
      <c r="A694" s="8">
        <f>IFERROR(VLOOKUP(B694,'[1]DADOS (OCULTAR)'!$Q$3:$S$135,3,0),"")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MARKEDONIS ALMEIDA DA SILVA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2236-05</v>
      </c>
      <c r="G694" s="13" t="str">
        <f>IF('[1]TCE - ANEXO III - Preencher'!H703="","",'[1]TCE - ANEXO III - Preencher'!H703)</f>
        <v>05/2023</v>
      </c>
      <c r="H694" s="14">
        <f>'[1]TCE - ANEXO III - Preencher'!I703</f>
        <v>0</v>
      </c>
      <c r="I694" s="14">
        <f>'[1]TCE - ANEXO III - Preencher'!J703</f>
        <v>253.81360000000001</v>
      </c>
      <c r="J694" s="14">
        <f>'[1]TCE - ANEXO III - Preencher'!K703</f>
        <v>0</v>
      </c>
      <c r="K694" s="15">
        <f>'[1]TCE - ANEXO III - Preencher'!L703</f>
        <v>188.42544857767999</v>
      </c>
      <c r="L694" s="15">
        <f>'[1]TCE - ANEXO III - Preencher'!M703</f>
        <v>2.83</v>
      </c>
      <c r="M694" s="15">
        <f t="shared" si="61"/>
        <v>185.59544857767997</v>
      </c>
      <c r="N694" s="15">
        <f>'[1]TCE - ANEXO III - Preencher'!O703</f>
        <v>1.6091200000000001</v>
      </c>
      <c r="O694" s="15">
        <f>'[1]TCE - ANEXO III - Preencher'!P703</f>
        <v>0</v>
      </c>
      <c r="P694" s="16">
        <f t="shared" si="62"/>
        <v>1.6091200000000001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441.01816857768</v>
      </c>
    </row>
    <row r="695" spans="1:28" x14ac:dyDescent="0.25">
      <c r="A695" s="8">
        <f>IFERROR(VLOOKUP(B695,'[1]DADOS (OCULTAR)'!$Q$3:$S$135,3,0),"")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MARKYSSA ROCHA GONCALVES DE OLIVEIRA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3222-05</v>
      </c>
      <c r="G695" s="13" t="str">
        <f>IF('[1]TCE - ANEXO III - Preencher'!H704="","",'[1]TCE - ANEXO III - Preencher'!H704)</f>
        <v>05/2023</v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1.6091200000000001</v>
      </c>
      <c r="O695" s="15">
        <f>'[1]TCE - ANEXO III - Preencher'!P704</f>
        <v>0</v>
      </c>
      <c r="P695" s="16">
        <f t="shared" si="62"/>
        <v>1.6091200000000001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1.6091200000000001</v>
      </c>
    </row>
    <row r="696" spans="1:28" x14ac:dyDescent="0.25">
      <c r="A696" s="8">
        <f>IFERROR(VLOOKUP(B696,'[1]DADOS (OCULTAR)'!$Q$3:$S$135,3,0),"")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MARTA MARQUES DA SILVA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05/2023</v>
      </c>
      <c r="H696" s="14">
        <f>'[1]TCE - ANEXO III - Preencher'!I705</f>
        <v>0</v>
      </c>
      <c r="I696" s="14">
        <f>'[1]TCE - ANEXO III - Preencher'!J705</f>
        <v>122.848</v>
      </c>
      <c r="J696" s="14">
        <f>'[1]TCE - ANEXO III - Preencher'!K705</f>
        <v>0</v>
      </c>
      <c r="K696" s="15">
        <f>'[1]TCE - ANEXO III - Preencher'!L705</f>
        <v>188.42544857767999</v>
      </c>
      <c r="L696" s="15">
        <f>'[1]TCE - ANEXO III - Preencher'!M705</f>
        <v>26.6</v>
      </c>
      <c r="M696" s="15">
        <f t="shared" si="61"/>
        <v>161.82544857767999</v>
      </c>
      <c r="N696" s="15">
        <f>'[1]TCE - ANEXO III - Preencher'!O705</f>
        <v>1.6091200000000001</v>
      </c>
      <c r="O696" s="15">
        <f>'[1]TCE - ANEXO III - Preencher'!P705</f>
        <v>0</v>
      </c>
      <c r="P696" s="16">
        <f t="shared" si="62"/>
        <v>1.6091200000000001</v>
      </c>
      <c r="Q696" s="15">
        <f>'[1]TCE - ANEXO III - Preencher'!R705</f>
        <v>403.00105906313502</v>
      </c>
      <c r="R696" s="15">
        <f>'[1]TCE - ANEXO III - Preencher'!S705</f>
        <v>75.02</v>
      </c>
      <c r="S696" s="16">
        <f t="shared" si="63"/>
        <v>327.98105906313504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614.263627640815</v>
      </c>
    </row>
    <row r="697" spans="1:28" x14ac:dyDescent="0.25">
      <c r="A697" s="8">
        <f>IFERROR(VLOOKUP(B697,'[1]DADOS (OCULTAR)'!$Q$3:$S$135,3,0),"")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MARY EVELYN OLIVEIRA DE SANTANA LIMA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4110-10</v>
      </c>
      <c r="G697" s="13" t="str">
        <f>IF('[1]TCE - ANEXO III - Preencher'!H706="","",'[1]TCE - ANEXO III - Preencher'!H706)</f>
        <v>05/2023</v>
      </c>
      <c r="H697" s="14">
        <f>'[1]TCE - ANEXO III - Preencher'!I706</f>
        <v>0</v>
      </c>
      <c r="I697" s="14">
        <f>'[1]TCE - ANEXO III - Preencher'!J706</f>
        <v>114.7512</v>
      </c>
      <c r="J697" s="14">
        <f>'[1]TCE - ANEXO III - Preencher'!K706</f>
        <v>0</v>
      </c>
      <c r="K697" s="15">
        <f>'[1]TCE - ANEXO III - Preencher'!L706</f>
        <v>188.42544857767999</v>
      </c>
      <c r="L697" s="15">
        <f>'[1]TCE - ANEXO III - Preencher'!M706</f>
        <v>26.4</v>
      </c>
      <c r="M697" s="15">
        <f t="shared" si="61"/>
        <v>162.02544857767998</v>
      </c>
      <c r="N697" s="15">
        <f>'[1]TCE - ANEXO III - Preencher'!O706</f>
        <v>1.6091200000000001</v>
      </c>
      <c r="O697" s="15">
        <f>'[1]TCE - ANEXO III - Preencher'!P706</f>
        <v>0</v>
      </c>
      <c r="P697" s="16">
        <f t="shared" si="62"/>
        <v>1.6091200000000001</v>
      </c>
      <c r="Q697" s="15">
        <f>'[1]TCE - ANEXO III - Preencher'!R706</f>
        <v>403.00105906313502</v>
      </c>
      <c r="R697" s="15">
        <f>'[1]TCE - ANEXO III - Preencher'!S706</f>
        <v>79.2</v>
      </c>
      <c r="S697" s="16">
        <f t="shared" si="63"/>
        <v>323.80105906313503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602.18682764081495</v>
      </c>
    </row>
    <row r="698" spans="1:28" x14ac:dyDescent="0.25">
      <c r="A698" s="8">
        <f>IFERROR(VLOOKUP(B698,'[1]DADOS (OCULTAR)'!$Q$3:$S$135,3,0),"")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MATHEUS FELIPE GONCALVES DE LIMA LOPES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2235-05</v>
      </c>
      <c r="G698" s="13" t="str">
        <f>IF('[1]TCE - ANEXO III - Preencher'!H707="","",'[1]TCE - ANEXO III - Preencher'!H707)</f>
        <v>05/2023</v>
      </c>
      <c r="H698" s="14">
        <f>'[1]TCE - ANEXO III - Preencher'!I707</f>
        <v>0</v>
      </c>
      <c r="I698" s="14">
        <f>'[1]TCE - ANEXO III - Preencher'!J707</f>
        <v>113.1392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1.6091200000000001</v>
      </c>
      <c r="O698" s="15">
        <f>'[1]TCE - ANEXO III - Preencher'!P707</f>
        <v>0</v>
      </c>
      <c r="P698" s="16">
        <f t="shared" si="62"/>
        <v>1.6091200000000001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114.74832000000001</v>
      </c>
    </row>
    <row r="699" spans="1:28" x14ac:dyDescent="0.25">
      <c r="A699" s="8">
        <f>IFERROR(VLOOKUP(B699,'[1]DADOS (OCULTAR)'!$Q$3:$S$135,3,0),"")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MAURILI MARIANA SILVA LIMA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4110-10</v>
      </c>
      <c r="G699" s="13" t="str">
        <f>IF('[1]TCE - ANEXO III - Preencher'!H708="","",'[1]TCE - ANEXO III - Preencher'!H708)</f>
        <v>05/2023</v>
      </c>
      <c r="H699" s="14">
        <f>'[1]TCE - ANEXO III - Preencher'!I708</f>
        <v>0</v>
      </c>
      <c r="I699" s="14">
        <f>'[1]TCE - ANEXO III - Preencher'!J708</f>
        <v>107.5864</v>
      </c>
      <c r="J699" s="14">
        <f>'[1]TCE - ANEXO III - Preencher'!K708</f>
        <v>0</v>
      </c>
      <c r="K699" s="15">
        <f>'[1]TCE - ANEXO III - Preencher'!L708</f>
        <v>188.42544857767999</v>
      </c>
      <c r="L699" s="15">
        <f>'[1]TCE - ANEXO III - Preencher'!M708</f>
        <v>26.4</v>
      </c>
      <c r="M699" s="15">
        <f t="shared" si="61"/>
        <v>162.02544857767998</v>
      </c>
      <c r="N699" s="15">
        <f>'[1]TCE - ANEXO III - Preencher'!O708</f>
        <v>1.6091200000000001</v>
      </c>
      <c r="O699" s="15">
        <f>'[1]TCE - ANEXO III - Preencher'!P708</f>
        <v>0</v>
      </c>
      <c r="P699" s="16">
        <f t="shared" si="62"/>
        <v>1.6091200000000001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271.22096857768003</v>
      </c>
    </row>
    <row r="700" spans="1:28" x14ac:dyDescent="0.25">
      <c r="A700" s="8">
        <f>IFERROR(VLOOKUP(B700,'[1]DADOS (OCULTAR)'!$Q$3:$S$135,3,0),"")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MAURISIA CONCEICAO DE OLIVEIRA SANTANA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05/2023</v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1.6091200000000001</v>
      </c>
      <c r="O700" s="15">
        <f>'[1]TCE - ANEXO III - Preencher'!P709</f>
        <v>0</v>
      </c>
      <c r="P700" s="16">
        <f t="shared" si="62"/>
        <v>1.6091200000000001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1.6091200000000001</v>
      </c>
    </row>
    <row r="701" spans="1:28" x14ac:dyDescent="0.25">
      <c r="A701" s="8">
        <f>IFERROR(VLOOKUP(B701,'[1]DADOS (OCULTAR)'!$Q$3:$S$135,3,0),"")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MAURO EDUARDO DOS SANTOS DE SANTANA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3222-05</v>
      </c>
      <c r="G701" s="13" t="str">
        <f>IF('[1]TCE - ANEXO III - Preencher'!H710="","",'[1]TCE - ANEXO III - Preencher'!H710)</f>
        <v>05/2023</v>
      </c>
      <c r="H701" s="14">
        <f>'[1]TCE - ANEXO III - Preencher'!I710</f>
        <v>0</v>
      </c>
      <c r="I701" s="14">
        <f>'[1]TCE - ANEXO III - Preencher'!J710</f>
        <v>150.8896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1.6091200000000001</v>
      </c>
      <c r="O701" s="15">
        <f>'[1]TCE - ANEXO III - Preencher'!P710</f>
        <v>0</v>
      </c>
      <c r="P701" s="16">
        <f t="shared" si="62"/>
        <v>1.6091200000000001</v>
      </c>
      <c r="Q701" s="15">
        <f>'[1]TCE - ANEXO III - Preencher'!R710</f>
        <v>403.00105906313502</v>
      </c>
      <c r="R701" s="15">
        <f>'[1]TCE - ANEXO III - Preencher'!S710</f>
        <v>79.8</v>
      </c>
      <c r="S701" s="16">
        <f t="shared" si="63"/>
        <v>323.20105906313501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475.699779063135</v>
      </c>
    </row>
    <row r="702" spans="1:28" x14ac:dyDescent="0.25">
      <c r="A702" s="8">
        <f>IFERROR(VLOOKUP(B702,'[1]DADOS (OCULTAR)'!$Q$3:$S$135,3,0),"")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MAURO JOSE MENDES DA SILVA JUNIOR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3226-05</v>
      </c>
      <c r="G702" s="13" t="str">
        <f>IF('[1]TCE - ANEXO III - Preencher'!H711="","",'[1]TCE - ANEXO III - Preencher'!H711)</f>
        <v>05/2023</v>
      </c>
      <c r="H702" s="14">
        <f>'[1]TCE - ANEXO III - Preencher'!I711</f>
        <v>0</v>
      </c>
      <c r="I702" s="14">
        <f>'[1]TCE - ANEXO III - Preencher'!J711</f>
        <v>125.25839999999999</v>
      </c>
      <c r="J702" s="14">
        <f>'[1]TCE - ANEXO III - Preencher'!K711</f>
        <v>0</v>
      </c>
      <c r="K702" s="15">
        <f>'[1]TCE - ANEXO III - Preencher'!L711</f>
        <v>188.42544857767999</v>
      </c>
      <c r="L702" s="15">
        <f>'[1]TCE - ANEXO III - Preencher'!M711</f>
        <v>26.4</v>
      </c>
      <c r="M702" s="15">
        <f t="shared" si="61"/>
        <v>162.02544857767998</v>
      </c>
      <c r="N702" s="15">
        <f>'[1]TCE - ANEXO III - Preencher'!O711</f>
        <v>1.6091200000000001</v>
      </c>
      <c r="O702" s="15">
        <f>'[1]TCE - ANEXO III - Preencher'!P711</f>
        <v>0</v>
      </c>
      <c r="P702" s="16">
        <f t="shared" si="62"/>
        <v>1.6091200000000001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288.89296857767999</v>
      </c>
    </row>
    <row r="703" spans="1:28" x14ac:dyDescent="0.25">
      <c r="A703" s="8">
        <f>IFERROR(VLOOKUP(B703,'[1]DADOS (OCULTAR)'!$Q$3:$S$135,3,0),"")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MAX DE ARAUJO MELO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2236-05</v>
      </c>
      <c r="G703" s="13" t="str">
        <f>IF('[1]TCE - ANEXO III - Preencher'!H712="","",'[1]TCE - ANEXO III - Preencher'!H712)</f>
        <v>05/2023</v>
      </c>
      <c r="H703" s="14">
        <f>'[1]TCE - ANEXO III - Preencher'!I712</f>
        <v>0</v>
      </c>
      <c r="I703" s="14">
        <f>'[1]TCE - ANEXO III - Preencher'!J712</f>
        <v>213.28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1.6091200000000001</v>
      </c>
      <c r="O703" s="15">
        <f>'[1]TCE - ANEXO III - Preencher'!P712</f>
        <v>0</v>
      </c>
      <c r="P703" s="16">
        <f t="shared" si="62"/>
        <v>1.6091200000000001</v>
      </c>
      <c r="Q703" s="15">
        <f>'[1]TCE - ANEXO III - Preencher'!R712</f>
        <v>403.00105906313502</v>
      </c>
      <c r="R703" s="15">
        <f>'[1]TCE - ANEXO III - Preencher'!S712</f>
        <v>96.77</v>
      </c>
      <c r="S703" s="16">
        <f t="shared" si="63"/>
        <v>306.23105906313504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521.12017906313508</v>
      </c>
    </row>
    <row r="704" spans="1:28" x14ac:dyDescent="0.25">
      <c r="A704" s="8">
        <f>IFERROR(VLOOKUP(B704,'[1]DADOS (OCULTAR)'!$Q$3:$S$135,3,0),"")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MAXA BLEYA GALDINO DO CARMO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2234-05</v>
      </c>
      <c r="G704" s="13" t="str">
        <f>IF('[1]TCE - ANEXO III - Preencher'!H713="","",'[1]TCE - ANEXO III - Preencher'!H713)</f>
        <v>05/2023</v>
      </c>
      <c r="H704" s="14">
        <f>'[1]TCE - ANEXO III - Preencher'!I713</f>
        <v>0</v>
      </c>
      <c r="I704" s="14">
        <f>'[1]TCE - ANEXO III - Preencher'!J713</f>
        <v>451.08159999999998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1.6091200000000001</v>
      </c>
      <c r="O704" s="15">
        <f>'[1]TCE - ANEXO III - Preencher'!P713</f>
        <v>0</v>
      </c>
      <c r="P704" s="16">
        <f t="shared" si="62"/>
        <v>1.6091200000000001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452.69072</v>
      </c>
    </row>
    <row r="705" spans="1:28" x14ac:dyDescent="0.25">
      <c r="A705" s="8">
        <f>IFERROR(VLOOKUP(B705,'[1]DADOS (OCULTAR)'!$Q$3:$S$135,3,0),"")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MAYARA ANDREZA DE SOUZA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05/2023</v>
      </c>
      <c r="H705" s="14">
        <f>'[1]TCE - ANEXO III - Preencher'!I714</f>
        <v>0</v>
      </c>
      <c r="I705" s="14">
        <f>'[1]TCE - ANEXO III - Preencher'!J714</f>
        <v>134.34399999999999</v>
      </c>
      <c r="J705" s="14">
        <f>'[1]TCE - ANEXO III - Preencher'!K714</f>
        <v>0</v>
      </c>
      <c r="K705" s="15">
        <f>'[1]TCE - ANEXO III - Preencher'!L714</f>
        <v>188.42544857767999</v>
      </c>
      <c r="L705" s="15">
        <f>'[1]TCE - ANEXO III - Preencher'!M714</f>
        <v>26.6</v>
      </c>
      <c r="M705" s="15">
        <f t="shared" si="61"/>
        <v>161.82544857767999</v>
      </c>
      <c r="N705" s="15">
        <f>'[1]TCE - ANEXO III - Preencher'!O714</f>
        <v>1.6091200000000001</v>
      </c>
      <c r="O705" s="15">
        <f>'[1]TCE - ANEXO III - Preencher'!P714</f>
        <v>0</v>
      </c>
      <c r="P705" s="16">
        <f t="shared" si="62"/>
        <v>1.6091200000000001</v>
      </c>
      <c r="Q705" s="15">
        <f>'[1]TCE - ANEXO III - Preencher'!R714</f>
        <v>403.00105906313502</v>
      </c>
      <c r="R705" s="15">
        <f>'[1]TCE - ANEXO III - Preencher'!S714</f>
        <v>79.8</v>
      </c>
      <c r="S705" s="16">
        <f t="shared" si="63"/>
        <v>323.20105906313501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620.97962764081501</v>
      </c>
    </row>
    <row r="706" spans="1:28" x14ac:dyDescent="0.25">
      <c r="A706" s="8">
        <f>IFERROR(VLOOKUP(B706,'[1]DADOS (OCULTAR)'!$Q$3:$S$135,3,0),"")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MAYARA ELISABETH CARVALHO DE LIMA IGNACIO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3912-10</v>
      </c>
      <c r="G706" s="13" t="str">
        <f>IF('[1]TCE - ANEXO III - Preencher'!H715="","",'[1]TCE - ANEXO III - Preencher'!H715)</f>
        <v>05/2023</v>
      </c>
      <c r="H706" s="14">
        <f>'[1]TCE - ANEXO III - Preencher'!I715</f>
        <v>0</v>
      </c>
      <c r="I706" s="14">
        <f>'[1]TCE - ANEXO III - Preencher'!J715</f>
        <v>557.42320000000007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1.6091200000000001</v>
      </c>
      <c r="O706" s="15">
        <f>'[1]TCE - ANEXO III - Preencher'!P715</f>
        <v>0</v>
      </c>
      <c r="P706" s="16">
        <f t="shared" si="62"/>
        <v>1.6091200000000001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559.03232000000003</v>
      </c>
    </row>
    <row r="707" spans="1:28" x14ac:dyDescent="0.25">
      <c r="A707" s="8">
        <f>IFERROR(VLOOKUP(B707,'[1]DADOS (OCULTAR)'!$Q$3:$S$135,3,0),"")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MAYARA MARIA SILVA DE ABREU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05/2023</v>
      </c>
      <c r="H707" s="14">
        <f>'[1]TCE - ANEXO III - Preencher'!I716</f>
        <v>0</v>
      </c>
      <c r="I707" s="14">
        <f>'[1]TCE - ANEXO III - Preencher'!J716</f>
        <v>258.73439999999999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1.6091200000000001</v>
      </c>
      <c r="O707" s="15">
        <f>'[1]TCE - ANEXO III - Preencher'!P716</f>
        <v>0</v>
      </c>
      <c r="P707" s="16">
        <f t="shared" si="62"/>
        <v>1.6091200000000001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260.34352000000001</v>
      </c>
    </row>
    <row r="708" spans="1:28" x14ac:dyDescent="0.25">
      <c r="A708" s="8">
        <f>IFERROR(VLOOKUP(B708,'[1]DADOS (OCULTAR)'!$Q$3:$S$135,3,0),"")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MAYRA MARIA DE LOURDES SILVA DE MELO SANTOS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2235-05</v>
      </c>
      <c r="G708" s="13" t="str">
        <f>IF('[1]TCE - ANEXO III - Preencher'!H717="","",'[1]TCE - ANEXO III - Preencher'!H717)</f>
        <v>05/2023</v>
      </c>
      <c r="H708" s="14">
        <f>'[1]TCE - ANEXO III - Preencher'!I717</f>
        <v>0</v>
      </c>
      <c r="I708" s="14">
        <f>'[1]TCE - ANEXO III - Preencher'!J717</f>
        <v>377.78559999999999</v>
      </c>
      <c r="J708" s="14">
        <f>'[1]TCE - ANEXO III - Preencher'!K717</f>
        <v>0</v>
      </c>
      <c r="K708" s="15">
        <f>'[1]TCE - ANEXO III - Preencher'!L717</f>
        <v>188.42544857767999</v>
      </c>
      <c r="L708" s="15">
        <f>'[1]TCE - ANEXO III - Preencher'!M717</f>
        <v>3.59</v>
      </c>
      <c r="M708" s="15">
        <f t="shared" ref="M708:M771" si="67">K708-L708</f>
        <v>184.83544857767998</v>
      </c>
      <c r="N708" s="15">
        <f>'[1]TCE - ANEXO III - Preencher'!O717</f>
        <v>1.6091200000000001</v>
      </c>
      <c r="O708" s="15">
        <f>'[1]TCE - ANEXO III - Preencher'!P717</f>
        <v>0</v>
      </c>
      <c r="P708" s="16">
        <f t="shared" ref="P708:P771" si="68">N708-O708</f>
        <v>1.6091200000000001</v>
      </c>
      <c r="Q708" s="15">
        <f>'[1]TCE - ANEXO III - Preencher'!R717</f>
        <v>403.00105906313502</v>
      </c>
      <c r="R708" s="15">
        <f>'[1]TCE - ANEXO III - Preencher'!S717</f>
        <v>143.65</v>
      </c>
      <c r="S708" s="16">
        <f t="shared" ref="S708:S771" si="69">Q708-R708</f>
        <v>259.35105906313504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823.58122764081497</v>
      </c>
    </row>
    <row r="709" spans="1:28" x14ac:dyDescent="0.25">
      <c r="A709" s="8">
        <f>IFERROR(VLOOKUP(B709,'[1]DADOS (OCULTAR)'!$Q$3:$S$135,3,0),"")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MAYSA ALVES CORREIA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05/2023</v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1.6091200000000001</v>
      </c>
      <c r="O709" s="15">
        <f>'[1]TCE - ANEXO III - Preencher'!P718</f>
        <v>0</v>
      </c>
      <c r="P709" s="16">
        <f t="shared" si="68"/>
        <v>1.6091200000000001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1.6091200000000001</v>
      </c>
    </row>
    <row r="710" spans="1:28" x14ac:dyDescent="0.25">
      <c r="A710" s="8">
        <f>IFERROR(VLOOKUP(B710,'[1]DADOS (OCULTAR)'!$Q$3:$S$135,3,0),"")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MELQUISEDEQUE DE SOUSA SABINO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4110-10</v>
      </c>
      <c r="G710" s="13" t="str">
        <f>IF('[1]TCE - ANEXO III - Preencher'!H719="","",'[1]TCE - ANEXO III - Preencher'!H719)</f>
        <v>05/2023</v>
      </c>
      <c r="H710" s="14">
        <f>'[1]TCE - ANEXO III - Preencher'!I719</f>
        <v>0</v>
      </c>
      <c r="I710" s="14">
        <f>'[1]TCE - ANEXO III - Preencher'!J719</f>
        <v>187.6448</v>
      </c>
      <c r="J710" s="14">
        <f>'[1]TCE - ANEXO III - Preencher'!K719</f>
        <v>0</v>
      </c>
      <c r="K710" s="15">
        <f>'[1]TCE - ANEXO III - Preencher'!L719</f>
        <v>188.42544857767999</v>
      </c>
      <c r="L710" s="15">
        <f>'[1]TCE - ANEXO III - Preencher'!M719</f>
        <v>44.68</v>
      </c>
      <c r="M710" s="15">
        <f t="shared" si="67"/>
        <v>143.74544857767998</v>
      </c>
      <c r="N710" s="15">
        <f>'[1]TCE - ANEXO III - Preencher'!O719</f>
        <v>1.6091200000000001</v>
      </c>
      <c r="O710" s="15">
        <f>'[1]TCE - ANEXO III - Preencher'!P719</f>
        <v>0</v>
      </c>
      <c r="P710" s="16">
        <f t="shared" si="68"/>
        <v>1.6091200000000001</v>
      </c>
      <c r="Q710" s="15">
        <f>'[1]TCE - ANEXO III - Preencher'!R719</f>
        <v>403.00105906313502</v>
      </c>
      <c r="R710" s="15">
        <f>'[1]TCE - ANEXO III - Preencher'!S719</f>
        <v>134.03</v>
      </c>
      <c r="S710" s="16">
        <f t="shared" si="69"/>
        <v>268.97105906313504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601.97042764081505</v>
      </c>
    </row>
    <row r="711" spans="1:28" x14ac:dyDescent="0.25">
      <c r="A711" s="8">
        <f>IFERROR(VLOOKUP(B711,'[1]DADOS (OCULTAR)'!$Q$3:$S$135,3,0),"")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MENANDRO BEZERRA DE MELO MARTINS</v>
      </c>
      <c r="E711" s="9" t="str">
        <f>IF('[1]TCE - ANEXO III - Preencher'!F720="4 - Assistência Odontológica","2 - Outros Profissionais da Saúde",'[1]TCE - ANEXO III - Preencher'!F720)</f>
        <v>1 - Médico</v>
      </c>
      <c r="F711" s="12" t="str">
        <f>'[1]TCE - ANEXO III - Preencher'!G720</f>
        <v>2252-25</v>
      </c>
      <c r="G711" s="13" t="str">
        <f>IF('[1]TCE - ANEXO III - Preencher'!H720="","",'[1]TCE - ANEXO III - Preencher'!H720)</f>
        <v>05/2023</v>
      </c>
      <c r="H711" s="14">
        <f>'[1]TCE - ANEXO III - Preencher'!I720</f>
        <v>0</v>
      </c>
      <c r="I711" s="14">
        <f>'[1]TCE - ANEXO III - Preencher'!J720</f>
        <v>789.71199999999999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1.6091200000000001</v>
      </c>
      <c r="O711" s="15">
        <f>'[1]TCE - ANEXO III - Preencher'!P720</f>
        <v>0</v>
      </c>
      <c r="P711" s="16">
        <f t="shared" si="68"/>
        <v>1.6091200000000001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791.32111999999995</v>
      </c>
    </row>
    <row r="712" spans="1:28" x14ac:dyDescent="0.25">
      <c r="A712" s="8">
        <f>IFERROR(VLOOKUP(B712,'[1]DADOS (OCULTAR)'!$Q$3:$S$135,3,0),"")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MERCIA DA SILVA CAETANO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05/2023</v>
      </c>
      <c r="H712" s="14">
        <f>'[1]TCE - ANEXO III - Preencher'!I721</f>
        <v>0</v>
      </c>
      <c r="I712" s="14">
        <f>'[1]TCE - ANEXO III - Preencher'!J721</f>
        <v>313.98079999999999</v>
      </c>
      <c r="J712" s="14">
        <f>'[1]TCE - ANEXO III - Preencher'!K721</f>
        <v>0</v>
      </c>
      <c r="K712" s="15">
        <f>'[1]TCE - ANEXO III - Preencher'!L721</f>
        <v>188.42544857767999</v>
      </c>
      <c r="L712" s="15">
        <f>'[1]TCE - ANEXO III - Preencher'!M721</f>
        <v>3.59</v>
      </c>
      <c r="M712" s="15">
        <f t="shared" si="67"/>
        <v>184.83544857767998</v>
      </c>
      <c r="N712" s="15">
        <f>'[1]TCE - ANEXO III - Preencher'!O721</f>
        <v>1.6091200000000001</v>
      </c>
      <c r="O712" s="15">
        <f>'[1]TCE - ANEXO III - Preencher'!P721</f>
        <v>0</v>
      </c>
      <c r="P712" s="16">
        <f t="shared" si="68"/>
        <v>1.6091200000000001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500.42536857767999</v>
      </c>
    </row>
    <row r="713" spans="1:28" x14ac:dyDescent="0.25">
      <c r="A713" s="8">
        <f>IFERROR(VLOOKUP(B713,'[1]DADOS (OCULTAR)'!$Q$3:$S$135,3,0),"")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MERCIA ELIZABETE DA SILVA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3222-05</v>
      </c>
      <c r="G713" s="13" t="str">
        <f>IF('[1]TCE - ANEXO III - Preencher'!H722="","",'[1]TCE - ANEXO III - Preencher'!H722)</f>
        <v>05/2023</v>
      </c>
      <c r="H713" s="14">
        <f>'[1]TCE - ANEXO III - Preencher'!I722</f>
        <v>0</v>
      </c>
      <c r="I713" s="14">
        <f>'[1]TCE - ANEXO III - Preencher'!J722</f>
        <v>5.8928000000000003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1.6091200000000001</v>
      </c>
      <c r="O713" s="15">
        <f>'[1]TCE - ANEXO III - Preencher'!P722</f>
        <v>0</v>
      </c>
      <c r="P713" s="16">
        <f t="shared" si="68"/>
        <v>1.6091200000000001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7.5019200000000001</v>
      </c>
    </row>
    <row r="714" spans="1:28" x14ac:dyDescent="0.25">
      <c r="A714" s="8">
        <f>IFERROR(VLOOKUP(B714,'[1]DADOS (OCULTAR)'!$Q$3:$S$135,3,0),"")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MICAELY KELLY SILVA DOS SANTOS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05/2023</v>
      </c>
      <c r="H714" s="14">
        <f>'[1]TCE - ANEXO III - Preencher'!I723</f>
        <v>0</v>
      </c>
      <c r="I714" s="14">
        <f>'[1]TCE - ANEXO III - Preencher'!J723</f>
        <v>274.46559999999999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1.6091200000000001</v>
      </c>
      <c r="O714" s="15">
        <f>'[1]TCE - ANEXO III - Preencher'!P723</f>
        <v>0</v>
      </c>
      <c r="P714" s="16">
        <f t="shared" si="68"/>
        <v>1.6091200000000001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276.07472000000001</v>
      </c>
    </row>
    <row r="715" spans="1:28" x14ac:dyDescent="0.25">
      <c r="A715" s="8">
        <f>IFERROR(VLOOKUP(B715,'[1]DADOS (OCULTAR)'!$Q$3:$S$135,3,0),"")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MICHELE MARIA SANTOS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4110-10</v>
      </c>
      <c r="G715" s="13" t="str">
        <f>IF('[1]TCE - ANEXO III - Preencher'!H724="","",'[1]TCE - ANEXO III - Preencher'!H724)</f>
        <v>05/2023</v>
      </c>
      <c r="H715" s="14">
        <f>'[1]TCE - ANEXO III - Preencher'!I724</f>
        <v>0</v>
      </c>
      <c r="I715" s="14">
        <f>'[1]TCE - ANEXO III - Preencher'!J724</f>
        <v>165.87440000000001</v>
      </c>
      <c r="J715" s="14">
        <f>'[1]TCE - ANEXO III - Preencher'!K724</f>
        <v>0</v>
      </c>
      <c r="K715" s="15">
        <f>'[1]TCE - ANEXO III - Preencher'!L724</f>
        <v>188.42544857767999</v>
      </c>
      <c r="L715" s="15">
        <f>'[1]TCE - ANEXO III - Preencher'!M724</f>
        <v>26.4</v>
      </c>
      <c r="M715" s="15">
        <f t="shared" si="67"/>
        <v>162.02544857767998</v>
      </c>
      <c r="N715" s="15">
        <f>'[1]TCE - ANEXO III - Preencher'!O724</f>
        <v>1.6091200000000001</v>
      </c>
      <c r="O715" s="15">
        <f>'[1]TCE - ANEXO III - Preencher'!P724</f>
        <v>0</v>
      </c>
      <c r="P715" s="16">
        <f t="shared" si="68"/>
        <v>1.6091200000000001</v>
      </c>
      <c r="Q715" s="15">
        <f>'[1]TCE - ANEXO III - Preencher'!R724</f>
        <v>403.00105906313502</v>
      </c>
      <c r="R715" s="15">
        <f>'[1]TCE - ANEXO III - Preencher'!S724</f>
        <v>79.2</v>
      </c>
      <c r="S715" s="16">
        <f t="shared" si="69"/>
        <v>323.80105906313503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653.31002764081506</v>
      </c>
    </row>
    <row r="716" spans="1:28" x14ac:dyDescent="0.25">
      <c r="A716" s="8">
        <f>IFERROR(VLOOKUP(B716,'[1]DADOS (OCULTAR)'!$Q$3:$S$135,3,0),"")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MICHELINE LUCIA SANTOS VIEIRA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2235-05</v>
      </c>
      <c r="G716" s="13" t="str">
        <f>IF('[1]TCE - ANEXO III - Preencher'!H725="","",'[1]TCE - ANEXO III - Preencher'!H725)</f>
        <v>05/2023</v>
      </c>
      <c r="H716" s="14">
        <f>'[1]TCE - ANEXO III - Preencher'!I725</f>
        <v>0</v>
      </c>
      <c r="I716" s="14">
        <f>'[1]TCE - ANEXO III - Preencher'!J725</f>
        <v>376.47760000000011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1.6091200000000001</v>
      </c>
      <c r="O716" s="15">
        <f>'[1]TCE - ANEXO III - Preencher'!P725</f>
        <v>0</v>
      </c>
      <c r="P716" s="16">
        <f t="shared" si="68"/>
        <v>1.6091200000000001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378.08672000000013</v>
      </c>
    </row>
    <row r="717" spans="1:28" x14ac:dyDescent="0.25">
      <c r="A717" s="8">
        <f>IFERROR(VLOOKUP(B717,'[1]DADOS (OCULTAR)'!$Q$3:$S$135,3,0),"")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MICHELLINE SANTANA DE MORAIS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4110-10</v>
      </c>
      <c r="G717" s="13" t="str">
        <f>IF('[1]TCE - ANEXO III - Preencher'!H726="","",'[1]TCE - ANEXO III - Preencher'!H726)</f>
        <v>05/2023</v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1.6091200000000001</v>
      </c>
      <c r="O717" s="15">
        <f>'[1]TCE - ANEXO III - Preencher'!P726</f>
        <v>0</v>
      </c>
      <c r="P717" s="16">
        <f t="shared" si="68"/>
        <v>1.6091200000000001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1.6091200000000001</v>
      </c>
    </row>
    <row r="718" spans="1:28" x14ac:dyDescent="0.25">
      <c r="A718" s="8">
        <f>IFERROR(VLOOKUP(B718,'[1]DADOS (OCULTAR)'!$Q$3:$S$135,3,0),"")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MICILENE ALEXANDRE DA SILVA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05/2023</v>
      </c>
      <c r="H718" s="14">
        <f>'[1]TCE - ANEXO III - Preencher'!I727</f>
        <v>0</v>
      </c>
      <c r="I718" s="14">
        <f>'[1]TCE - ANEXO III - Preencher'!J727</f>
        <v>151.42080000000001</v>
      </c>
      <c r="J718" s="14">
        <f>'[1]TCE - ANEXO III - Preencher'!K727</f>
        <v>0</v>
      </c>
      <c r="K718" s="15">
        <f>'[1]TCE - ANEXO III - Preencher'!L727</f>
        <v>188.42544857767999</v>
      </c>
      <c r="L718" s="15">
        <f>'[1]TCE - ANEXO III - Preencher'!M727</f>
        <v>26.6</v>
      </c>
      <c r="M718" s="15">
        <f t="shared" si="67"/>
        <v>161.82544857767999</v>
      </c>
      <c r="N718" s="15">
        <f>'[1]TCE - ANEXO III - Preencher'!O727</f>
        <v>1.6091200000000001</v>
      </c>
      <c r="O718" s="15">
        <f>'[1]TCE - ANEXO III - Preencher'!P727</f>
        <v>0</v>
      </c>
      <c r="P718" s="16">
        <f t="shared" si="68"/>
        <v>1.6091200000000001</v>
      </c>
      <c r="Q718" s="15">
        <f>'[1]TCE - ANEXO III - Preencher'!R727</f>
        <v>403.00105906313502</v>
      </c>
      <c r="R718" s="15">
        <f>'[1]TCE - ANEXO III - Preencher'!S727</f>
        <v>75.02</v>
      </c>
      <c r="S718" s="16">
        <f t="shared" si="69"/>
        <v>327.98105906313504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642.83642764081515</v>
      </c>
    </row>
    <row r="719" spans="1:28" x14ac:dyDescent="0.25">
      <c r="A719" s="8">
        <f>IFERROR(VLOOKUP(B719,'[1]DADOS (OCULTAR)'!$Q$3:$S$135,3,0),"")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MIDIAM CRISTINA DO CARMO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4110-10</v>
      </c>
      <c r="G719" s="13" t="str">
        <f>IF('[1]TCE - ANEXO III - Preencher'!H728="","",'[1]TCE - ANEXO III - Preencher'!H728)</f>
        <v>05/2023</v>
      </c>
      <c r="H719" s="14">
        <f>'[1]TCE - ANEXO III - Preencher'!I728</f>
        <v>0</v>
      </c>
      <c r="I719" s="14">
        <f>'[1]TCE - ANEXO III - Preencher'!J728</f>
        <v>15.4786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1.6091200000000001</v>
      </c>
      <c r="O719" s="15">
        <f>'[1]TCE - ANEXO III - Preencher'!P728</f>
        <v>0</v>
      </c>
      <c r="P719" s="16">
        <f t="shared" si="68"/>
        <v>1.6091200000000001</v>
      </c>
      <c r="Q719" s="15">
        <f>'[1]TCE - ANEXO III - Preencher'!R728</f>
        <v>403.00105906313502</v>
      </c>
      <c r="R719" s="15">
        <f>'[1]TCE - ANEXO III - Preencher'!S728</f>
        <v>39.6</v>
      </c>
      <c r="S719" s="16">
        <f t="shared" si="69"/>
        <v>363.40105906313499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380.48877906313498</v>
      </c>
    </row>
    <row r="720" spans="1:28" x14ac:dyDescent="0.25">
      <c r="A720" s="8">
        <f>IFERROR(VLOOKUP(B720,'[1]DADOS (OCULTAR)'!$Q$3:$S$135,3,0),"")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MIKAEL DO NASCIMENTO HENRIQUE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05/2023</v>
      </c>
      <c r="H720" s="14">
        <f>'[1]TCE - ANEXO III - Preencher'!I729</f>
        <v>0</v>
      </c>
      <c r="I720" s="14">
        <f>'[1]TCE - ANEXO III - Preencher'!J729</f>
        <v>107.29040000000001</v>
      </c>
      <c r="J720" s="14">
        <f>'[1]TCE - ANEXO III - Preencher'!K729</f>
        <v>0</v>
      </c>
      <c r="K720" s="15">
        <f>'[1]TCE - ANEXO III - Preencher'!L729</f>
        <v>188.42544857767999</v>
      </c>
      <c r="L720" s="15">
        <f>'[1]TCE - ANEXO III - Preencher'!M729</f>
        <v>26.4</v>
      </c>
      <c r="M720" s="15">
        <f t="shared" si="67"/>
        <v>162.02544857767998</v>
      </c>
      <c r="N720" s="15">
        <f>'[1]TCE - ANEXO III - Preencher'!O729</f>
        <v>1.6091200000000001</v>
      </c>
      <c r="O720" s="15">
        <f>'[1]TCE - ANEXO III - Preencher'!P729</f>
        <v>0</v>
      </c>
      <c r="P720" s="16">
        <f t="shared" si="68"/>
        <v>1.6091200000000001</v>
      </c>
      <c r="Q720" s="15">
        <f>'[1]TCE - ANEXO III - Preencher'!R729</f>
        <v>403.00105906313502</v>
      </c>
      <c r="R720" s="15">
        <f>'[1]TCE - ANEXO III - Preencher'!S729</f>
        <v>76.56</v>
      </c>
      <c r="S720" s="16">
        <f t="shared" si="69"/>
        <v>326.44105906313501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597.36602764081499</v>
      </c>
    </row>
    <row r="721" spans="1:28" x14ac:dyDescent="0.25">
      <c r="A721" s="8">
        <f>IFERROR(VLOOKUP(B721,'[1]DADOS (OCULTAR)'!$Q$3:$S$135,3,0),"")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MILENE MARIA DOS SANTOS SANTANA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05/2023</v>
      </c>
      <c r="H721" s="14">
        <f>'[1]TCE - ANEXO III - Preencher'!I730</f>
        <v>0</v>
      </c>
      <c r="I721" s="14">
        <f>'[1]TCE - ANEXO III - Preencher'!J730</f>
        <v>154.17359999999999</v>
      </c>
      <c r="J721" s="14">
        <f>'[1]TCE - ANEXO III - Preencher'!K730</f>
        <v>0</v>
      </c>
      <c r="K721" s="15">
        <f>'[1]TCE - ANEXO III - Preencher'!L730</f>
        <v>188.42544857767999</v>
      </c>
      <c r="L721" s="15">
        <f>'[1]TCE - ANEXO III - Preencher'!M730</f>
        <v>26.6</v>
      </c>
      <c r="M721" s="15">
        <f t="shared" si="67"/>
        <v>161.82544857767999</v>
      </c>
      <c r="N721" s="15">
        <f>'[1]TCE - ANEXO III - Preencher'!O730</f>
        <v>1.6091200000000001</v>
      </c>
      <c r="O721" s="15">
        <f>'[1]TCE - ANEXO III - Preencher'!P730</f>
        <v>0</v>
      </c>
      <c r="P721" s="16">
        <f t="shared" si="68"/>
        <v>1.6091200000000001</v>
      </c>
      <c r="Q721" s="15">
        <f>'[1]TCE - ANEXO III - Preencher'!R730</f>
        <v>403.00105906313502</v>
      </c>
      <c r="R721" s="15">
        <f>'[1]TCE - ANEXO III - Preencher'!S730</f>
        <v>79.8</v>
      </c>
      <c r="S721" s="16">
        <f t="shared" si="69"/>
        <v>323.20105906313501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640.80922764081504</v>
      </c>
    </row>
    <row r="722" spans="1:28" x14ac:dyDescent="0.25">
      <c r="A722" s="8">
        <f>IFERROR(VLOOKUP(B722,'[1]DADOS (OCULTAR)'!$Q$3:$S$135,3,0),"")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MILLENA LAYANE DE SANTANA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05/2023</v>
      </c>
      <c r="H722" s="14">
        <f>'[1]TCE - ANEXO III - Preencher'!I731</f>
        <v>0</v>
      </c>
      <c r="I722" s="14">
        <f>'[1]TCE - ANEXO III - Preencher'!J731</f>
        <v>131.9624</v>
      </c>
      <c r="J722" s="14">
        <f>'[1]TCE - ANEXO III - Preencher'!K731</f>
        <v>0</v>
      </c>
      <c r="K722" s="15">
        <f>'[1]TCE - ANEXO III - Preencher'!L731</f>
        <v>188.42544857767999</v>
      </c>
      <c r="L722" s="15">
        <f>'[1]TCE - ANEXO III - Preencher'!M731</f>
        <v>26.6</v>
      </c>
      <c r="M722" s="15">
        <f t="shared" si="67"/>
        <v>161.82544857767999</v>
      </c>
      <c r="N722" s="15">
        <f>'[1]TCE - ANEXO III - Preencher'!O731</f>
        <v>1.6091200000000001</v>
      </c>
      <c r="O722" s="15">
        <f>'[1]TCE - ANEXO III - Preencher'!P731</f>
        <v>0</v>
      </c>
      <c r="P722" s="16">
        <f t="shared" si="68"/>
        <v>1.6091200000000001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295.39696857768001</v>
      </c>
    </row>
    <row r="723" spans="1:28" x14ac:dyDescent="0.25">
      <c r="A723" s="8">
        <f>IFERROR(VLOOKUP(B723,'[1]DADOS (OCULTAR)'!$Q$3:$S$135,3,0),"")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MIQUEIAS DE SANTANA LOURENCO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5174-10</v>
      </c>
      <c r="G723" s="13" t="str">
        <f>IF('[1]TCE - ANEXO III - Preencher'!H732="","",'[1]TCE - ANEXO III - Preencher'!H732)</f>
        <v>05/2023</v>
      </c>
      <c r="H723" s="14">
        <f>'[1]TCE - ANEXO III - Preencher'!I732</f>
        <v>0</v>
      </c>
      <c r="I723" s="14">
        <f>'[1]TCE - ANEXO III - Preencher'!J732</f>
        <v>173.87440000000001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1.6091200000000001</v>
      </c>
      <c r="O723" s="15">
        <f>'[1]TCE - ANEXO III - Preencher'!P732</f>
        <v>0</v>
      </c>
      <c r="P723" s="16">
        <f t="shared" si="68"/>
        <v>1.6091200000000001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175.48352</v>
      </c>
    </row>
    <row r="724" spans="1:28" x14ac:dyDescent="0.25">
      <c r="A724" s="8">
        <f>IFERROR(VLOOKUP(B724,'[1]DADOS (OCULTAR)'!$Q$3:$S$135,3,0),"")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MIRELA SANTOS DA SILVA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05/2023</v>
      </c>
      <c r="H724" s="14">
        <f>'[1]TCE - ANEXO III - Preencher'!I733</f>
        <v>0</v>
      </c>
      <c r="I724" s="14">
        <f>'[1]TCE - ANEXO III - Preencher'!J733</f>
        <v>149.4496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1.6091200000000001</v>
      </c>
      <c r="O724" s="15">
        <f>'[1]TCE - ANEXO III - Preencher'!P733</f>
        <v>0</v>
      </c>
      <c r="P724" s="16">
        <f t="shared" si="68"/>
        <v>1.6091200000000001</v>
      </c>
      <c r="Q724" s="15">
        <f>'[1]TCE - ANEXO III - Preencher'!R733</f>
        <v>403.00105906313502</v>
      </c>
      <c r="R724" s="15">
        <f>'[1]TCE - ANEXO III - Preencher'!S733</f>
        <v>79.8</v>
      </c>
      <c r="S724" s="16">
        <f t="shared" si="69"/>
        <v>323.20105906313501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474.259779063135</v>
      </c>
    </row>
    <row r="725" spans="1:28" x14ac:dyDescent="0.25">
      <c r="A725" s="8">
        <f>IFERROR(VLOOKUP(B725,'[1]DADOS (OCULTAR)'!$Q$3:$S$135,3,0),"")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MIRTS LOPES VASCONCELOS AMORIM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2516-05</v>
      </c>
      <c r="G725" s="13" t="str">
        <f>IF('[1]TCE - ANEXO III - Preencher'!H734="","",'[1]TCE - ANEXO III - Preencher'!H734)</f>
        <v>05/2023</v>
      </c>
      <c r="H725" s="14">
        <f>'[1]TCE - ANEXO III - Preencher'!I734</f>
        <v>0</v>
      </c>
      <c r="I725" s="14">
        <f>'[1]TCE - ANEXO III - Preencher'!J734</f>
        <v>253.40559999999999</v>
      </c>
      <c r="J725" s="14">
        <f>'[1]TCE - ANEXO III - Preencher'!K734</f>
        <v>0</v>
      </c>
      <c r="K725" s="15">
        <f>'[1]TCE - ANEXO III - Preencher'!L734</f>
        <v>188.42544857767999</v>
      </c>
      <c r="L725" s="15">
        <f>'[1]TCE - ANEXO III - Preencher'!M734</f>
        <v>43.87</v>
      </c>
      <c r="M725" s="15">
        <f t="shared" si="67"/>
        <v>144.55544857767998</v>
      </c>
      <c r="N725" s="15">
        <f>'[1]TCE - ANEXO III - Preencher'!O734</f>
        <v>1.6091200000000001</v>
      </c>
      <c r="O725" s="15">
        <f>'[1]TCE - ANEXO III - Preencher'!P734</f>
        <v>0</v>
      </c>
      <c r="P725" s="16">
        <f t="shared" si="68"/>
        <v>1.6091200000000001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399.57016857768002</v>
      </c>
    </row>
    <row r="726" spans="1:28" x14ac:dyDescent="0.25">
      <c r="A726" s="8">
        <f>IFERROR(VLOOKUP(B726,'[1]DADOS (OCULTAR)'!$Q$3:$S$135,3,0),"")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MITILENE FERNANDA CAVALCANTI XAVIER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5163-45</v>
      </c>
      <c r="G726" s="13" t="str">
        <f>IF('[1]TCE - ANEXO III - Preencher'!H735="","",'[1]TCE - ANEXO III - Preencher'!H735)</f>
        <v>05/2023</v>
      </c>
      <c r="H726" s="14">
        <f>'[1]TCE - ANEXO III - Preencher'!I735</f>
        <v>0</v>
      </c>
      <c r="I726" s="14">
        <f>'[1]TCE - ANEXO III - Preencher'!J735</f>
        <v>158.4024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1.6091200000000001</v>
      </c>
      <c r="O726" s="15">
        <f>'[1]TCE - ANEXO III - Preencher'!P735</f>
        <v>0</v>
      </c>
      <c r="P726" s="16">
        <f t="shared" si="68"/>
        <v>1.6091200000000001</v>
      </c>
      <c r="Q726" s="15">
        <f>'[1]TCE - ANEXO III - Preencher'!R735</f>
        <v>403.00105906313502</v>
      </c>
      <c r="R726" s="15">
        <f>'[1]TCE - ANEXO III - Preencher'!S735</f>
        <v>79.2</v>
      </c>
      <c r="S726" s="16">
        <f t="shared" si="69"/>
        <v>323.80105906313503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483.81257906313499</v>
      </c>
    </row>
    <row r="727" spans="1:28" x14ac:dyDescent="0.25">
      <c r="A727" s="8">
        <f>IFERROR(VLOOKUP(B727,'[1]DADOS (OCULTAR)'!$Q$3:$S$135,3,0),"")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MOANNA KALLINY VITAL FERREIRA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4110-10</v>
      </c>
      <c r="G727" s="13" t="str">
        <f>IF('[1]TCE - ANEXO III - Preencher'!H736="","",'[1]TCE - ANEXO III - Preencher'!H736)</f>
        <v>05/2023</v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1.6091200000000001</v>
      </c>
      <c r="O727" s="15">
        <f>'[1]TCE - ANEXO III - Preencher'!P736</f>
        <v>0</v>
      </c>
      <c r="P727" s="16">
        <f t="shared" si="68"/>
        <v>1.6091200000000001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1.6091200000000001</v>
      </c>
    </row>
    <row r="728" spans="1:28" x14ac:dyDescent="0.25">
      <c r="A728" s="8">
        <f>IFERROR(VLOOKUP(B728,'[1]DADOS (OCULTAR)'!$Q$3:$S$135,3,0),"")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MOISES GOMES DA SILVA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05/2023</v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1.6091200000000001</v>
      </c>
      <c r="O728" s="15">
        <f>'[1]TCE - ANEXO III - Preencher'!P737</f>
        <v>0</v>
      </c>
      <c r="P728" s="16">
        <f t="shared" si="68"/>
        <v>1.6091200000000001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1.6091200000000001</v>
      </c>
    </row>
    <row r="729" spans="1:28" x14ac:dyDescent="0.25">
      <c r="A729" s="8">
        <f>IFERROR(VLOOKUP(B729,'[1]DADOS (OCULTAR)'!$Q$3:$S$135,3,0),"")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MONICA CRISTINA FERREIRA DA COSTA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3241-15</v>
      </c>
      <c r="G729" s="13" t="str">
        <f>IF('[1]TCE - ANEXO III - Preencher'!H738="","",'[1]TCE - ANEXO III - Preencher'!H738)</f>
        <v>05/2023</v>
      </c>
      <c r="H729" s="14">
        <f>'[1]TCE - ANEXO III - Preencher'!I738</f>
        <v>0</v>
      </c>
      <c r="I729" s="14">
        <f>'[1]TCE - ANEXO III - Preencher'!J738</f>
        <v>318.93759999999997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1.6091200000000001</v>
      </c>
      <c r="O729" s="15">
        <f>'[1]TCE - ANEXO III - Preencher'!P738</f>
        <v>0</v>
      </c>
      <c r="P729" s="16">
        <f t="shared" si="68"/>
        <v>1.6091200000000001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320.54671999999999</v>
      </c>
    </row>
    <row r="730" spans="1:28" x14ac:dyDescent="0.25">
      <c r="A730" s="8">
        <f>IFERROR(VLOOKUP(B730,'[1]DADOS (OCULTAR)'!$Q$3:$S$135,3,0),"")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MONICA MARIA PAIVA DA SILVA LIMA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5152-05</v>
      </c>
      <c r="G730" s="13" t="str">
        <f>IF('[1]TCE - ANEXO III - Preencher'!H739="","",'[1]TCE - ANEXO III - Preencher'!H739)</f>
        <v>05/2023</v>
      </c>
      <c r="H730" s="14">
        <f>'[1]TCE - ANEXO III - Preencher'!I739</f>
        <v>0</v>
      </c>
      <c r="I730" s="14">
        <f>'[1]TCE - ANEXO III - Preencher'!J739</f>
        <v>134.33439999999999</v>
      </c>
      <c r="J730" s="14">
        <f>'[1]TCE - ANEXO III - Preencher'!K739</f>
        <v>0</v>
      </c>
      <c r="K730" s="15">
        <f>'[1]TCE - ANEXO III - Preencher'!L739</f>
        <v>188.42544857767999</v>
      </c>
      <c r="L730" s="15">
        <f>'[1]TCE - ANEXO III - Preencher'!M739</f>
        <v>26.4</v>
      </c>
      <c r="M730" s="15">
        <f t="shared" si="67"/>
        <v>162.02544857767998</v>
      </c>
      <c r="N730" s="15">
        <f>'[1]TCE - ANEXO III - Preencher'!O739</f>
        <v>1.6091200000000001</v>
      </c>
      <c r="O730" s="15">
        <f>'[1]TCE - ANEXO III - Preencher'!P739</f>
        <v>0</v>
      </c>
      <c r="P730" s="16">
        <f t="shared" si="68"/>
        <v>1.6091200000000001</v>
      </c>
      <c r="Q730" s="15">
        <f>'[1]TCE - ANEXO III - Preencher'!R739</f>
        <v>403.00105906313502</v>
      </c>
      <c r="R730" s="15">
        <f>'[1]TCE - ANEXO III - Preencher'!S739</f>
        <v>74.45</v>
      </c>
      <c r="S730" s="16">
        <f t="shared" si="69"/>
        <v>328.55105906313503</v>
      </c>
      <c r="T730" s="15">
        <f>'[1]TCE - ANEXO III - Preencher'!U739</f>
        <v>61</v>
      </c>
      <c r="U730" s="15">
        <f>'[1]TCE - ANEXO III - Preencher'!V739</f>
        <v>0</v>
      </c>
      <c r="V730" s="16">
        <f t="shared" si="70"/>
        <v>61</v>
      </c>
      <c r="W730" s="17" t="str">
        <f>IF('[1]TCE - ANEXO III - Preencher'!X739="","",'[1]TCE - ANEXO III - Preencher'!X739)</f>
        <v>AUXÍLIO CRECHE</v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687.52002764081499</v>
      </c>
    </row>
    <row r="731" spans="1:28" x14ac:dyDescent="0.25">
      <c r="A731" s="8">
        <f>IFERROR(VLOOKUP(B731,'[1]DADOS (OCULTAR)'!$Q$3:$S$135,3,0),"")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MONICA SUENIA DA SILVA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05/2023</v>
      </c>
      <c r="H731" s="14">
        <f>'[1]TCE - ANEXO III - Preencher'!I740</f>
        <v>0</v>
      </c>
      <c r="I731" s="14">
        <f>'[1]TCE - ANEXO III - Preencher'!J740</f>
        <v>132.84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1.6091200000000001</v>
      </c>
      <c r="O731" s="15">
        <f>'[1]TCE - ANEXO III - Preencher'!P740</f>
        <v>0</v>
      </c>
      <c r="P731" s="16">
        <f t="shared" si="68"/>
        <v>1.6091200000000001</v>
      </c>
      <c r="Q731" s="15">
        <f>'[1]TCE - ANEXO III - Preencher'!R740</f>
        <v>403.00105906313502</v>
      </c>
      <c r="R731" s="15">
        <f>'[1]TCE - ANEXO III - Preencher'!S740</f>
        <v>79.8</v>
      </c>
      <c r="S731" s="16">
        <f t="shared" si="69"/>
        <v>323.20105906313501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457.650179063135</v>
      </c>
    </row>
    <row r="732" spans="1:28" x14ac:dyDescent="0.25">
      <c r="A732" s="8">
        <f>IFERROR(VLOOKUP(B732,'[1]DADOS (OCULTAR)'!$Q$3:$S$135,3,0),"")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MONIQUE RAYANE MIRANDA FLORENTINO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2236-05</v>
      </c>
      <c r="G732" s="13" t="str">
        <f>IF('[1]TCE - ANEXO III - Preencher'!H741="","",'[1]TCE - ANEXO III - Preencher'!H741)</f>
        <v>05/2023</v>
      </c>
      <c r="H732" s="14">
        <f>'[1]TCE - ANEXO III - Preencher'!I741</f>
        <v>0</v>
      </c>
      <c r="I732" s="14">
        <f>'[1]TCE - ANEXO III - Preencher'!J741</f>
        <v>279.07440000000003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1.6091200000000001</v>
      </c>
      <c r="O732" s="15">
        <f>'[1]TCE - ANEXO III - Preencher'!P741</f>
        <v>0</v>
      </c>
      <c r="P732" s="16">
        <f t="shared" si="68"/>
        <v>1.6091200000000001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112.22</v>
      </c>
      <c r="U732" s="15">
        <f>'[1]TCE - ANEXO III - Preencher'!V741</f>
        <v>0</v>
      </c>
      <c r="V732" s="16">
        <f t="shared" si="70"/>
        <v>112.22</v>
      </c>
      <c r="W732" s="17" t="str">
        <f>IF('[1]TCE - ANEXO III - Preencher'!X741="","",'[1]TCE - ANEXO III - Preencher'!X741)</f>
        <v>AUXÍLIO CRECHE</v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392.90352000000007</v>
      </c>
    </row>
    <row r="733" spans="1:28" x14ac:dyDescent="0.25">
      <c r="A733" s="8">
        <f>IFERROR(VLOOKUP(B733,'[1]DADOS (OCULTAR)'!$Q$3:$S$135,3,0),"")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MURILO HENRIQUE DOS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05/2023</v>
      </c>
      <c r="H733" s="14">
        <f>'[1]TCE - ANEXO III - Preencher'!I742</f>
        <v>0</v>
      </c>
      <c r="I733" s="14">
        <f>'[1]TCE - ANEXO III - Preencher'!J742</f>
        <v>105.1336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1.6091200000000001</v>
      </c>
      <c r="O733" s="15">
        <f>'[1]TCE - ANEXO III - Preencher'!P742</f>
        <v>0</v>
      </c>
      <c r="P733" s="16">
        <f t="shared" si="68"/>
        <v>1.6091200000000001</v>
      </c>
      <c r="Q733" s="15">
        <f>'[1]TCE - ANEXO III - Preencher'!R742</f>
        <v>403.00105906313502</v>
      </c>
      <c r="R733" s="15">
        <f>'[1]TCE - ANEXO III - Preencher'!S742</f>
        <v>66</v>
      </c>
      <c r="S733" s="16">
        <f t="shared" si="69"/>
        <v>337.00105906313502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443.74377906313504</v>
      </c>
    </row>
    <row r="734" spans="1:28" x14ac:dyDescent="0.25">
      <c r="A734" s="8">
        <f>IFERROR(VLOOKUP(B734,'[1]DADOS (OCULTAR)'!$Q$3:$S$135,3,0),"")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NARA LUCIA SOUZA DA SILVA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2237-10</v>
      </c>
      <c r="G734" s="13" t="str">
        <f>IF('[1]TCE - ANEXO III - Preencher'!H743="","",'[1]TCE - ANEXO III - Preencher'!H743)</f>
        <v>05/2023</v>
      </c>
      <c r="H734" s="14">
        <f>'[1]TCE - ANEXO III - Preencher'!I743</f>
        <v>0</v>
      </c>
      <c r="I734" s="14">
        <f>'[1]TCE - ANEXO III - Preencher'!J743</f>
        <v>799.07759999999996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1.6091200000000001</v>
      </c>
      <c r="O734" s="15">
        <f>'[1]TCE - ANEXO III - Preencher'!P743</f>
        <v>0</v>
      </c>
      <c r="P734" s="16">
        <f t="shared" si="68"/>
        <v>1.6091200000000001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800.68671999999992</v>
      </c>
    </row>
    <row r="735" spans="1:28" x14ac:dyDescent="0.25">
      <c r="A735" s="8">
        <f>IFERROR(VLOOKUP(B735,'[1]DADOS (OCULTAR)'!$Q$3:$S$135,3,0),"")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NATALIA BARBOSA DA SILVA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5134-30</v>
      </c>
      <c r="G735" s="13" t="str">
        <f>IF('[1]TCE - ANEXO III - Preencher'!H744="","",'[1]TCE - ANEXO III - Preencher'!H744)</f>
        <v>05/2023</v>
      </c>
      <c r="H735" s="14">
        <f>'[1]TCE - ANEXO III - Preencher'!I744</f>
        <v>0</v>
      </c>
      <c r="I735" s="14">
        <f>'[1]TCE - ANEXO III - Preencher'!J744</f>
        <v>129.0592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1.6091200000000001</v>
      </c>
      <c r="O735" s="15">
        <f>'[1]TCE - ANEXO III - Preencher'!P744</f>
        <v>0</v>
      </c>
      <c r="P735" s="16">
        <f t="shared" si="68"/>
        <v>1.6091200000000001</v>
      </c>
      <c r="Q735" s="15">
        <f>'[1]TCE - ANEXO III - Preencher'!R744</f>
        <v>403.00105906313502</v>
      </c>
      <c r="R735" s="15">
        <f>'[1]TCE - ANEXO III - Preencher'!S744</f>
        <v>79.2</v>
      </c>
      <c r="S735" s="16">
        <f t="shared" si="69"/>
        <v>323.80105906313503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454.46937906313502</v>
      </c>
    </row>
    <row r="736" spans="1:28" x14ac:dyDescent="0.25">
      <c r="A736" s="8">
        <f>IFERROR(VLOOKUP(B736,'[1]DADOS (OCULTAR)'!$Q$3:$S$135,3,0),"")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NATALIA CRISTINA DA SILVA CANDIDO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5152-05</v>
      </c>
      <c r="G736" s="13" t="str">
        <f>IF('[1]TCE - ANEXO III - Preencher'!H745="","",'[1]TCE - ANEXO III - Preencher'!H745)</f>
        <v>05/2023</v>
      </c>
      <c r="H736" s="14">
        <f>'[1]TCE - ANEXO III - Preencher'!I745</f>
        <v>0</v>
      </c>
      <c r="I736" s="14">
        <f>'[1]TCE - ANEXO III - Preencher'!J745</f>
        <v>126.87520000000001</v>
      </c>
      <c r="J736" s="14">
        <f>'[1]TCE - ANEXO III - Preencher'!K745</f>
        <v>0</v>
      </c>
      <c r="K736" s="15">
        <f>'[1]TCE - ANEXO III - Preencher'!L745</f>
        <v>188.42544857767999</v>
      </c>
      <c r="L736" s="15">
        <f>'[1]TCE - ANEXO III - Preencher'!M745</f>
        <v>26.4</v>
      </c>
      <c r="M736" s="15">
        <f t="shared" si="67"/>
        <v>162.02544857767998</v>
      </c>
      <c r="N736" s="15">
        <f>'[1]TCE - ANEXO III - Preencher'!O745</f>
        <v>1.6091200000000001</v>
      </c>
      <c r="O736" s="15">
        <f>'[1]TCE - ANEXO III - Preencher'!P745</f>
        <v>0</v>
      </c>
      <c r="P736" s="16">
        <f t="shared" si="68"/>
        <v>1.6091200000000001</v>
      </c>
      <c r="Q736" s="15">
        <f>'[1]TCE - ANEXO III - Preencher'!R745</f>
        <v>403.00105906313502</v>
      </c>
      <c r="R736" s="15">
        <f>'[1]TCE - ANEXO III - Preencher'!S745</f>
        <v>79.2</v>
      </c>
      <c r="S736" s="16">
        <f t="shared" si="69"/>
        <v>323.80105906313503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614.31082764081498</v>
      </c>
    </row>
    <row r="737" spans="1:28" x14ac:dyDescent="0.25">
      <c r="A737" s="8">
        <f>IFERROR(VLOOKUP(B737,'[1]DADOS (OCULTAR)'!$Q$3:$S$135,3,0),"")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NATALIA DE BARROS MELO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2236-05</v>
      </c>
      <c r="G737" s="13" t="str">
        <f>IF('[1]TCE - ANEXO III - Preencher'!H746="","",'[1]TCE - ANEXO III - Preencher'!H746)</f>
        <v>05/2023</v>
      </c>
      <c r="H737" s="14">
        <f>'[1]TCE - ANEXO III - Preencher'!I746</f>
        <v>0</v>
      </c>
      <c r="I737" s="14">
        <f>'[1]TCE - ANEXO III - Preencher'!J746</f>
        <v>329.024</v>
      </c>
      <c r="J737" s="14">
        <f>'[1]TCE - ANEXO III - Preencher'!K746</f>
        <v>0</v>
      </c>
      <c r="K737" s="15">
        <f>'[1]TCE - ANEXO III - Preencher'!L746</f>
        <v>188.42544857767999</v>
      </c>
      <c r="L737" s="15">
        <f>'[1]TCE - ANEXO III - Preencher'!M746</f>
        <v>2.83</v>
      </c>
      <c r="M737" s="15">
        <f t="shared" si="67"/>
        <v>185.59544857767997</v>
      </c>
      <c r="N737" s="15">
        <f>'[1]TCE - ANEXO III - Preencher'!O746</f>
        <v>1.6091200000000001</v>
      </c>
      <c r="O737" s="15">
        <f>'[1]TCE - ANEXO III - Preencher'!P746</f>
        <v>0</v>
      </c>
      <c r="P737" s="16">
        <f t="shared" si="68"/>
        <v>1.6091200000000001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516.22856857767999</v>
      </c>
    </row>
    <row r="738" spans="1:28" x14ac:dyDescent="0.25">
      <c r="A738" s="8">
        <f>IFERROR(VLOOKUP(B738,'[1]DADOS (OCULTAR)'!$Q$3:$S$135,3,0),"")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NATALIA MARIA BATISTA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4110-10</v>
      </c>
      <c r="G738" s="13" t="str">
        <f>IF('[1]TCE - ANEXO III - Preencher'!H747="","",'[1]TCE - ANEXO III - Preencher'!H747)</f>
        <v>05/2023</v>
      </c>
      <c r="H738" s="14">
        <f>'[1]TCE - ANEXO III - Preencher'!I747</f>
        <v>0</v>
      </c>
      <c r="I738" s="14">
        <f>'[1]TCE - ANEXO III - Preencher'!J747</f>
        <v>105.7336</v>
      </c>
      <c r="J738" s="14">
        <f>'[1]TCE - ANEXO III - Preencher'!K747</f>
        <v>0</v>
      </c>
      <c r="K738" s="15">
        <f>'[1]TCE - ANEXO III - Preencher'!L747</f>
        <v>188.42544857767999</v>
      </c>
      <c r="L738" s="15">
        <f>'[1]TCE - ANEXO III - Preencher'!M747</f>
        <v>26.4</v>
      </c>
      <c r="M738" s="15">
        <f t="shared" si="67"/>
        <v>162.02544857767998</v>
      </c>
      <c r="N738" s="15">
        <f>'[1]TCE - ANEXO III - Preencher'!O747</f>
        <v>1.6091200000000001</v>
      </c>
      <c r="O738" s="15">
        <f>'[1]TCE - ANEXO III - Preencher'!P747</f>
        <v>0</v>
      </c>
      <c r="P738" s="16">
        <f t="shared" si="68"/>
        <v>1.6091200000000001</v>
      </c>
      <c r="Q738" s="15">
        <f>'[1]TCE - ANEXO III - Preencher'!R747</f>
        <v>403.00105906313502</v>
      </c>
      <c r="R738" s="15">
        <f>'[1]TCE - ANEXO III - Preencher'!S747</f>
        <v>73.92</v>
      </c>
      <c r="S738" s="16">
        <f t="shared" si="69"/>
        <v>329.081059063135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598.44922764081502</v>
      </c>
    </row>
    <row r="739" spans="1:28" x14ac:dyDescent="0.25">
      <c r="A739" s="8">
        <f>IFERROR(VLOOKUP(B739,'[1]DADOS (OCULTAR)'!$Q$3:$S$135,3,0),"")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NATALIA SALES DE ALCANTARA MELO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2235-05</v>
      </c>
      <c r="G739" s="13" t="str">
        <f>IF('[1]TCE - ANEXO III - Preencher'!H748="","",'[1]TCE - ANEXO III - Preencher'!H748)</f>
        <v>05/2023</v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1.6091200000000001</v>
      </c>
      <c r="O739" s="15">
        <f>'[1]TCE - ANEXO III - Preencher'!P748</f>
        <v>0</v>
      </c>
      <c r="P739" s="16">
        <f t="shared" si="68"/>
        <v>1.6091200000000001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1.6091200000000001</v>
      </c>
    </row>
    <row r="740" spans="1:28" x14ac:dyDescent="0.25">
      <c r="A740" s="8">
        <f>IFERROR(VLOOKUP(B740,'[1]DADOS (OCULTAR)'!$Q$3:$S$135,3,0),"")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NATALIE DE BARROS BERNARDINI MENDES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05/2023</v>
      </c>
      <c r="H740" s="14">
        <f>'[1]TCE - ANEXO III - Preencher'!I749</f>
        <v>0</v>
      </c>
      <c r="I740" s="14">
        <f>'[1]TCE - ANEXO III - Preencher'!J749</f>
        <v>138.16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1.6091200000000001</v>
      </c>
      <c r="O740" s="15">
        <f>'[1]TCE - ANEXO III - Preencher'!P749</f>
        <v>0</v>
      </c>
      <c r="P740" s="16">
        <f t="shared" si="68"/>
        <v>1.6091200000000001</v>
      </c>
      <c r="Q740" s="15">
        <f>'[1]TCE - ANEXO III - Preencher'!R749</f>
        <v>403.00105906313502</v>
      </c>
      <c r="R740" s="15">
        <f>'[1]TCE - ANEXO III - Preencher'!S749</f>
        <v>79.8</v>
      </c>
      <c r="S740" s="16">
        <f t="shared" si="69"/>
        <v>323.20105906313501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462.97017906313499</v>
      </c>
    </row>
    <row r="741" spans="1:28" x14ac:dyDescent="0.25">
      <c r="A741" s="8">
        <f>IFERROR(VLOOKUP(B741,'[1]DADOS (OCULTAR)'!$Q$3:$S$135,3,0),"")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NATALLY RANIELLY DE ALMEIDA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05/2023</v>
      </c>
      <c r="H741" s="14">
        <f>'[1]TCE - ANEXO III - Preencher'!I750</f>
        <v>0</v>
      </c>
      <c r="I741" s="14">
        <f>'[1]TCE - ANEXO III - Preencher'!J750</f>
        <v>332.26479999999998</v>
      </c>
      <c r="J741" s="14">
        <f>'[1]TCE - ANEXO III - Preencher'!K750</f>
        <v>0</v>
      </c>
      <c r="K741" s="15">
        <f>'[1]TCE - ANEXO III - Preencher'!L750</f>
        <v>188.42544857767999</v>
      </c>
      <c r="L741" s="15">
        <f>'[1]TCE - ANEXO III - Preencher'!M750</f>
        <v>3.33</v>
      </c>
      <c r="M741" s="15">
        <f t="shared" si="67"/>
        <v>185.09544857767997</v>
      </c>
      <c r="N741" s="15">
        <f>'[1]TCE - ANEXO III - Preencher'!O750</f>
        <v>1.6091200000000001</v>
      </c>
      <c r="O741" s="15">
        <f>'[1]TCE - ANEXO III - Preencher'!P750</f>
        <v>0</v>
      </c>
      <c r="P741" s="16">
        <f t="shared" si="68"/>
        <v>1.6091200000000001</v>
      </c>
      <c r="Q741" s="15">
        <f>'[1]TCE - ANEXO III - Preencher'!R750</f>
        <v>403.00105906313502</v>
      </c>
      <c r="R741" s="15">
        <f>'[1]TCE - ANEXO III - Preencher'!S750</f>
        <v>143.65</v>
      </c>
      <c r="S741" s="16">
        <f t="shared" si="69"/>
        <v>259.35105906313504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778.32042764081496</v>
      </c>
    </row>
    <row r="742" spans="1:28" x14ac:dyDescent="0.25">
      <c r="A742" s="8">
        <f>IFERROR(VLOOKUP(B742,'[1]DADOS (OCULTAR)'!$Q$3:$S$135,3,0),"")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NATALYA FERNANDA  BELTRAO CARDOSO LOPES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2236-05</v>
      </c>
      <c r="G742" s="13" t="str">
        <f>IF('[1]TCE - ANEXO III - Preencher'!H751="","",'[1]TCE - ANEXO III - Preencher'!H751)</f>
        <v>05/2023</v>
      </c>
      <c r="H742" s="14">
        <f>'[1]TCE - ANEXO III - Preencher'!I751</f>
        <v>0</v>
      </c>
      <c r="I742" s="14">
        <f>'[1]TCE - ANEXO III - Preencher'!J751</f>
        <v>254.1208</v>
      </c>
      <c r="J742" s="14">
        <f>'[1]TCE - ANEXO III - Preencher'!K751</f>
        <v>0</v>
      </c>
      <c r="K742" s="15">
        <f>'[1]TCE - ANEXO III - Preencher'!L751</f>
        <v>188.42544857767999</v>
      </c>
      <c r="L742" s="15">
        <f>'[1]TCE - ANEXO III - Preencher'!M751</f>
        <v>2.83</v>
      </c>
      <c r="M742" s="15">
        <f t="shared" si="67"/>
        <v>185.59544857767997</v>
      </c>
      <c r="N742" s="15">
        <f>'[1]TCE - ANEXO III - Preencher'!O751</f>
        <v>1.6091200000000001</v>
      </c>
      <c r="O742" s="15">
        <f>'[1]TCE - ANEXO III - Preencher'!P751</f>
        <v>0</v>
      </c>
      <c r="P742" s="16">
        <f t="shared" si="68"/>
        <v>1.6091200000000001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441.32536857767997</v>
      </c>
    </row>
    <row r="743" spans="1:28" x14ac:dyDescent="0.25">
      <c r="A743" s="8">
        <f>IFERROR(VLOOKUP(B743,'[1]DADOS (OCULTAR)'!$Q$3:$S$135,3,0),"")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NATASHA DE FREITAS SILVA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05/2023</v>
      </c>
      <c r="H743" s="14">
        <f>'[1]TCE - ANEXO III - Preencher'!I752</f>
        <v>0</v>
      </c>
      <c r="I743" s="14">
        <f>'[1]TCE - ANEXO III - Preencher'!J752</f>
        <v>165.876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1.6091200000000001</v>
      </c>
      <c r="O743" s="15">
        <f>'[1]TCE - ANEXO III - Preencher'!P752</f>
        <v>0</v>
      </c>
      <c r="P743" s="16">
        <f t="shared" si="68"/>
        <v>1.6091200000000001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167.48511999999999</v>
      </c>
    </row>
    <row r="744" spans="1:28" x14ac:dyDescent="0.25">
      <c r="A744" s="8">
        <f>IFERROR(VLOOKUP(B744,'[1]DADOS (OCULTAR)'!$Q$3:$S$135,3,0),"")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NATHALIA PATRICIA DO NASCIMENTO BEZERRA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05/2023</v>
      </c>
      <c r="H744" s="14">
        <f>'[1]TCE - ANEXO III - Preencher'!I753</f>
        <v>0</v>
      </c>
      <c r="I744" s="14">
        <f>'[1]TCE - ANEXO III - Preencher'!J753</f>
        <v>403.30560000000003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1.6091200000000001</v>
      </c>
      <c r="O744" s="15">
        <f>'[1]TCE - ANEXO III - Preencher'!P753</f>
        <v>0</v>
      </c>
      <c r="P744" s="16">
        <f t="shared" si="68"/>
        <v>1.6091200000000001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404.91472000000005</v>
      </c>
    </row>
    <row r="745" spans="1:28" x14ac:dyDescent="0.25">
      <c r="A745" s="8">
        <f>IFERROR(VLOOKUP(B745,'[1]DADOS (OCULTAR)'!$Q$3:$S$135,3,0),"")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NAYARA ROSANE VASCONCELOS SILVA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1312-05</v>
      </c>
      <c r="G745" s="13" t="str">
        <f>IF('[1]TCE - ANEXO III - Preencher'!H754="","",'[1]TCE - ANEXO III - Preencher'!H754)</f>
        <v>05/2023</v>
      </c>
      <c r="H745" s="14">
        <f>'[1]TCE - ANEXO III - Preencher'!I754</f>
        <v>0</v>
      </c>
      <c r="I745" s="14">
        <f>'[1]TCE - ANEXO III - Preencher'!J754</f>
        <v>1578.5504000000001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1.6091200000000001</v>
      </c>
      <c r="O745" s="15">
        <f>'[1]TCE - ANEXO III - Preencher'!P754</f>
        <v>0</v>
      </c>
      <c r="P745" s="16">
        <f t="shared" si="68"/>
        <v>1.6091200000000001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1580.1595200000002</v>
      </c>
    </row>
    <row r="746" spans="1:28" x14ac:dyDescent="0.25">
      <c r="A746" s="8">
        <f>IFERROR(VLOOKUP(B746,'[1]DADOS (OCULTAR)'!$Q$3:$S$135,3,0),"")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NICOLLE FLAVIA FONSECA VASCONCELOS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05/2023</v>
      </c>
      <c r="H746" s="14">
        <f>'[1]TCE - ANEXO III - Preencher'!I755</f>
        <v>0</v>
      </c>
      <c r="I746" s="14">
        <f>'[1]TCE - ANEXO III - Preencher'!J755</f>
        <v>322.8</v>
      </c>
      <c r="J746" s="14">
        <f>'[1]TCE - ANEXO III - Preencher'!K755</f>
        <v>0</v>
      </c>
      <c r="K746" s="15">
        <f>'[1]TCE - ANEXO III - Preencher'!L755</f>
        <v>188.42544857767999</v>
      </c>
      <c r="L746" s="15">
        <f>'[1]TCE - ANEXO III - Preencher'!M755</f>
        <v>3.59</v>
      </c>
      <c r="M746" s="15">
        <f t="shared" si="67"/>
        <v>184.83544857767998</v>
      </c>
      <c r="N746" s="15">
        <f>'[1]TCE - ANEXO III - Preencher'!O755</f>
        <v>1.6091200000000001</v>
      </c>
      <c r="O746" s="15">
        <f>'[1]TCE - ANEXO III - Preencher'!P755</f>
        <v>0</v>
      </c>
      <c r="P746" s="16">
        <f t="shared" si="68"/>
        <v>1.6091200000000001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509.24456857768001</v>
      </c>
    </row>
    <row r="747" spans="1:28" x14ac:dyDescent="0.25">
      <c r="A747" s="8">
        <f>IFERROR(VLOOKUP(B747,'[1]DADOS (OCULTAR)'!$Q$3:$S$135,3,0),"")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NIEDJA CAETANA ALVES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05/2023</v>
      </c>
      <c r="H747" s="14">
        <f>'[1]TCE - ANEXO III - Preencher'!I756</f>
        <v>0</v>
      </c>
      <c r="I747" s="14">
        <f>'[1]TCE - ANEXO III - Preencher'!J756</f>
        <v>153.76240000000001</v>
      </c>
      <c r="J747" s="14">
        <f>'[1]TCE - ANEXO III - Preencher'!K756</f>
        <v>0</v>
      </c>
      <c r="K747" s="15">
        <f>'[1]TCE - ANEXO III - Preencher'!L756</f>
        <v>188.42544857767999</v>
      </c>
      <c r="L747" s="15">
        <f>'[1]TCE - ANEXO III - Preencher'!M756</f>
        <v>26.6</v>
      </c>
      <c r="M747" s="15">
        <f t="shared" si="67"/>
        <v>161.82544857767999</v>
      </c>
      <c r="N747" s="15">
        <f>'[1]TCE - ANEXO III - Preencher'!O756</f>
        <v>1.6091200000000001</v>
      </c>
      <c r="O747" s="15">
        <f>'[1]TCE - ANEXO III - Preencher'!P756</f>
        <v>0</v>
      </c>
      <c r="P747" s="16">
        <f t="shared" si="68"/>
        <v>1.6091200000000001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317.19696857768002</v>
      </c>
    </row>
    <row r="748" spans="1:28" x14ac:dyDescent="0.25">
      <c r="A748" s="8">
        <f>IFERROR(VLOOKUP(B748,'[1]DADOS (OCULTAR)'!$Q$3:$S$135,3,0),"")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NIEDJA MORAIS DA SILVA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05/2023</v>
      </c>
      <c r="H748" s="14">
        <f>'[1]TCE - ANEXO III - Preencher'!I757</f>
        <v>0</v>
      </c>
      <c r="I748" s="14">
        <f>'[1]TCE - ANEXO III - Preencher'!J757</f>
        <v>139.25200000000001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1.6091200000000001</v>
      </c>
      <c r="O748" s="15">
        <f>'[1]TCE - ANEXO III - Preencher'!P757</f>
        <v>0</v>
      </c>
      <c r="P748" s="16">
        <f t="shared" si="68"/>
        <v>1.6091200000000001</v>
      </c>
      <c r="Q748" s="15">
        <f>'[1]TCE - ANEXO III - Preencher'!R757</f>
        <v>403.00105906313502</v>
      </c>
      <c r="R748" s="15">
        <f>'[1]TCE - ANEXO III - Preencher'!S757</f>
        <v>79.8</v>
      </c>
      <c r="S748" s="16">
        <f t="shared" si="69"/>
        <v>323.20105906313501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464.06217906313498</v>
      </c>
    </row>
    <row r="749" spans="1:28" x14ac:dyDescent="0.25">
      <c r="A749" s="8">
        <f>IFERROR(VLOOKUP(B749,'[1]DADOS (OCULTAR)'!$Q$3:$S$135,3,0),"")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NIEDSON GOMES DOS SANTOS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5163-45</v>
      </c>
      <c r="G749" s="13" t="str">
        <f>IF('[1]TCE - ANEXO III - Preencher'!H758="","",'[1]TCE - ANEXO III - Preencher'!H758)</f>
        <v>05/2023</v>
      </c>
      <c r="H749" s="14">
        <f>'[1]TCE - ANEXO III - Preencher'!I758</f>
        <v>0</v>
      </c>
      <c r="I749" s="14">
        <f>'[1]TCE - ANEXO III - Preencher'!J758</f>
        <v>137.28</v>
      </c>
      <c r="J749" s="14">
        <f>'[1]TCE - ANEXO III - Preencher'!K758</f>
        <v>0</v>
      </c>
      <c r="K749" s="15">
        <f>'[1]TCE - ANEXO III - Preencher'!L758</f>
        <v>188.42544857767999</v>
      </c>
      <c r="L749" s="15">
        <f>'[1]TCE - ANEXO III - Preencher'!M758</f>
        <v>26.4</v>
      </c>
      <c r="M749" s="15">
        <f t="shared" si="67"/>
        <v>162.02544857767998</v>
      </c>
      <c r="N749" s="15">
        <f>'[1]TCE - ANEXO III - Preencher'!O758</f>
        <v>1.6091200000000001</v>
      </c>
      <c r="O749" s="15">
        <f>'[1]TCE - ANEXO III - Preencher'!P758</f>
        <v>0</v>
      </c>
      <c r="P749" s="16">
        <f t="shared" si="68"/>
        <v>1.6091200000000001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300.91456857767997</v>
      </c>
    </row>
    <row r="750" spans="1:28" x14ac:dyDescent="0.25">
      <c r="A750" s="8">
        <f>IFERROR(VLOOKUP(B750,'[1]DADOS (OCULTAR)'!$Q$3:$S$135,3,0),"")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NIVEA LENILDA ALVES</v>
      </c>
      <c r="E750" s="9" t="str">
        <f>IF('[1]TCE - ANEXO III - Preencher'!F759="4 - Assistência Odontológica","2 - Outros Profissionais da Saúde",'[1]TCE - ANEXO III - Preencher'!F759)</f>
        <v>3 - Administrativo</v>
      </c>
      <c r="F750" s="12" t="str">
        <f>'[1]TCE - ANEXO III - Preencher'!G759</f>
        <v>4110-10</v>
      </c>
      <c r="G750" s="13" t="str">
        <f>IF('[1]TCE - ANEXO III - Preencher'!H759="","",'[1]TCE - ANEXO III - Preencher'!H759)</f>
        <v>05/2023</v>
      </c>
      <c r="H750" s="14">
        <f>'[1]TCE - ANEXO III - Preencher'!I759</f>
        <v>0</v>
      </c>
      <c r="I750" s="14">
        <f>'[1]TCE - ANEXO III - Preencher'!J759</f>
        <v>204.70959999999999</v>
      </c>
      <c r="J750" s="14">
        <f>'[1]TCE - ANEXO III - Preencher'!K759</f>
        <v>0</v>
      </c>
      <c r="K750" s="15">
        <f>'[1]TCE - ANEXO III - Preencher'!L759</f>
        <v>188.42544857767999</v>
      </c>
      <c r="L750" s="15">
        <f>'[1]TCE - ANEXO III - Preencher'!M759</f>
        <v>44.68</v>
      </c>
      <c r="M750" s="15">
        <f t="shared" si="67"/>
        <v>143.74544857767998</v>
      </c>
      <c r="N750" s="15">
        <f>'[1]TCE - ANEXO III - Preencher'!O759</f>
        <v>1.6091200000000001</v>
      </c>
      <c r="O750" s="15">
        <f>'[1]TCE - ANEXO III - Preencher'!P759</f>
        <v>0</v>
      </c>
      <c r="P750" s="16">
        <f t="shared" si="68"/>
        <v>1.6091200000000001</v>
      </c>
      <c r="Q750" s="15">
        <f>'[1]TCE - ANEXO III - Preencher'!R759</f>
        <v>403.00105906313502</v>
      </c>
      <c r="R750" s="15">
        <f>'[1]TCE - ANEXO III - Preencher'!S759</f>
        <v>123.2</v>
      </c>
      <c r="S750" s="16">
        <f t="shared" si="69"/>
        <v>279.80105906313503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629.86522764081496</v>
      </c>
    </row>
    <row r="751" spans="1:28" x14ac:dyDescent="0.25">
      <c r="A751" s="8">
        <f>IFERROR(VLOOKUP(B751,'[1]DADOS (OCULTAR)'!$Q$3:$S$135,3,0),"")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NOEMI PATRICIA DA SILVA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4110-10</v>
      </c>
      <c r="G751" s="13" t="str">
        <f>IF('[1]TCE - ANEXO III - Preencher'!H760="","",'[1]TCE - ANEXO III - Preencher'!H760)</f>
        <v>05/2023</v>
      </c>
      <c r="H751" s="14">
        <f>'[1]TCE - ANEXO III - Preencher'!I760</f>
        <v>0</v>
      </c>
      <c r="I751" s="14">
        <f>'[1]TCE - ANEXO III - Preencher'!J760</f>
        <v>13.807600000000001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1.6091200000000001</v>
      </c>
      <c r="O751" s="15">
        <f>'[1]TCE - ANEXO III - Preencher'!P760</f>
        <v>0</v>
      </c>
      <c r="P751" s="16">
        <f t="shared" si="68"/>
        <v>1.6091200000000001</v>
      </c>
      <c r="Q751" s="15">
        <f>'[1]TCE - ANEXO III - Preencher'!R760</f>
        <v>403.00105906313502</v>
      </c>
      <c r="R751" s="15">
        <f>'[1]TCE - ANEXO III - Preencher'!S760</f>
        <v>39.6</v>
      </c>
      <c r="S751" s="16">
        <f t="shared" si="69"/>
        <v>363.40105906313499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378.81777906313499</v>
      </c>
    </row>
    <row r="752" spans="1:28" x14ac:dyDescent="0.25">
      <c r="A752" s="8">
        <f>IFERROR(VLOOKUP(B752,'[1]DADOS (OCULTAR)'!$Q$3:$S$135,3,0),"")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ORLEIDE BEZERRA DE ARAUJO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05/2023</v>
      </c>
      <c r="H752" s="14">
        <f>'[1]TCE - ANEXO III - Preencher'!I761</f>
        <v>0</v>
      </c>
      <c r="I752" s="14">
        <f>'[1]TCE - ANEXO III - Preencher'!J761</f>
        <v>176.62639999999999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1.6091200000000001</v>
      </c>
      <c r="O752" s="15">
        <f>'[1]TCE - ANEXO III - Preencher'!P761</f>
        <v>0</v>
      </c>
      <c r="P752" s="16">
        <f t="shared" si="68"/>
        <v>1.6091200000000001</v>
      </c>
      <c r="Q752" s="15">
        <f>'[1]TCE - ANEXO III - Preencher'!R761</f>
        <v>403.00105906313502</v>
      </c>
      <c r="R752" s="15">
        <f>'[1]TCE - ANEXO III - Preencher'!S761</f>
        <v>79.8</v>
      </c>
      <c r="S752" s="16">
        <f t="shared" si="69"/>
        <v>323.20105906313501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501.43657906313501</v>
      </c>
    </row>
    <row r="753" spans="1:28" x14ac:dyDescent="0.25">
      <c r="A753" s="8">
        <f>IFERROR(VLOOKUP(B753,'[1]DADOS (OCULTAR)'!$Q$3:$S$135,3,0),"")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OSVALDO GOMES DA SILVA</v>
      </c>
      <c r="E753" s="9" t="str">
        <f>IF('[1]TCE - ANEXO III - Preencher'!F762="4 - Assistência Odontológica","2 - Outros Profissionais da Saúde",'[1]TCE - ANEXO III - Preencher'!F762)</f>
        <v>3 - Administrativo</v>
      </c>
      <c r="F753" s="12" t="str">
        <f>'[1]TCE - ANEXO III - Preencher'!G762</f>
        <v>5174-10</v>
      </c>
      <c r="G753" s="13" t="str">
        <f>IF('[1]TCE - ANEXO III - Preencher'!H762="","",'[1]TCE - ANEXO III - Preencher'!H762)</f>
        <v>05/2023</v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1.6091200000000001</v>
      </c>
      <c r="O753" s="15">
        <f>'[1]TCE - ANEXO III - Preencher'!P762</f>
        <v>0</v>
      </c>
      <c r="P753" s="16">
        <f t="shared" si="68"/>
        <v>1.6091200000000001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1.6091200000000001</v>
      </c>
    </row>
    <row r="754" spans="1:28" x14ac:dyDescent="0.25">
      <c r="A754" s="8">
        <f>IFERROR(VLOOKUP(B754,'[1]DADOS (OCULTAR)'!$Q$3:$S$135,3,0),"")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OZIEL BARBOSA BEZERRA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05/2023</v>
      </c>
      <c r="H754" s="14">
        <f>'[1]TCE - ANEXO III - Preencher'!I763</f>
        <v>0</v>
      </c>
      <c r="I754" s="14">
        <f>'[1]TCE - ANEXO III - Preencher'!J763</f>
        <v>164.2792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1.6091200000000001</v>
      </c>
      <c r="O754" s="15">
        <f>'[1]TCE - ANEXO III - Preencher'!P763</f>
        <v>0</v>
      </c>
      <c r="P754" s="16">
        <f t="shared" si="68"/>
        <v>1.6091200000000001</v>
      </c>
      <c r="Q754" s="15">
        <f>'[1]TCE - ANEXO III - Preencher'!R763</f>
        <v>403.00105906313502</v>
      </c>
      <c r="R754" s="15">
        <f>'[1]TCE - ANEXO III - Preencher'!S763</f>
        <v>79.8</v>
      </c>
      <c r="S754" s="16">
        <f t="shared" si="69"/>
        <v>323.20105906313501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489.08937906313497</v>
      </c>
    </row>
    <row r="755" spans="1:28" x14ac:dyDescent="0.25">
      <c r="A755" s="8">
        <f>IFERROR(VLOOKUP(B755,'[1]DADOS (OCULTAR)'!$Q$3:$S$135,3,0),"")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PALLOMA DE FRANCA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05/2023</v>
      </c>
      <c r="H755" s="14">
        <f>'[1]TCE - ANEXO III - Preencher'!I764</f>
        <v>0</v>
      </c>
      <c r="I755" s="14">
        <f>'[1]TCE - ANEXO III - Preencher'!J764</f>
        <v>145.416</v>
      </c>
      <c r="J755" s="14">
        <f>'[1]TCE - ANEXO III - Preencher'!K764</f>
        <v>0</v>
      </c>
      <c r="K755" s="15">
        <f>'[1]TCE - ANEXO III - Preencher'!L764</f>
        <v>188.42544857767999</v>
      </c>
      <c r="L755" s="15">
        <f>'[1]TCE - ANEXO III - Preencher'!M764</f>
        <v>26.6</v>
      </c>
      <c r="M755" s="15">
        <f t="shared" si="67"/>
        <v>161.82544857767999</v>
      </c>
      <c r="N755" s="15">
        <f>'[1]TCE - ANEXO III - Preencher'!O764</f>
        <v>1.6091200000000001</v>
      </c>
      <c r="O755" s="15">
        <f>'[1]TCE - ANEXO III - Preencher'!P764</f>
        <v>0</v>
      </c>
      <c r="P755" s="16">
        <f t="shared" si="68"/>
        <v>1.6091200000000001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308.85056857768001</v>
      </c>
    </row>
    <row r="756" spans="1:28" x14ac:dyDescent="0.25">
      <c r="A756" s="8">
        <f>IFERROR(VLOOKUP(B756,'[1]DADOS (OCULTAR)'!$Q$3:$S$135,3,0),"")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PAMELA MYKAELY DE LIMA TORRES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05/2023</v>
      </c>
      <c r="H756" s="14">
        <f>'[1]TCE - ANEXO III - Preencher'!I765</f>
        <v>0</v>
      </c>
      <c r="I756" s="14">
        <f>'[1]TCE - ANEXO III - Preencher'!J765</f>
        <v>195.53039999999999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1.6091200000000001</v>
      </c>
      <c r="O756" s="15">
        <f>'[1]TCE - ANEXO III - Preencher'!P765</f>
        <v>0</v>
      </c>
      <c r="P756" s="16">
        <f t="shared" si="68"/>
        <v>1.6091200000000001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197.13951999999998</v>
      </c>
    </row>
    <row r="757" spans="1:28" x14ac:dyDescent="0.25">
      <c r="A757" s="8">
        <f>IFERROR(VLOOKUP(B757,'[1]DADOS (OCULTAR)'!$Q$3:$S$135,3,0),"")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PATRICIA ALVES DO NASCIMENTO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3222-05</v>
      </c>
      <c r="G757" s="13" t="str">
        <f>IF('[1]TCE - ANEXO III - Preencher'!H766="","",'[1]TCE - ANEXO III - Preencher'!H766)</f>
        <v>05/2023</v>
      </c>
      <c r="H757" s="14">
        <f>'[1]TCE - ANEXO III - Preencher'!I766</f>
        <v>0</v>
      </c>
      <c r="I757" s="14">
        <f>'[1]TCE - ANEXO III - Preencher'!J766</f>
        <v>142.13919999999999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1.6091200000000001</v>
      </c>
      <c r="O757" s="15">
        <f>'[1]TCE - ANEXO III - Preencher'!P766</f>
        <v>0</v>
      </c>
      <c r="P757" s="16">
        <f t="shared" si="68"/>
        <v>1.6091200000000001</v>
      </c>
      <c r="Q757" s="15">
        <f>'[1]TCE - ANEXO III - Preencher'!R766</f>
        <v>403.00105906313502</v>
      </c>
      <c r="R757" s="15">
        <f>'[1]TCE - ANEXO III - Preencher'!S766</f>
        <v>79.8</v>
      </c>
      <c r="S757" s="16">
        <f t="shared" si="69"/>
        <v>323.20105906313501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466.94937906313498</v>
      </c>
    </row>
    <row r="758" spans="1:28" x14ac:dyDescent="0.25">
      <c r="A758" s="8">
        <f>IFERROR(VLOOKUP(B758,'[1]DADOS (OCULTAR)'!$Q$3:$S$135,3,0),"")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PATRICIA BEZERRA DE PONTES SILVA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05/2023</v>
      </c>
      <c r="H758" s="14">
        <f>'[1]TCE - ANEXO III - Preencher'!I767</f>
        <v>0</v>
      </c>
      <c r="I758" s="14">
        <f>'[1]TCE - ANEXO III - Preencher'!J767</f>
        <v>159.11680000000001</v>
      </c>
      <c r="J758" s="14">
        <f>'[1]TCE - ANEXO III - Preencher'!K767</f>
        <v>0</v>
      </c>
      <c r="K758" s="15">
        <f>'[1]TCE - ANEXO III - Preencher'!L767</f>
        <v>188.42544857767999</v>
      </c>
      <c r="L758" s="15">
        <f>'[1]TCE - ANEXO III - Preencher'!M767</f>
        <v>26.6</v>
      </c>
      <c r="M758" s="15">
        <f t="shared" si="67"/>
        <v>161.82544857767999</v>
      </c>
      <c r="N758" s="15">
        <f>'[1]TCE - ANEXO III - Preencher'!O767</f>
        <v>1.6091200000000001</v>
      </c>
      <c r="O758" s="15">
        <f>'[1]TCE - ANEXO III - Preencher'!P767</f>
        <v>0</v>
      </c>
      <c r="P758" s="16">
        <f t="shared" si="68"/>
        <v>1.6091200000000001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322.55136857768002</v>
      </c>
    </row>
    <row r="759" spans="1:28" x14ac:dyDescent="0.25">
      <c r="A759" s="8">
        <f>IFERROR(VLOOKUP(B759,'[1]DADOS (OCULTAR)'!$Q$3:$S$135,3,0),"")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PATRICIA FERREIRA LOPES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3222-05</v>
      </c>
      <c r="G759" s="13" t="str">
        <f>IF('[1]TCE - ANEXO III - Preencher'!H768="","",'[1]TCE - ANEXO III - Preencher'!H768)</f>
        <v>05/2023</v>
      </c>
      <c r="H759" s="14">
        <f>'[1]TCE - ANEXO III - Preencher'!I768</f>
        <v>0</v>
      </c>
      <c r="I759" s="14">
        <f>'[1]TCE - ANEXO III - Preencher'!J768</f>
        <v>152.50880000000001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1.6091200000000001</v>
      </c>
      <c r="O759" s="15">
        <f>'[1]TCE - ANEXO III - Preencher'!P768</f>
        <v>0</v>
      </c>
      <c r="P759" s="16">
        <f t="shared" si="68"/>
        <v>1.6091200000000001</v>
      </c>
      <c r="Q759" s="15">
        <f>'[1]TCE - ANEXO III - Preencher'!R768</f>
        <v>403.00105906313502</v>
      </c>
      <c r="R759" s="15">
        <f>'[1]TCE - ANEXO III - Preencher'!S768</f>
        <v>58.48</v>
      </c>
      <c r="S759" s="16">
        <f t="shared" si="69"/>
        <v>344.521059063135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498.63897906313503</v>
      </c>
    </row>
    <row r="760" spans="1:28" x14ac:dyDescent="0.25">
      <c r="A760" s="8">
        <f>IFERROR(VLOOKUP(B760,'[1]DADOS (OCULTAR)'!$Q$3:$S$135,3,0),"")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PATRICIA JOSE DE SANTANA QUEIROZ DE LIMA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2235-05</v>
      </c>
      <c r="G760" s="13" t="str">
        <f>IF('[1]TCE - ANEXO III - Preencher'!H769="","",'[1]TCE - ANEXO III - Preencher'!H769)</f>
        <v>05/2023</v>
      </c>
      <c r="H760" s="14">
        <f>'[1]TCE - ANEXO III - Preencher'!I769</f>
        <v>0</v>
      </c>
      <c r="I760" s="14">
        <f>'[1]TCE - ANEXO III - Preencher'!J769</f>
        <v>322.44799999999998</v>
      </c>
      <c r="J760" s="14">
        <f>'[1]TCE - ANEXO III - Preencher'!K769</f>
        <v>0</v>
      </c>
      <c r="K760" s="15">
        <f>'[1]TCE - ANEXO III - Preencher'!L769</f>
        <v>188.42544857767999</v>
      </c>
      <c r="L760" s="15">
        <f>'[1]TCE - ANEXO III - Preencher'!M769</f>
        <v>3.05</v>
      </c>
      <c r="M760" s="15">
        <f t="shared" si="67"/>
        <v>185.37544857767998</v>
      </c>
      <c r="N760" s="15">
        <f>'[1]TCE - ANEXO III - Preencher'!O769</f>
        <v>1.6091200000000001</v>
      </c>
      <c r="O760" s="15">
        <f>'[1]TCE - ANEXO III - Preencher'!P769</f>
        <v>0</v>
      </c>
      <c r="P760" s="16">
        <f t="shared" si="68"/>
        <v>1.6091200000000001</v>
      </c>
      <c r="Q760" s="15">
        <f>'[1]TCE - ANEXO III - Preencher'!R769</f>
        <v>403.00105906313502</v>
      </c>
      <c r="R760" s="15">
        <f>'[1]TCE - ANEXO III - Preencher'!S769</f>
        <v>113.98</v>
      </c>
      <c r="S760" s="16">
        <f t="shared" si="69"/>
        <v>289.021059063135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798.45362764081506</v>
      </c>
    </row>
    <row r="761" spans="1:28" x14ac:dyDescent="0.25">
      <c r="A761" s="8">
        <f>IFERROR(VLOOKUP(B761,'[1]DADOS (OCULTAR)'!$Q$3:$S$135,3,0),"")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PATRICIA LUIZA OLIVEIRA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05/2023</v>
      </c>
      <c r="H761" s="14">
        <f>'[1]TCE - ANEXO III - Preencher'!I770</f>
        <v>0</v>
      </c>
      <c r="I761" s="14">
        <f>'[1]TCE - ANEXO III - Preencher'!J770</f>
        <v>166.0248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1.6091200000000001</v>
      </c>
      <c r="O761" s="15">
        <f>'[1]TCE - ANEXO III - Preencher'!P770</f>
        <v>0</v>
      </c>
      <c r="P761" s="16">
        <f t="shared" si="68"/>
        <v>1.6091200000000001</v>
      </c>
      <c r="Q761" s="15">
        <f>'[1]TCE - ANEXO III - Preencher'!R770</f>
        <v>403.00105906313502</v>
      </c>
      <c r="R761" s="15">
        <f>'[1]TCE - ANEXO III - Preencher'!S770</f>
        <v>75.8</v>
      </c>
      <c r="S761" s="16">
        <f t="shared" si="69"/>
        <v>327.20105906313501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494.83497906313499</v>
      </c>
    </row>
    <row r="762" spans="1:28" x14ac:dyDescent="0.25">
      <c r="A762" s="8">
        <f>IFERROR(VLOOKUP(B762,'[1]DADOS (OCULTAR)'!$Q$3:$S$135,3,0),"")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PATRICIA MARIA DA PAIXAO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3222-05</v>
      </c>
      <c r="G762" s="13" t="str">
        <f>IF('[1]TCE - ANEXO III - Preencher'!H771="","",'[1]TCE - ANEXO III - Preencher'!H771)</f>
        <v>05/2023</v>
      </c>
      <c r="H762" s="14">
        <f>'[1]TCE - ANEXO III - Preencher'!I771</f>
        <v>0</v>
      </c>
      <c r="I762" s="14">
        <f>'[1]TCE - ANEXO III - Preencher'!J771</f>
        <v>138.16</v>
      </c>
      <c r="J762" s="14">
        <f>'[1]TCE - ANEXO III - Preencher'!K771</f>
        <v>0</v>
      </c>
      <c r="K762" s="15">
        <f>'[1]TCE - ANEXO III - Preencher'!L771</f>
        <v>188.42544857767999</v>
      </c>
      <c r="L762" s="15">
        <f>'[1]TCE - ANEXO III - Preencher'!M771</f>
        <v>26.6</v>
      </c>
      <c r="M762" s="15">
        <f t="shared" si="67"/>
        <v>161.82544857767999</v>
      </c>
      <c r="N762" s="15">
        <f>'[1]TCE - ANEXO III - Preencher'!O771</f>
        <v>1.6091200000000001</v>
      </c>
      <c r="O762" s="15">
        <f>'[1]TCE - ANEXO III - Preencher'!P771</f>
        <v>0</v>
      </c>
      <c r="P762" s="16">
        <f t="shared" si="68"/>
        <v>1.6091200000000001</v>
      </c>
      <c r="Q762" s="15">
        <f>'[1]TCE - ANEXO III - Preencher'!R771</f>
        <v>403.00105906313502</v>
      </c>
      <c r="R762" s="15">
        <f>'[1]TCE - ANEXO III - Preencher'!S771</f>
        <v>79.8</v>
      </c>
      <c r="S762" s="16">
        <f t="shared" si="69"/>
        <v>323.20105906313501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624.79562764081504</v>
      </c>
    </row>
    <row r="763" spans="1:28" x14ac:dyDescent="0.25">
      <c r="A763" s="8">
        <f>IFERROR(VLOOKUP(B763,'[1]DADOS (OCULTAR)'!$Q$3:$S$135,3,0),"")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PATRICIA NOGUEIRA DANTAS DA SILVA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2235-05</v>
      </c>
      <c r="G763" s="13" t="str">
        <f>IF('[1]TCE - ANEXO III - Preencher'!H772="","",'[1]TCE - ANEXO III - Preencher'!H772)</f>
        <v>05/2023</v>
      </c>
      <c r="H763" s="14">
        <f>'[1]TCE - ANEXO III - Preencher'!I772</f>
        <v>0</v>
      </c>
      <c r="I763" s="14">
        <f>'[1]TCE - ANEXO III - Preencher'!J772</f>
        <v>326.97359999999998</v>
      </c>
      <c r="J763" s="14">
        <f>'[1]TCE - ANEXO III - Preencher'!K772</f>
        <v>0</v>
      </c>
      <c r="K763" s="15">
        <f>'[1]TCE - ANEXO III - Preencher'!L772</f>
        <v>188.42544857767999</v>
      </c>
      <c r="L763" s="15">
        <f>'[1]TCE - ANEXO III - Preencher'!M772</f>
        <v>3.59</v>
      </c>
      <c r="M763" s="15">
        <f t="shared" si="67"/>
        <v>184.83544857767998</v>
      </c>
      <c r="N763" s="15">
        <f>'[1]TCE - ANEXO III - Preencher'!O772</f>
        <v>1.6091200000000001</v>
      </c>
      <c r="O763" s="15">
        <f>'[1]TCE - ANEXO III - Preencher'!P772</f>
        <v>0</v>
      </c>
      <c r="P763" s="16">
        <f t="shared" si="68"/>
        <v>1.6091200000000001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139.76</v>
      </c>
      <c r="U763" s="15">
        <f>'[1]TCE - ANEXO III - Preencher'!V772</f>
        <v>0</v>
      </c>
      <c r="V763" s="16">
        <f t="shared" si="70"/>
        <v>139.76</v>
      </c>
      <c r="W763" s="17" t="str">
        <f>IF('[1]TCE - ANEXO III - Preencher'!X772="","",'[1]TCE - ANEXO III - Preencher'!X772)</f>
        <v>AUXÍLIO CRECHE</v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653.17816857767991</v>
      </c>
    </row>
    <row r="764" spans="1:28" x14ac:dyDescent="0.25">
      <c r="A764" s="8">
        <f>IFERROR(VLOOKUP(B764,'[1]DADOS (OCULTAR)'!$Q$3:$S$135,3,0),"")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PAULA CARINA MENDONCA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3241-15</v>
      </c>
      <c r="G764" s="13" t="str">
        <f>IF('[1]TCE - ANEXO III - Preencher'!H773="","",'[1]TCE - ANEXO III - Preencher'!H773)</f>
        <v>05/2023</v>
      </c>
      <c r="H764" s="14">
        <f>'[1]TCE - ANEXO III - Preencher'!I773</f>
        <v>0</v>
      </c>
      <c r="I764" s="14">
        <f>'[1]TCE - ANEXO III - Preencher'!J773</f>
        <v>307.74160000000001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1.6091200000000001</v>
      </c>
      <c r="O764" s="15">
        <f>'[1]TCE - ANEXO III - Preencher'!P773</f>
        <v>0</v>
      </c>
      <c r="P764" s="16">
        <f t="shared" si="68"/>
        <v>1.6091200000000001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309.35072000000002</v>
      </c>
    </row>
    <row r="765" spans="1:28" x14ac:dyDescent="0.25">
      <c r="A765" s="8">
        <f>IFERROR(VLOOKUP(B765,'[1]DADOS (OCULTAR)'!$Q$3:$S$135,3,0),"")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PAULA GOMES DOS SANTOS ROCHA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4110-10</v>
      </c>
      <c r="G765" s="13" t="str">
        <f>IF('[1]TCE - ANEXO III - Preencher'!H774="","",'[1]TCE - ANEXO III - Preencher'!H774)</f>
        <v>05/2023</v>
      </c>
      <c r="H765" s="14">
        <f>'[1]TCE - ANEXO III - Preencher'!I774</f>
        <v>0</v>
      </c>
      <c r="I765" s="14">
        <f>'[1]TCE - ANEXO III - Preencher'!J774</f>
        <v>15.6412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1.6091200000000001</v>
      </c>
      <c r="O765" s="15">
        <f>'[1]TCE - ANEXO III - Preencher'!P774</f>
        <v>0</v>
      </c>
      <c r="P765" s="16">
        <f t="shared" si="68"/>
        <v>1.6091200000000001</v>
      </c>
      <c r="Q765" s="15">
        <f>'[1]TCE - ANEXO III - Preencher'!R774</f>
        <v>403.00105906313502</v>
      </c>
      <c r="R765" s="15">
        <f>'[1]TCE - ANEXO III - Preencher'!S774</f>
        <v>36.96</v>
      </c>
      <c r="S765" s="16">
        <f t="shared" si="69"/>
        <v>366.04105906313504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383.29137906313503</v>
      </c>
    </row>
    <row r="766" spans="1:28" x14ac:dyDescent="0.25">
      <c r="A766" s="8">
        <f>IFERROR(VLOOKUP(B766,'[1]DADOS (OCULTAR)'!$Q$3:$S$135,3,0),"")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PAULA GRACIELA NASCIMENTO DE LIMA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3242-05</v>
      </c>
      <c r="G766" s="13" t="str">
        <f>IF('[1]TCE - ANEXO III - Preencher'!H775="","",'[1]TCE - ANEXO III - Preencher'!H775)</f>
        <v>05/2023</v>
      </c>
      <c r="H766" s="14">
        <f>'[1]TCE - ANEXO III - Preencher'!I775</f>
        <v>0</v>
      </c>
      <c r="I766" s="14">
        <f>'[1]TCE - ANEXO III - Preencher'!J775</f>
        <v>277.39600000000002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1.6091200000000001</v>
      </c>
      <c r="O766" s="15">
        <f>'[1]TCE - ANEXO III - Preencher'!P775</f>
        <v>0</v>
      </c>
      <c r="P766" s="16">
        <f t="shared" si="68"/>
        <v>1.6091200000000001</v>
      </c>
      <c r="Q766" s="15">
        <f>'[1]TCE - ANEXO III - Preencher'!R775</f>
        <v>403.00105906313502</v>
      </c>
      <c r="R766" s="15">
        <f>'[1]TCE - ANEXO III - Preencher'!S775</f>
        <v>90.2</v>
      </c>
      <c r="S766" s="16">
        <f t="shared" si="69"/>
        <v>312.80105906313503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591.806179063135</v>
      </c>
    </row>
    <row r="767" spans="1:28" x14ac:dyDescent="0.25">
      <c r="A767" s="8">
        <f>IFERROR(VLOOKUP(B767,'[1]DADOS (OCULTAR)'!$Q$3:$S$135,3,0),"")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PAULA MARIA DA CONCEICAO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5152-05</v>
      </c>
      <c r="G767" s="13" t="str">
        <f>IF('[1]TCE - ANEXO III - Preencher'!H776="","",'[1]TCE - ANEXO III - Preencher'!H776)</f>
        <v>05/2023</v>
      </c>
      <c r="H767" s="14">
        <f>'[1]TCE - ANEXO III - Preencher'!I776</f>
        <v>0</v>
      </c>
      <c r="I767" s="14">
        <f>'[1]TCE - ANEXO III - Preencher'!J776</f>
        <v>246.11840000000001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1.6091200000000001</v>
      </c>
      <c r="O767" s="15">
        <f>'[1]TCE - ANEXO III - Preencher'!P776</f>
        <v>0</v>
      </c>
      <c r="P767" s="16">
        <f t="shared" si="68"/>
        <v>1.6091200000000001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247.72752</v>
      </c>
    </row>
    <row r="768" spans="1:28" x14ac:dyDescent="0.25">
      <c r="A768" s="8">
        <f>IFERROR(VLOOKUP(B768,'[1]DADOS (OCULTAR)'!$Q$3:$S$135,3,0),"")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PAULA NATALY MONTEIRO SANTOS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05/2023</v>
      </c>
      <c r="H768" s="14">
        <f>'[1]TCE - ANEXO III - Preencher'!I777</f>
        <v>0</v>
      </c>
      <c r="I768" s="14">
        <f>'[1]TCE - ANEXO III - Preencher'!J777</f>
        <v>152.48560000000001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1.6091200000000001</v>
      </c>
      <c r="O768" s="15">
        <f>'[1]TCE - ANEXO III - Preencher'!P777</f>
        <v>0</v>
      </c>
      <c r="P768" s="16">
        <f t="shared" si="68"/>
        <v>1.6091200000000001</v>
      </c>
      <c r="Q768" s="15">
        <f>'[1]TCE - ANEXO III - Preencher'!R777</f>
        <v>403.00105906313502</v>
      </c>
      <c r="R768" s="15">
        <f>'[1]TCE - ANEXO III - Preencher'!S777</f>
        <v>79.8</v>
      </c>
      <c r="S768" s="16">
        <f t="shared" si="69"/>
        <v>323.20105906313501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477.295779063135</v>
      </c>
    </row>
    <row r="769" spans="1:28" x14ac:dyDescent="0.25">
      <c r="A769" s="8">
        <f>IFERROR(VLOOKUP(B769,'[1]DADOS (OCULTAR)'!$Q$3:$S$135,3,0),"")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PAULA VALERIA RAMOS VERAS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05/2023</v>
      </c>
      <c r="H769" s="14">
        <f>'[1]TCE - ANEXO III - Preencher'!I778</f>
        <v>0</v>
      </c>
      <c r="I769" s="14">
        <f>'[1]TCE - ANEXO III - Preencher'!J778</f>
        <v>368.524</v>
      </c>
      <c r="J769" s="14">
        <f>'[1]TCE - ANEXO III - Preencher'!K778</f>
        <v>0</v>
      </c>
      <c r="K769" s="15">
        <f>'[1]TCE - ANEXO III - Preencher'!L778</f>
        <v>188.42544857767999</v>
      </c>
      <c r="L769" s="15">
        <f>'[1]TCE - ANEXO III - Preencher'!M778</f>
        <v>3.33</v>
      </c>
      <c r="M769" s="15">
        <f t="shared" si="67"/>
        <v>185.09544857767997</v>
      </c>
      <c r="N769" s="15">
        <f>'[1]TCE - ANEXO III - Preencher'!O778</f>
        <v>1.6091200000000001</v>
      </c>
      <c r="O769" s="15">
        <f>'[1]TCE - ANEXO III - Preencher'!P778</f>
        <v>0</v>
      </c>
      <c r="P769" s="16">
        <f t="shared" si="68"/>
        <v>1.6091200000000001</v>
      </c>
      <c r="Q769" s="15">
        <f>'[1]TCE - ANEXO III - Preencher'!R778</f>
        <v>403.00105906313502</v>
      </c>
      <c r="R769" s="15">
        <f>'[1]TCE - ANEXO III - Preencher'!S778</f>
        <v>133.31</v>
      </c>
      <c r="S769" s="16">
        <f t="shared" si="69"/>
        <v>269.69105906313501</v>
      </c>
      <c r="T769" s="15">
        <f>'[1]TCE - ANEXO III - Preencher'!U778</f>
        <v>278.64999999999998</v>
      </c>
      <c r="U769" s="15">
        <f>'[1]TCE - ANEXO III - Preencher'!V778</f>
        <v>0</v>
      </c>
      <c r="V769" s="16">
        <f t="shared" si="70"/>
        <v>278.64999999999998</v>
      </c>
      <c r="W769" s="17" t="str">
        <f>IF('[1]TCE - ANEXO III - Preencher'!X778="","",'[1]TCE - ANEXO III - Preencher'!X778)</f>
        <v>AUXÍLIO CRECHE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1103.5696276408148</v>
      </c>
    </row>
    <row r="770" spans="1:28" x14ac:dyDescent="0.25">
      <c r="A770" s="8">
        <f>IFERROR(VLOOKUP(B770,'[1]DADOS (OCULTAR)'!$Q$3:$S$135,3,0),"")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PAULA VIEIRA DE MOURA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2235-05</v>
      </c>
      <c r="G770" s="13" t="str">
        <f>IF('[1]TCE - ANEXO III - Preencher'!H779="","",'[1]TCE - ANEXO III - Preencher'!H779)</f>
        <v>05/2023</v>
      </c>
      <c r="H770" s="14">
        <f>'[1]TCE - ANEXO III - Preencher'!I779</f>
        <v>0</v>
      </c>
      <c r="I770" s="14">
        <f>'[1]TCE - ANEXO III - Preencher'!J779</f>
        <v>447.3168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1.6091200000000001</v>
      </c>
      <c r="O770" s="15">
        <f>'[1]TCE - ANEXO III - Preencher'!P779</f>
        <v>0</v>
      </c>
      <c r="P770" s="16">
        <f t="shared" si="68"/>
        <v>1.6091200000000001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448.92592000000002</v>
      </c>
    </row>
    <row r="771" spans="1:28" x14ac:dyDescent="0.25">
      <c r="A771" s="8">
        <f>IFERROR(VLOOKUP(B771,'[1]DADOS (OCULTAR)'!$Q$3:$S$135,3,0),"")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PAULO FERNANDO ANTONIO DA SILVA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5142-25</v>
      </c>
      <c r="G771" s="13" t="str">
        <f>IF('[1]TCE - ANEXO III - Preencher'!H780="","",'[1]TCE - ANEXO III - Preencher'!H780)</f>
        <v>05/2023</v>
      </c>
      <c r="H771" s="14">
        <f>'[1]TCE - ANEXO III - Preencher'!I780</f>
        <v>0</v>
      </c>
      <c r="I771" s="14">
        <f>'[1]TCE - ANEXO III - Preencher'!J780</f>
        <v>126.72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1.6091200000000001</v>
      </c>
      <c r="O771" s="15">
        <f>'[1]TCE - ANEXO III - Preencher'!P780</f>
        <v>0</v>
      </c>
      <c r="P771" s="16">
        <f t="shared" si="68"/>
        <v>1.6091200000000001</v>
      </c>
      <c r="Q771" s="15">
        <f>'[1]TCE - ANEXO III - Preencher'!R780</f>
        <v>403.00105906313502</v>
      </c>
      <c r="R771" s="15">
        <f>'[1]TCE - ANEXO III - Preencher'!S780</f>
        <v>79.2</v>
      </c>
      <c r="S771" s="16">
        <f t="shared" si="69"/>
        <v>323.80105906313503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452.13017906313502</v>
      </c>
    </row>
    <row r="772" spans="1:28" x14ac:dyDescent="0.25">
      <c r="A772" s="8">
        <f>IFERROR(VLOOKUP(B772,'[1]DADOS (OCULTAR)'!$Q$3:$S$135,3,0),"")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PAULO HENRIQUE DO NASCIMENTO BEM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2235-05</v>
      </c>
      <c r="G772" s="13" t="str">
        <f>IF('[1]TCE - ANEXO III - Preencher'!H781="","",'[1]TCE - ANEXO III - Preencher'!H781)</f>
        <v>05/2023</v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1.6091200000000001</v>
      </c>
      <c r="O772" s="15">
        <f>'[1]TCE - ANEXO III - Preencher'!P781</f>
        <v>0</v>
      </c>
      <c r="P772" s="16">
        <f t="shared" ref="P772:P835" si="74">N772-O772</f>
        <v>1.6091200000000001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1.6091200000000001</v>
      </c>
    </row>
    <row r="773" spans="1:28" x14ac:dyDescent="0.25">
      <c r="A773" s="8">
        <f>IFERROR(VLOOKUP(B773,'[1]DADOS (OCULTAR)'!$Q$3:$S$135,3,0),"")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PEDRO AUGUSTO MESQUITA GALINDO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3222-05</v>
      </c>
      <c r="G773" s="13" t="str">
        <f>IF('[1]TCE - ANEXO III - Preencher'!H782="","",'[1]TCE - ANEXO III - Preencher'!H782)</f>
        <v>05/2023</v>
      </c>
      <c r="H773" s="14">
        <f>'[1]TCE - ANEXO III - Preencher'!I782</f>
        <v>0</v>
      </c>
      <c r="I773" s="14">
        <f>'[1]TCE - ANEXO III - Preencher'!J782</f>
        <v>139.9736</v>
      </c>
      <c r="J773" s="14">
        <f>'[1]TCE - ANEXO III - Preencher'!K782</f>
        <v>0</v>
      </c>
      <c r="K773" s="15">
        <f>'[1]TCE - ANEXO III - Preencher'!L782</f>
        <v>188.42544857767999</v>
      </c>
      <c r="L773" s="15">
        <f>'[1]TCE - ANEXO III - Preencher'!M782</f>
        <v>26.6</v>
      </c>
      <c r="M773" s="15">
        <f t="shared" si="73"/>
        <v>161.82544857767999</v>
      </c>
      <c r="N773" s="15">
        <f>'[1]TCE - ANEXO III - Preencher'!O782</f>
        <v>1.6091200000000001</v>
      </c>
      <c r="O773" s="15">
        <f>'[1]TCE - ANEXO III - Preencher'!P782</f>
        <v>0</v>
      </c>
      <c r="P773" s="16">
        <f t="shared" si="74"/>
        <v>1.6091200000000001</v>
      </c>
      <c r="Q773" s="15">
        <f>'[1]TCE - ANEXO III - Preencher'!R782</f>
        <v>403.00105906313502</v>
      </c>
      <c r="R773" s="15">
        <f>'[1]TCE - ANEXO III - Preencher'!S782</f>
        <v>79.8</v>
      </c>
      <c r="S773" s="16">
        <f t="shared" si="75"/>
        <v>323.20105906313501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626.60922764081499</v>
      </c>
    </row>
    <row r="774" spans="1:28" x14ac:dyDescent="0.25">
      <c r="A774" s="8">
        <f>IFERROR(VLOOKUP(B774,'[1]DADOS (OCULTAR)'!$Q$3:$S$135,3,0),"")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PEDRO MOTA FAJARDO DE VASCONCELOS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05/2023</v>
      </c>
      <c r="H774" s="14">
        <f>'[1]TCE - ANEXO III - Preencher'!I783</f>
        <v>0</v>
      </c>
      <c r="I774" s="14">
        <f>'[1]TCE - ANEXO III - Preencher'!J783</f>
        <v>152.96080000000001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1.6091200000000001</v>
      </c>
      <c r="O774" s="15">
        <f>'[1]TCE - ANEXO III - Preencher'!P783</f>
        <v>0</v>
      </c>
      <c r="P774" s="16">
        <f t="shared" si="74"/>
        <v>1.6091200000000001</v>
      </c>
      <c r="Q774" s="15">
        <f>'[1]TCE - ANEXO III - Preencher'!R783</f>
        <v>403.00105906313502</v>
      </c>
      <c r="R774" s="15">
        <f>'[1]TCE - ANEXO III - Preencher'!S783</f>
        <v>73.400000000000006</v>
      </c>
      <c r="S774" s="16">
        <f t="shared" si="75"/>
        <v>329.60105906313504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484.17097906313506</v>
      </c>
    </row>
    <row r="775" spans="1:28" x14ac:dyDescent="0.25">
      <c r="A775" s="8">
        <f>IFERROR(VLOOKUP(B775,'[1]DADOS (OCULTAR)'!$Q$3:$S$135,3,0),"")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POLIANA BARROS BARRETO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2235-05</v>
      </c>
      <c r="G775" s="13" t="str">
        <f>IF('[1]TCE - ANEXO III - Preencher'!H784="","",'[1]TCE - ANEXO III - Preencher'!H784)</f>
        <v>05/2023</v>
      </c>
      <c r="H775" s="14">
        <f>'[1]TCE - ANEXO III - Preencher'!I784</f>
        <v>0</v>
      </c>
      <c r="I775" s="14">
        <f>'[1]TCE - ANEXO III - Preencher'!J784</f>
        <v>460.14240000000001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1.6091200000000001</v>
      </c>
      <c r="O775" s="15">
        <f>'[1]TCE - ANEXO III - Preencher'!P784</f>
        <v>0</v>
      </c>
      <c r="P775" s="16">
        <f t="shared" si="74"/>
        <v>1.6091200000000001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461.75152000000003</v>
      </c>
    </row>
    <row r="776" spans="1:28" x14ac:dyDescent="0.25">
      <c r="A776" s="8">
        <f>IFERROR(VLOOKUP(B776,'[1]DADOS (OCULTAR)'!$Q$3:$S$135,3,0),"")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POLIANA PEDROSA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05/2023</v>
      </c>
      <c r="H776" s="14">
        <f>'[1]TCE - ANEXO III - Preencher'!I785</f>
        <v>0</v>
      </c>
      <c r="I776" s="14">
        <f>'[1]TCE - ANEXO III - Preencher'!J785</f>
        <v>168.27600000000001</v>
      </c>
      <c r="J776" s="14">
        <f>'[1]TCE - ANEXO III - Preencher'!K785</f>
        <v>0</v>
      </c>
      <c r="K776" s="15">
        <f>'[1]TCE - ANEXO III - Preencher'!L785</f>
        <v>188.42544857767999</v>
      </c>
      <c r="L776" s="15">
        <f>'[1]TCE - ANEXO III - Preencher'!M785</f>
        <v>26.6</v>
      </c>
      <c r="M776" s="15">
        <f t="shared" si="73"/>
        <v>161.82544857767999</v>
      </c>
      <c r="N776" s="15">
        <f>'[1]TCE - ANEXO III - Preencher'!O785</f>
        <v>1.6091200000000001</v>
      </c>
      <c r="O776" s="15">
        <f>'[1]TCE - ANEXO III - Preencher'!P785</f>
        <v>0</v>
      </c>
      <c r="P776" s="16">
        <f t="shared" si="74"/>
        <v>1.6091200000000001</v>
      </c>
      <c r="Q776" s="15">
        <f>'[1]TCE - ANEXO III - Preencher'!R785</f>
        <v>403.00105906313502</v>
      </c>
      <c r="R776" s="15">
        <f>'[1]TCE - ANEXO III - Preencher'!S785</f>
        <v>73.8</v>
      </c>
      <c r="S776" s="16">
        <f t="shared" si="75"/>
        <v>329.20105906313501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660.91162764081503</v>
      </c>
    </row>
    <row r="777" spans="1:28" x14ac:dyDescent="0.25">
      <c r="A777" s="8">
        <f>IFERROR(VLOOKUP(B777,'[1]DADOS (OCULTAR)'!$Q$3:$S$135,3,0),"")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POLIANA SIQUEIRA MARTINS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2236-05</v>
      </c>
      <c r="G777" s="13" t="str">
        <f>IF('[1]TCE - ANEXO III - Preencher'!H786="","",'[1]TCE - ANEXO III - Preencher'!H786)</f>
        <v>05/2023</v>
      </c>
      <c r="H777" s="14">
        <f>'[1]TCE - ANEXO III - Preencher'!I786</f>
        <v>0</v>
      </c>
      <c r="I777" s="14">
        <f>'[1]TCE - ANEXO III - Preencher'!J786</f>
        <v>414.16239999999999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1.6091200000000001</v>
      </c>
      <c r="O777" s="15">
        <f>'[1]TCE - ANEXO III - Preencher'!P786</f>
        <v>0</v>
      </c>
      <c r="P777" s="16">
        <f t="shared" si="74"/>
        <v>1.6091200000000001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415.77152000000001</v>
      </c>
    </row>
    <row r="778" spans="1:28" x14ac:dyDescent="0.25">
      <c r="A778" s="8">
        <f>IFERROR(VLOOKUP(B778,'[1]DADOS (OCULTAR)'!$Q$3:$S$135,3,0),"")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PRISCILA BEZERRA DA SILVA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05/2023</v>
      </c>
      <c r="H778" s="14">
        <f>'[1]TCE - ANEXO III - Preencher'!I787</f>
        <v>0</v>
      </c>
      <c r="I778" s="14">
        <f>'[1]TCE - ANEXO III - Preencher'!J787</f>
        <v>138.22880000000001</v>
      </c>
      <c r="J778" s="14">
        <f>'[1]TCE - ANEXO III - Preencher'!K787</f>
        <v>0</v>
      </c>
      <c r="K778" s="15">
        <f>'[1]TCE - ANEXO III - Preencher'!L787</f>
        <v>188.42544857767999</v>
      </c>
      <c r="L778" s="15">
        <f>'[1]TCE - ANEXO III - Preencher'!M787</f>
        <v>26.6</v>
      </c>
      <c r="M778" s="15">
        <f t="shared" si="73"/>
        <v>161.82544857767999</v>
      </c>
      <c r="N778" s="15">
        <f>'[1]TCE - ANEXO III - Preencher'!O787</f>
        <v>1.6091200000000001</v>
      </c>
      <c r="O778" s="15">
        <f>'[1]TCE - ANEXO III - Preencher'!P787</f>
        <v>0</v>
      </c>
      <c r="P778" s="16">
        <f t="shared" si="74"/>
        <v>1.6091200000000001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301.66336857768005</v>
      </c>
    </row>
    <row r="779" spans="1:28" x14ac:dyDescent="0.25">
      <c r="A779" s="8">
        <f>IFERROR(VLOOKUP(B779,'[1]DADOS (OCULTAR)'!$Q$3:$S$135,3,0),"")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PRISCILA CHRISTIANA MARQUES DE LIMA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05/2023</v>
      </c>
      <c r="H779" s="14">
        <f>'[1]TCE - ANEXO III - Preencher'!I788</f>
        <v>0</v>
      </c>
      <c r="I779" s="14">
        <f>'[1]TCE - ANEXO III - Preencher'!J788</f>
        <v>429.94160000000011</v>
      </c>
      <c r="J779" s="14">
        <f>'[1]TCE - ANEXO III - Preencher'!K788</f>
        <v>0</v>
      </c>
      <c r="K779" s="15">
        <f>'[1]TCE - ANEXO III - Preencher'!L788</f>
        <v>188.42544857767999</v>
      </c>
      <c r="L779" s="15">
        <f>'[1]TCE - ANEXO III - Preencher'!M788</f>
        <v>3.59</v>
      </c>
      <c r="M779" s="15">
        <f t="shared" si="73"/>
        <v>184.83544857767998</v>
      </c>
      <c r="N779" s="15">
        <f>'[1]TCE - ANEXO III - Preencher'!O788</f>
        <v>1.6091200000000001</v>
      </c>
      <c r="O779" s="15">
        <f>'[1]TCE - ANEXO III - Preencher'!P788</f>
        <v>0</v>
      </c>
      <c r="P779" s="16">
        <f t="shared" si="74"/>
        <v>1.6091200000000001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616.38616857768</v>
      </c>
    </row>
    <row r="780" spans="1:28" x14ac:dyDescent="0.25">
      <c r="A780" s="8">
        <f>IFERROR(VLOOKUP(B780,'[1]DADOS (OCULTAR)'!$Q$3:$S$135,3,0),"")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PRISCILA MARIA FERREIRA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05/2023</v>
      </c>
      <c r="H780" s="14">
        <f>'[1]TCE - ANEXO III - Preencher'!I789</f>
        <v>0</v>
      </c>
      <c r="I780" s="14">
        <f>'[1]TCE - ANEXO III - Preencher'!J789</f>
        <v>149.048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1.6091200000000001</v>
      </c>
      <c r="O780" s="15">
        <f>'[1]TCE - ANEXO III - Preencher'!P789</f>
        <v>0</v>
      </c>
      <c r="P780" s="16">
        <f t="shared" si="74"/>
        <v>1.6091200000000001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150.65711999999999</v>
      </c>
    </row>
    <row r="781" spans="1:28" x14ac:dyDescent="0.25">
      <c r="A781" s="8">
        <f>IFERROR(VLOOKUP(B781,'[1]DADOS (OCULTAR)'!$Q$3:$S$135,3,0),"")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PRISCILA ROBERTA OTACIA DA SILVA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3241-15</v>
      </c>
      <c r="G781" s="13" t="str">
        <f>IF('[1]TCE - ANEXO III - Preencher'!H790="","",'[1]TCE - ANEXO III - Preencher'!H790)</f>
        <v>05/2023</v>
      </c>
      <c r="H781" s="14">
        <f>'[1]TCE - ANEXO III - Preencher'!I790</f>
        <v>0</v>
      </c>
      <c r="I781" s="14">
        <f>'[1]TCE - ANEXO III - Preencher'!J790</f>
        <v>366.93279999999999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1.6091200000000001</v>
      </c>
      <c r="O781" s="15">
        <f>'[1]TCE - ANEXO III - Preencher'!P790</f>
        <v>0</v>
      </c>
      <c r="P781" s="16">
        <f t="shared" si="74"/>
        <v>1.6091200000000001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368.54192</v>
      </c>
    </row>
    <row r="782" spans="1:28" x14ac:dyDescent="0.25">
      <c r="A782" s="8">
        <f>IFERROR(VLOOKUP(B782,'[1]DADOS (OCULTAR)'!$Q$3:$S$135,3,0),"")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QUESIA CLARINDO SALES DE SANTANA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2235-05</v>
      </c>
      <c r="G782" s="13" t="str">
        <f>IF('[1]TCE - ANEXO III - Preencher'!H791="","",'[1]TCE - ANEXO III - Preencher'!H791)</f>
        <v>05/2023</v>
      </c>
      <c r="H782" s="14">
        <f>'[1]TCE - ANEXO III - Preencher'!I791</f>
        <v>0</v>
      </c>
      <c r="I782" s="14">
        <f>'[1]TCE - ANEXO III - Preencher'!J791</f>
        <v>313.18400000000003</v>
      </c>
      <c r="J782" s="14">
        <f>'[1]TCE - ANEXO III - Preencher'!K791</f>
        <v>0</v>
      </c>
      <c r="K782" s="15">
        <f>'[1]TCE - ANEXO III - Preencher'!L791</f>
        <v>188.42544857767999</v>
      </c>
      <c r="L782" s="15">
        <f>'[1]TCE - ANEXO III - Preencher'!M791</f>
        <v>3.33</v>
      </c>
      <c r="M782" s="15">
        <f t="shared" si="73"/>
        <v>185.09544857767997</v>
      </c>
      <c r="N782" s="15">
        <f>'[1]TCE - ANEXO III - Preencher'!O791</f>
        <v>1.6091200000000001</v>
      </c>
      <c r="O782" s="15">
        <f>'[1]TCE - ANEXO III - Preencher'!P791</f>
        <v>0</v>
      </c>
      <c r="P782" s="16">
        <f t="shared" si="74"/>
        <v>1.6091200000000001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499.88856857768002</v>
      </c>
    </row>
    <row r="783" spans="1:28" x14ac:dyDescent="0.25">
      <c r="A783" s="8">
        <f>IFERROR(VLOOKUP(B783,'[1]DADOS (OCULTAR)'!$Q$3:$S$135,3,0),"")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RAFAEL ALESSANDRO FERREIRA GOMES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1426-05</v>
      </c>
      <c r="G783" s="13" t="str">
        <f>IF('[1]TCE - ANEXO III - Preencher'!H792="","",'[1]TCE - ANEXO III - Preencher'!H792)</f>
        <v>05/2023</v>
      </c>
      <c r="H783" s="14">
        <f>'[1]TCE - ANEXO III - Preencher'!I792</f>
        <v>0</v>
      </c>
      <c r="I783" s="14">
        <f>'[1]TCE - ANEXO III - Preencher'!J792</f>
        <v>996.2192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1.6091200000000001</v>
      </c>
      <c r="O783" s="15">
        <f>'[1]TCE - ANEXO III - Preencher'!P792</f>
        <v>0</v>
      </c>
      <c r="P783" s="16">
        <f t="shared" si="74"/>
        <v>1.6091200000000001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997.82831999999996</v>
      </c>
    </row>
    <row r="784" spans="1:28" x14ac:dyDescent="0.25">
      <c r="A784" s="8">
        <f>IFERROR(VLOOKUP(B784,'[1]DADOS (OCULTAR)'!$Q$3:$S$135,3,0),"")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RAFAEL ALVES DA SILVA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5151-10</v>
      </c>
      <c r="G784" s="13" t="str">
        <f>IF('[1]TCE - ANEXO III - Preencher'!H793="","",'[1]TCE - ANEXO III - Preencher'!H793)</f>
        <v>05/2023</v>
      </c>
      <c r="H784" s="14">
        <f>'[1]TCE - ANEXO III - Preencher'!I793</f>
        <v>0</v>
      </c>
      <c r="I784" s="14">
        <f>'[1]TCE - ANEXO III - Preencher'!J793</f>
        <v>154.12559999999999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1.6091200000000001</v>
      </c>
      <c r="O784" s="15">
        <f>'[1]TCE - ANEXO III - Preencher'!P793</f>
        <v>0</v>
      </c>
      <c r="P784" s="16">
        <f t="shared" si="74"/>
        <v>1.6091200000000001</v>
      </c>
      <c r="Q784" s="15">
        <f>'[1]TCE - ANEXO III - Preencher'!R793</f>
        <v>403.00105906313502</v>
      </c>
      <c r="R784" s="15">
        <f>'[1]TCE - ANEXO III - Preencher'!S793</f>
        <v>79.2</v>
      </c>
      <c r="S784" s="16">
        <f t="shared" si="75"/>
        <v>323.80105906313503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479.53577906313501</v>
      </c>
    </row>
    <row r="785" spans="1:28" x14ac:dyDescent="0.25">
      <c r="A785" s="8">
        <f>IFERROR(VLOOKUP(B785,'[1]DADOS (OCULTAR)'!$Q$3:$S$135,3,0),"")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RAFAEL FRUTUOSO COELHO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2236-05</v>
      </c>
      <c r="G785" s="13" t="str">
        <f>IF('[1]TCE - ANEXO III - Preencher'!H794="","",'[1]TCE - ANEXO III - Preencher'!H794)</f>
        <v>05/2023</v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1.6091200000000001</v>
      </c>
      <c r="O785" s="15">
        <f>'[1]TCE - ANEXO III - Preencher'!P794</f>
        <v>0</v>
      </c>
      <c r="P785" s="16">
        <f t="shared" si="74"/>
        <v>1.6091200000000001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1.6091200000000001</v>
      </c>
    </row>
    <row r="786" spans="1:28" x14ac:dyDescent="0.25">
      <c r="A786" s="8">
        <f>IFERROR(VLOOKUP(B786,'[1]DADOS (OCULTAR)'!$Q$3:$S$135,3,0),"")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RAFAELA ANDRADE PAIVA LYRA DA FONSECA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2516-05</v>
      </c>
      <c r="G786" s="13" t="str">
        <f>IF('[1]TCE - ANEXO III - Preencher'!H795="","",'[1]TCE - ANEXO III - Preencher'!H795)</f>
        <v>05/2023</v>
      </c>
      <c r="H786" s="14">
        <f>'[1]TCE - ANEXO III - Preencher'!I795</f>
        <v>0</v>
      </c>
      <c r="I786" s="14">
        <f>'[1]TCE - ANEXO III - Preencher'!J795</f>
        <v>239.38560000000001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1.6091200000000001</v>
      </c>
      <c r="O786" s="15">
        <f>'[1]TCE - ANEXO III - Preencher'!P795</f>
        <v>0</v>
      </c>
      <c r="P786" s="16">
        <f t="shared" si="74"/>
        <v>1.6091200000000001</v>
      </c>
      <c r="Q786" s="15">
        <f>'[1]TCE - ANEXO III - Preencher'!R795</f>
        <v>403.00105906313502</v>
      </c>
      <c r="R786" s="15">
        <f>'[1]TCE - ANEXO III - Preencher'!S795</f>
        <v>131.6</v>
      </c>
      <c r="S786" s="16">
        <f t="shared" si="75"/>
        <v>271.40105906313499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512.39577906313502</v>
      </c>
    </row>
    <row r="787" spans="1:28" x14ac:dyDescent="0.25">
      <c r="A787" s="8">
        <f>IFERROR(VLOOKUP(B787,'[1]DADOS (OCULTAR)'!$Q$3:$S$135,3,0),"")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RAFAELA COLACO DE VASCONCELOS CAVALCANTE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05/2023</v>
      </c>
      <c r="H787" s="14">
        <f>'[1]TCE - ANEXO III - Preencher'!I796</f>
        <v>0</v>
      </c>
      <c r="I787" s="14">
        <f>'[1]TCE - ANEXO III - Preencher'!J796</f>
        <v>171.876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1.6091200000000001</v>
      </c>
      <c r="O787" s="15">
        <f>'[1]TCE - ANEXO III - Preencher'!P796</f>
        <v>0</v>
      </c>
      <c r="P787" s="16">
        <f t="shared" si="74"/>
        <v>1.6091200000000001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173.48511999999999</v>
      </c>
    </row>
    <row r="788" spans="1:28" x14ac:dyDescent="0.25">
      <c r="A788" s="8">
        <f>IFERROR(VLOOKUP(B788,'[1]DADOS (OCULTAR)'!$Q$3:$S$135,3,0),"")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RAFAELA DE MELO OLIVEIRA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05/2023</v>
      </c>
      <c r="H788" s="14">
        <f>'[1]TCE - ANEXO III - Preencher'!I797</f>
        <v>0</v>
      </c>
      <c r="I788" s="14">
        <f>'[1]TCE - ANEXO III - Preencher'!J797</f>
        <v>132.28639999999999</v>
      </c>
      <c r="J788" s="14">
        <f>'[1]TCE - ANEXO III - Preencher'!K797</f>
        <v>0</v>
      </c>
      <c r="K788" s="15">
        <f>'[1]TCE - ANEXO III - Preencher'!L797</f>
        <v>188.42544857767999</v>
      </c>
      <c r="L788" s="15">
        <f>'[1]TCE - ANEXO III - Preencher'!M797</f>
        <v>26.6</v>
      </c>
      <c r="M788" s="15">
        <f t="shared" si="73"/>
        <v>161.82544857767999</v>
      </c>
      <c r="N788" s="15">
        <f>'[1]TCE - ANEXO III - Preencher'!O797</f>
        <v>1.6091200000000001</v>
      </c>
      <c r="O788" s="15">
        <f>'[1]TCE - ANEXO III - Preencher'!P797</f>
        <v>0</v>
      </c>
      <c r="P788" s="16">
        <f t="shared" si="74"/>
        <v>1.6091200000000001</v>
      </c>
      <c r="Q788" s="15">
        <f>'[1]TCE - ANEXO III - Preencher'!R797</f>
        <v>403.00105906313502</v>
      </c>
      <c r="R788" s="15">
        <f>'[1]TCE - ANEXO III - Preencher'!S797</f>
        <v>67.81</v>
      </c>
      <c r="S788" s="16">
        <f t="shared" si="75"/>
        <v>335.19105906313501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630.91202764081504</v>
      </c>
    </row>
    <row r="789" spans="1:28" x14ac:dyDescent="0.25">
      <c r="A789" s="8">
        <f>IFERROR(VLOOKUP(B789,'[1]DADOS (OCULTAR)'!$Q$3:$S$135,3,0),"")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RAFAELA HENRIQUE DA SILVA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05/2023</v>
      </c>
      <c r="H789" s="14">
        <f>'[1]TCE - ANEXO III - Preencher'!I798</f>
        <v>0</v>
      </c>
      <c r="I789" s="14">
        <f>'[1]TCE - ANEXO III - Preencher'!J798</f>
        <v>398.21120000000002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1.6091200000000001</v>
      </c>
      <c r="O789" s="15">
        <f>'[1]TCE - ANEXO III - Preencher'!P798</f>
        <v>0</v>
      </c>
      <c r="P789" s="16">
        <f t="shared" si="74"/>
        <v>1.6091200000000001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399.82032000000004</v>
      </c>
    </row>
    <row r="790" spans="1:28" x14ac:dyDescent="0.25">
      <c r="A790" s="8">
        <f>IFERROR(VLOOKUP(B790,'[1]DADOS (OCULTAR)'!$Q$3:$S$135,3,0),"")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RAFAELA MARIA SILVA DE SOUZA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05/2023</v>
      </c>
      <c r="H790" s="14">
        <f>'[1]TCE - ANEXO III - Preencher'!I799</f>
        <v>0</v>
      </c>
      <c r="I790" s="14">
        <f>'[1]TCE - ANEXO III - Preencher'!J799</f>
        <v>147.5248</v>
      </c>
      <c r="J790" s="14">
        <f>'[1]TCE - ANEXO III - Preencher'!K799</f>
        <v>0</v>
      </c>
      <c r="K790" s="15">
        <f>'[1]TCE - ANEXO III - Preencher'!L799</f>
        <v>188.42544857767999</v>
      </c>
      <c r="L790" s="15">
        <f>'[1]TCE - ANEXO III - Preencher'!M799</f>
        <v>26.6</v>
      </c>
      <c r="M790" s="15">
        <f t="shared" si="73"/>
        <v>161.82544857767999</v>
      </c>
      <c r="N790" s="15">
        <f>'[1]TCE - ANEXO III - Preencher'!O799</f>
        <v>1.6091200000000001</v>
      </c>
      <c r="O790" s="15">
        <f>'[1]TCE - ANEXO III - Preencher'!P799</f>
        <v>0</v>
      </c>
      <c r="P790" s="16">
        <f t="shared" si="74"/>
        <v>1.6091200000000001</v>
      </c>
      <c r="Q790" s="15">
        <f>'[1]TCE - ANEXO III - Preencher'!R799</f>
        <v>403.00105906313502</v>
      </c>
      <c r="R790" s="15">
        <f>'[1]TCE - ANEXO III - Preencher'!S799</f>
        <v>79.8</v>
      </c>
      <c r="S790" s="16">
        <f t="shared" si="75"/>
        <v>323.20105906313501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634.16042764081499</v>
      </c>
    </row>
    <row r="791" spans="1:28" x14ac:dyDescent="0.25">
      <c r="A791" s="8">
        <f>IFERROR(VLOOKUP(B791,'[1]DADOS (OCULTAR)'!$Q$3:$S$135,3,0),"")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RAFAELA MARTINS DOS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3222-05</v>
      </c>
      <c r="G791" s="13" t="str">
        <f>IF('[1]TCE - ANEXO III - Preencher'!H800="","",'[1]TCE - ANEXO III - Preencher'!H800)</f>
        <v>05/2023</v>
      </c>
      <c r="H791" s="14">
        <f>'[1]TCE - ANEXO III - Preencher'!I800</f>
        <v>0</v>
      </c>
      <c r="I791" s="14">
        <f>'[1]TCE - ANEXO III - Preencher'!J800</f>
        <v>175.52799999999999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1.6091200000000001</v>
      </c>
      <c r="O791" s="15">
        <f>'[1]TCE - ANEXO III - Preencher'!P800</f>
        <v>0</v>
      </c>
      <c r="P791" s="16">
        <f t="shared" si="74"/>
        <v>1.6091200000000001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177.13711999999998</v>
      </c>
    </row>
    <row r="792" spans="1:28" x14ac:dyDescent="0.25">
      <c r="A792" s="8">
        <f>IFERROR(VLOOKUP(B792,'[1]DADOS (OCULTAR)'!$Q$3:$S$135,3,0),"")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RAIANA FERNANDA DA SILVA SANTOS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2235-05</v>
      </c>
      <c r="G792" s="13" t="str">
        <f>IF('[1]TCE - ANEXO III - Preencher'!H801="","",'[1]TCE - ANEXO III - Preencher'!H801)</f>
        <v>05/2023</v>
      </c>
      <c r="H792" s="14">
        <f>'[1]TCE - ANEXO III - Preencher'!I801</f>
        <v>0</v>
      </c>
      <c r="I792" s="14">
        <f>'[1]TCE - ANEXO III - Preencher'!J801</f>
        <v>400.37279999999998</v>
      </c>
      <c r="J792" s="14">
        <f>'[1]TCE - ANEXO III - Preencher'!K801</f>
        <v>0</v>
      </c>
      <c r="K792" s="15">
        <f>'[1]TCE - ANEXO III - Preencher'!L801</f>
        <v>188.42544857767999</v>
      </c>
      <c r="L792" s="15">
        <f>'[1]TCE - ANEXO III - Preencher'!M801</f>
        <v>3.59</v>
      </c>
      <c r="M792" s="15">
        <f t="shared" si="73"/>
        <v>184.83544857767998</v>
      </c>
      <c r="N792" s="15">
        <f>'[1]TCE - ANEXO III - Preencher'!O801</f>
        <v>1.6091200000000001</v>
      </c>
      <c r="O792" s="15">
        <f>'[1]TCE - ANEXO III - Preencher'!P801</f>
        <v>0</v>
      </c>
      <c r="P792" s="16">
        <f t="shared" si="74"/>
        <v>1.6091200000000001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586.81736857767999</v>
      </c>
    </row>
    <row r="793" spans="1:28" x14ac:dyDescent="0.25">
      <c r="A793" s="8">
        <f>IFERROR(VLOOKUP(B793,'[1]DADOS (OCULTAR)'!$Q$3:$S$135,3,0),"")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RAIANE MAGDA DE ALMEIDA CAVALCANTI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05/2023</v>
      </c>
      <c r="H793" s="14">
        <f>'[1]TCE - ANEXO III - Preencher'!I802</f>
        <v>0</v>
      </c>
      <c r="I793" s="14">
        <f>'[1]TCE - ANEXO III - Preencher'!J802</f>
        <v>131.2704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1.6091200000000001</v>
      </c>
      <c r="O793" s="15">
        <f>'[1]TCE - ANEXO III - Preencher'!P802</f>
        <v>0</v>
      </c>
      <c r="P793" s="16">
        <f t="shared" si="74"/>
        <v>1.6091200000000001</v>
      </c>
      <c r="Q793" s="15">
        <f>'[1]TCE - ANEXO III - Preencher'!R802</f>
        <v>403.00105906313502</v>
      </c>
      <c r="R793" s="15">
        <f>'[1]TCE - ANEXO III - Preencher'!S802</f>
        <v>79.8</v>
      </c>
      <c r="S793" s="16">
        <f t="shared" si="75"/>
        <v>323.20105906313501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456.08057906313502</v>
      </c>
    </row>
    <row r="794" spans="1:28" x14ac:dyDescent="0.25">
      <c r="A794" s="8">
        <f>IFERROR(VLOOKUP(B794,'[1]DADOS (OCULTAR)'!$Q$3:$S$135,3,0),"")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RAIMER FERREIRA SOUZA SANTOS LEAL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3241-15</v>
      </c>
      <c r="G794" s="13" t="str">
        <f>IF('[1]TCE - ANEXO III - Preencher'!H803="","",'[1]TCE - ANEXO III - Preencher'!H803)</f>
        <v>05/2023</v>
      </c>
      <c r="H794" s="14">
        <f>'[1]TCE - ANEXO III - Preencher'!I803</f>
        <v>0</v>
      </c>
      <c r="I794" s="14">
        <f>'[1]TCE - ANEXO III - Preencher'!J803</f>
        <v>642.41600000000005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1.6091200000000001</v>
      </c>
      <c r="O794" s="15">
        <f>'[1]TCE - ANEXO III - Preencher'!P803</f>
        <v>0</v>
      </c>
      <c r="P794" s="16">
        <f t="shared" si="74"/>
        <v>1.6091200000000001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644.02512000000002</v>
      </c>
    </row>
    <row r="795" spans="1:28" x14ac:dyDescent="0.25">
      <c r="A795" s="8">
        <f>IFERROR(VLOOKUP(B795,'[1]DADOS (OCULTAR)'!$Q$3:$S$135,3,0),"")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RAINIER LUZ REIS</v>
      </c>
      <c r="E795" s="9" t="str">
        <f>IF('[1]TCE - ANEXO III - Preencher'!F804="4 - Assistência Odontológica","2 - Outros Profissionais da Saúde",'[1]TCE - ANEXO III - Preencher'!F804)</f>
        <v>1 - Médico</v>
      </c>
      <c r="F795" s="12" t="str">
        <f>'[1]TCE - ANEXO III - Preencher'!G804</f>
        <v>2251-25</v>
      </c>
      <c r="G795" s="13" t="str">
        <f>IF('[1]TCE - ANEXO III - Preencher'!H804="","",'[1]TCE - ANEXO III - Preencher'!H804)</f>
        <v>05/2023</v>
      </c>
      <c r="H795" s="14">
        <f>'[1]TCE - ANEXO III - Preencher'!I804</f>
        <v>0</v>
      </c>
      <c r="I795" s="14">
        <f>'[1]TCE - ANEXO III - Preencher'!J804</f>
        <v>789.71199999999999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1.6091200000000001</v>
      </c>
      <c r="O795" s="15">
        <f>'[1]TCE - ANEXO III - Preencher'!P804</f>
        <v>0</v>
      </c>
      <c r="P795" s="16">
        <f t="shared" si="74"/>
        <v>1.6091200000000001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791.32111999999995</v>
      </c>
    </row>
    <row r="796" spans="1:28" x14ac:dyDescent="0.25">
      <c r="A796" s="8">
        <f>IFERROR(VLOOKUP(B796,'[1]DADOS (OCULTAR)'!$Q$3:$S$135,3,0),"")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RAISSA ALVES FALCAO RODRIGUES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2235-05</v>
      </c>
      <c r="G796" s="13" t="str">
        <f>IF('[1]TCE - ANEXO III - Preencher'!H805="","",'[1]TCE - ANEXO III - Preencher'!H805)</f>
        <v>05/2023</v>
      </c>
      <c r="H796" s="14">
        <f>'[1]TCE - ANEXO III - Preencher'!I805</f>
        <v>0</v>
      </c>
      <c r="I796" s="14">
        <f>'[1]TCE - ANEXO III - Preencher'!J805</f>
        <v>490.57839999999999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1.6091200000000001</v>
      </c>
      <c r="O796" s="15">
        <f>'[1]TCE - ANEXO III - Preencher'!P805</f>
        <v>0</v>
      </c>
      <c r="P796" s="16">
        <f t="shared" si="74"/>
        <v>1.6091200000000001</v>
      </c>
      <c r="Q796" s="15">
        <f>'[1]TCE - ANEXO III - Preencher'!R805</f>
        <v>403.00105906313502</v>
      </c>
      <c r="R796" s="15">
        <f>'[1]TCE - ANEXO III - Preencher'!S805</f>
        <v>82</v>
      </c>
      <c r="S796" s="16">
        <f t="shared" si="75"/>
        <v>321.00105906313502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813.18857906313497</v>
      </c>
    </row>
    <row r="797" spans="1:28" x14ac:dyDescent="0.25">
      <c r="A797" s="8">
        <f>IFERROR(VLOOKUP(B797,'[1]DADOS (OCULTAR)'!$Q$3:$S$135,3,0),"")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RALPH MOREIRA DE BARROS</v>
      </c>
      <c r="E797" s="9" t="str">
        <f>IF('[1]TCE - ANEXO III - Preencher'!F806="4 - Assistência Odontológica","2 - Outros Profissionais da Saúde",'[1]TCE - ANEXO III - Preencher'!F806)</f>
        <v>3 - Administrativo</v>
      </c>
      <c r="F797" s="12" t="str">
        <f>'[1]TCE - ANEXO III - Preencher'!G806</f>
        <v>2521-05</v>
      </c>
      <c r="G797" s="13" t="str">
        <f>IF('[1]TCE - ANEXO III - Preencher'!H806="","",'[1]TCE - ANEXO III - Preencher'!H806)</f>
        <v>05/2023</v>
      </c>
      <c r="H797" s="14">
        <f>'[1]TCE - ANEXO III - Preencher'!I806</f>
        <v>0</v>
      </c>
      <c r="I797" s="14">
        <f>'[1]TCE - ANEXO III - Preencher'!J806</f>
        <v>423.18480000000011</v>
      </c>
      <c r="J797" s="14">
        <f>'[1]TCE - ANEXO III - Preencher'!K806</f>
        <v>0</v>
      </c>
      <c r="K797" s="15">
        <f>'[1]TCE - ANEXO III - Preencher'!L806</f>
        <v>188.42544857767999</v>
      </c>
      <c r="L797" s="15">
        <f>'[1]TCE - ANEXO III - Preencher'!M806</f>
        <v>73.97</v>
      </c>
      <c r="M797" s="15">
        <f t="shared" si="73"/>
        <v>114.45544857767999</v>
      </c>
      <c r="N797" s="15">
        <f>'[1]TCE - ANEXO III - Preencher'!O806</f>
        <v>1.6091200000000001</v>
      </c>
      <c r="O797" s="15">
        <f>'[1]TCE - ANEXO III - Preencher'!P806</f>
        <v>0</v>
      </c>
      <c r="P797" s="16">
        <f t="shared" si="74"/>
        <v>1.6091200000000001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539.24936857768</v>
      </c>
    </row>
    <row r="798" spans="1:28" x14ac:dyDescent="0.25">
      <c r="A798" s="8">
        <f>IFERROR(VLOOKUP(B798,'[1]DADOS (OCULTAR)'!$Q$3:$S$135,3,0),"")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RAQUEL BEZERRA CHAVES FERNANDES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2235-05</v>
      </c>
      <c r="G798" s="13" t="str">
        <f>IF('[1]TCE - ANEXO III - Preencher'!H807="","",'[1]TCE - ANEXO III - Preencher'!H807)</f>
        <v>05/2023</v>
      </c>
      <c r="H798" s="14">
        <f>'[1]TCE - ANEXO III - Preencher'!I807</f>
        <v>0</v>
      </c>
      <c r="I798" s="14">
        <f>'[1]TCE - ANEXO III - Preencher'!J807</f>
        <v>376.06720000000001</v>
      </c>
      <c r="J798" s="14">
        <f>'[1]TCE - ANEXO III - Preencher'!K807</f>
        <v>0</v>
      </c>
      <c r="K798" s="15">
        <f>'[1]TCE - ANEXO III - Preencher'!L807</f>
        <v>188.42544857767999</v>
      </c>
      <c r="L798" s="15">
        <f>'[1]TCE - ANEXO III - Preencher'!M807</f>
        <v>3.05</v>
      </c>
      <c r="M798" s="15">
        <f t="shared" si="73"/>
        <v>185.37544857767998</v>
      </c>
      <c r="N798" s="15">
        <f>'[1]TCE - ANEXO III - Preencher'!O807</f>
        <v>1.6091200000000001</v>
      </c>
      <c r="O798" s="15">
        <f>'[1]TCE - ANEXO III - Preencher'!P807</f>
        <v>0</v>
      </c>
      <c r="P798" s="16">
        <f t="shared" si="74"/>
        <v>1.6091200000000001</v>
      </c>
      <c r="Q798" s="15">
        <f>'[1]TCE - ANEXO III - Preencher'!R807</f>
        <v>403.00105906313502</v>
      </c>
      <c r="R798" s="15">
        <f>'[1]TCE - ANEXO III - Preencher'!S807</f>
        <v>120.5</v>
      </c>
      <c r="S798" s="16">
        <f t="shared" si="75"/>
        <v>282.50105906313502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845.55282764081494</v>
      </c>
    </row>
    <row r="799" spans="1:28" x14ac:dyDescent="0.25">
      <c r="A799" s="8">
        <f>IFERROR(VLOOKUP(B799,'[1]DADOS (OCULTAR)'!$Q$3:$S$135,3,0),"")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RAQUEL FERREIRA DA SILVA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05/2023</v>
      </c>
      <c r="H799" s="14">
        <f>'[1]TCE - ANEXO III - Preencher'!I808</f>
        <v>0</v>
      </c>
      <c r="I799" s="14">
        <f>'[1]TCE - ANEXO III - Preencher'!J808</f>
        <v>105.4504</v>
      </c>
      <c r="J799" s="14">
        <f>'[1]TCE - ANEXO III - Preencher'!K808</f>
        <v>0</v>
      </c>
      <c r="K799" s="15">
        <f>'[1]TCE - ANEXO III - Preencher'!L808</f>
        <v>188.42544857767999</v>
      </c>
      <c r="L799" s="15">
        <f>'[1]TCE - ANEXO III - Preencher'!M808</f>
        <v>26.4</v>
      </c>
      <c r="M799" s="15">
        <f t="shared" si="73"/>
        <v>162.02544857767998</v>
      </c>
      <c r="N799" s="15">
        <f>'[1]TCE - ANEXO III - Preencher'!O808</f>
        <v>1.6091200000000001</v>
      </c>
      <c r="O799" s="15">
        <f>'[1]TCE - ANEXO III - Preencher'!P808</f>
        <v>0</v>
      </c>
      <c r="P799" s="16">
        <f t="shared" si="74"/>
        <v>1.6091200000000001</v>
      </c>
      <c r="Q799" s="15">
        <f>'[1]TCE - ANEXO III - Preencher'!R808</f>
        <v>403.00105906313502</v>
      </c>
      <c r="R799" s="15">
        <f>'[1]TCE - ANEXO III - Preencher'!S808</f>
        <v>79.2</v>
      </c>
      <c r="S799" s="16">
        <f t="shared" si="75"/>
        <v>323.80105906313503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592.88602764081497</v>
      </c>
    </row>
    <row r="800" spans="1:28" x14ac:dyDescent="0.25">
      <c r="A800" s="8">
        <f>IFERROR(VLOOKUP(B800,'[1]DADOS (OCULTAR)'!$Q$3:$S$135,3,0),"")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RAQUEL PRATA CAMPOS BELTRAO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05/2023</v>
      </c>
      <c r="H800" s="14">
        <f>'[1]TCE - ANEXO III - Preencher'!I809</f>
        <v>0</v>
      </c>
      <c r="I800" s="14">
        <f>'[1]TCE - ANEXO III - Preencher'!J809</f>
        <v>348.916</v>
      </c>
      <c r="J800" s="14">
        <f>'[1]TCE - ANEXO III - Preencher'!K809</f>
        <v>0</v>
      </c>
      <c r="K800" s="15">
        <f>'[1]TCE - ANEXO III - Preencher'!L809</f>
        <v>188.42544857767999</v>
      </c>
      <c r="L800" s="15">
        <f>'[1]TCE - ANEXO III - Preencher'!M809</f>
        <v>3.33</v>
      </c>
      <c r="M800" s="15">
        <f t="shared" si="73"/>
        <v>185.09544857767997</v>
      </c>
      <c r="N800" s="15">
        <f>'[1]TCE - ANEXO III - Preencher'!O809</f>
        <v>1.6091200000000001</v>
      </c>
      <c r="O800" s="15">
        <f>'[1]TCE - ANEXO III - Preencher'!P809</f>
        <v>0</v>
      </c>
      <c r="P800" s="16">
        <f t="shared" si="74"/>
        <v>1.6091200000000001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535.62056857767993</v>
      </c>
    </row>
    <row r="801" spans="1:28" x14ac:dyDescent="0.25">
      <c r="A801" s="8">
        <f>IFERROR(VLOOKUP(B801,'[1]DADOS (OCULTAR)'!$Q$3:$S$135,3,0),"")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RAQUEL VITORIA MARIA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4110-10</v>
      </c>
      <c r="G801" s="13" t="str">
        <f>IF('[1]TCE - ANEXO III - Preencher'!H810="","",'[1]TCE - ANEXO III - Preencher'!H810)</f>
        <v>05/2023</v>
      </c>
      <c r="H801" s="14">
        <f>'[1]TCE - ANEXO III - Preencher'!I810</f>
        <v>0</v>
      </c>
      <c r="I801" s="14">
        <f>'[1]TCE - ANEXO III - Preencher'!J810</f>
        <v>13.2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1.6091200000000001</v>
      </c>
      <c r="O801" s="15">
        <f>'[1]TCE - ANEXO III - Preencher'!P810</f>
        <v>0</v>
      </c>
      <c r="P801" s="16">
        <f t="shared" si="74"/>
        <v>1.6091200000000001</v>
      </c>
      <c r="Q801" s="15">
        <f>'[1]TCE - ANEXO III - Preencher'!R810</f>
        <v>403.00105906313502</v>
      </c>
      <c r="R801" s="15">
        <f>'[1]TCE - ANEXO III - Preencher'!S810</f>
        <v>39.6</v>
      </c>
      <c r="S801" s="16">
        <f t="shared" si="75"/>
        <v>363.40105906313499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378.210179063135</v>
      </c>
    </row>
    <row r="802" spans="1:28" x14ac:dyDescent="0.25">
      <c r="A802" s="8">
        <f>IFERROR(VLOOKUP(B802,'[1]DADOS (OCULTAR)'!$Q$3:$S$135,3,0),"")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RAYANA CAROLINE PEREIRA DE SOUZA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2515-10</v>
      </c>
      <c r="G802" s="13" t="str">
        <f>IF('[1]TCE - ANEXO III - Preencher'!H811="","",'[1]TCE - ANEXO III - Preencher'!H811)</f>
        <v>05/2023</v>
      </c>
      <c r="H802" s="14">
        <f>'[1]TCE - ANEXO III - Preencher'!I811</f>
        <v>0</v>
      </c>
      <c r="I802" s="14">
        <f>'[1]TCE - ANEXO III - Preencher'!J811</f>
        <v>231.5736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1.6091200000000001</v>
      </c>
      <c r="O802" s="15">
        <f>'[1]TCE - ANEXO III - Preencher'!P811</f>
        <v>0</v>
      </c>
      <c r="P802" s="16">
        <f t="shared" si="74"/>
        <v>1.6091200000000001</v>
      </c>
      <c r="Q802" s="15">
        <f>'[1]TCE - ANEXO III - Preencher'!R811</f>
        <v>403.00105906313502</v>
      </c>
      <c r="R802" s="15">
        <f>'[1]TCE - ANEXO III - Preencher'!S811</f>
        <v>115.88</v>
      </c>
      <c r="S802" s="16">
        <f t="shared" si="75"/>
        <v>287.12105906313502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520.30377906313504</v>
      </c>
    </row>
    <row r="803" spans="1:28" x14ac:dyDescent="0.25">
      <c r="A803" s="8">
        <f>IFERROR(VLOOKUP(B803,'[1]DADOS (OCULTAR)'!$Q$3:$S$135,3,0),"")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RAYANE CAROL DE ABREU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05/2023</v>
      </c>
      <c r="H803" s="14">
        <f>'[1]TCE - ANEXO III - Preencher'!I812</f>
        <v>0</v>
      </c>
      <c r="I803" s="14">
        <f>'[1]TCE - ANEXO III - Preencher'!J812</f>
        <v>148.96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1.6091200000000001</v>
      </c>
      <c r="O803" s="15">
        <f>'[1]TCE - ANEXO III - Preencher'!P812</f>
        <v>0</v>
      </c>
      <c r="P803" s="16">
        <f t="shared" si="74"/>
        <v>1.6091200000000001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150.56912</v>
      </c>
    </row>
    <row r="804" spans="1:28" x14ac:dyDescent="0.25">
      <c r="A804" s="8">
        <f>IFERROR(VLOOKUP(B804,'[1]DADOS (OCULTAR)'!$Q$3:$S$135,3,0),"")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RAYANE DE ARRUDA SANTIAGO</v>
      </c>
      <c r="E804" s="9" t="str">
        <f>IF('[1]TCE - ANEXO III - Preencher'!F813="4 - Assistência Odontológica","2 - Outros Profissionais da Saúde",'[1]TCE - ANEXO III - Preencher'!F813)</f>
        <v>3 - Administrativo</v>
      </c>
      <c r="F804" s="12" t="str">
        <f>'[1]TCE - ANEXO III - Preencher'!G813</f>
        <v>4110-10</v>
      </c>
      <c r="G804" s="13" t="str">
        <f>IF('[1]TCE - ANEXO III - Preencher'!H813="","",'[1]TCE - ANEXO III - Preencher'!H813)</f>
        <v>05/2023</v>
      </c>
      <c r="H804" s="14">
        <f>'[1]TCE - ANEXO III - Preencher'!I813</f>
        <v>0</v>
      </c>
      <c r="I804" s="14">
        <f>'[1]TCE - ANEXO III - Preencher'!J813</f>
        <v>15.0228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1.6091200000000001</v>
      </c>
      <c r="O804" s="15">
        <f>'[1]TCE - ANEXO III - Preencher'!P813</f>
        <v>0</v>
      </c>
      <c r="P804" s="16">
        <f t="shared" si="74"/>
        <v>1.6091200000000001</v>
      </c>
      <c r="Q804" s="15">
        <f>'[1]TCE - ANEXO III - Preencher'!R813</f>
        <v>403.00105906313502</v>
      </c>
      <c r="R804" s="15">
        <f>'[1]TCE - ANEXO III - Preencher'!S813</f>
        <v>39.6</v>
      </c>
      <c r="S804" s="16">
        <f t="shared" si="75"/>
        <v>363.40105906313499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380.03297906313497</v>
      </c>
    </row>
    <row r="805" spans="1:28" x14ac:dyDescent="0.25">
      <c r="A805" s="8">
        <f>IFERROR(VLOOKUP(B805,'[1]DADOS (OCULTAR)'!$Q$3:$S$135,3,0),"")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RAYANNA THAIS PINHEIRO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2235-05</v>
      </c>
      <c r="G805" s="13" t="str">
        <f>IF('[1]TCE - ANEXO III - Preencher'!H814="","",'[1]TCE - ANEXO III - Preencher'!H814)</f>
        <v>05/2023</v>
      </c>
      <c r="H805" s="14">
        <f>'[1]TCE - ANEXO III - Preencher'!I814</f>
        <v>0</v>
      </c>
      <c r="I805" s="14">
        <f>'[1]TCE - ANEXO III - Preencher'!J814</f>
        <v>376.39359999999999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1.6091200000000001</v>
      </c>
      <c r="O805" s="15">
        <f>'[1]TCE - ANEXO III - Preencher'!P814</f>
        <v>0</v>
      </c>
      <c r="P805" s="16">
        <f t="shared" si="74"/>
        <v>1.6091200000000001</v>
      </c>
      <c r="Q805" s="15">
        <f>'[1]TCE - ANEXO III - Preencher'!R814</f>
        <v>403.00105906313502</v>
      </c>
      <c r="R805" s="15">
        <f>'[1]TCE - ANEXO III - Preencher'!S814</f>
        <v>98.4</v>
      </c>
      <c r="S805" s="16">
        <f t="shared" si="75"/>
        <v>304.60105906313504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682.60377906313511</v>
      </c>
    </row>
    <row r="806" spans="1:28" x14ac:dyDescent="0.25">
      <c r="A806" s="8">
        <f>IFERROR(VLOOKUP(B806,'[1]DADOS (OCULTAR)'!$Q$3:$S$135,3,0),"")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RAYANNE CAROLINE RIBEIRO DOS SANTOS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05/2023</v>
      </c>
      <c r="H806" s="14">
        <f>'[1]TCE - ANEXO III - Preencher'!I815</f>
        <v>0</v>
      </c>
      <c r="I806" s="14">
        <f>'[1]TCE - ANEXO III - Preencher'!J815</f>
        <v>135.7912</v>
      </c>
      <c r="J806" s="14">
        <f>'[1]TCE - ANEXO III - Preencher'!K815</f>
        <v>0</v>
      </c>
      <c r="K806" s="15">
        <f>'[1]TCE - ANEXO III - Preencher'!L815</f>
        <v>188.42544857767999</v>
      </c>
      <c r="L806" s="15">
        <f>'[1]TCE - ANEXO III - Preencher'!M815</f>
        <v>26.6</v>
      </c>
      <c r="M806" s="15">
        <f t="shared" si="73"/>
        <v>161.82544857767999</v>
      </c>
      <c r="N806" s="15">
        <f>'[1]TCE - ANEXO III - Preencher'!O815</f>
        <v>1.6091200000000001</v>
      </c>
      <c r="O806" s="15">
        <f>'[1]TCE - ANEXO III - Preencher'!P815</f>
        <v>0</v>
      </c>
      <c r="P806" s="16">
        <f t="shared" si="74"/>
        <v>1.6091200000000001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299.22576857768001</v>
      </c>
    </row>
    <row r="807" spans="1:28" x14ac:dyDescent="0.25">
      <c r="A807" s="8">
        <f>IFERROR(VLOOKUP(B807,'[1]DADOS (OCULTAR)'!$Q$3:$S$135,3,0),"")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RAYELE DE SOUSA LINDOSO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05/2023</v>
      </c>
      <c r="H807" s="14">
        <f>'[1]TCE - ANEXO III - Preencher'!I816</f>
        <v>0</v>
      </c>
      <c r="I807" s="14">
        <f>'[1]TCE - ANEXO III - Preencher'!J816</f>
        <v>42.24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1.6091200000000001</v>
      </c>
      <c r="O807" s="15">
        <f>'[1]TCE - ANEXO III - Preencher'!P816</f>
        <v>0</v>
      </c>
      <c r="P807" s="16">
        <f t="shared" si="74"/>
        <v>1.6091200000000001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43.849119999999999</v>
      </c>
    </row>
    <row r="808" spans="1:28" x14ac:dyDescent="0.25">
      <c r="A808" s="8">
        <f>IFERROR(VLOOKUP(B808,'[1]DADOS (OCULTAR)'!$Q$3:$S$135,3,0),"")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RAYSSA KARLA DE OLIVEIRA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5211-30</v>
      </c>
      <c r="G808" s="13" t="str">
        <f>IF('[1]TCE - ANEXO III - Preencher'!H817="","",'[1]TCE - ANEXO III - Preencher'!H817)</f>
        <v>05/2023</v>
      </c>
      <c r="H808" s="14">
        <f>'[1]TCE - ANEXO III - Preencher'!I817</f>
        <v>0</v>
      </c>
      <c r="I808" s="14">
        <f>'[1]TCE - ANEXO III - Preencher'!J817</f>
        <v>118.0672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1.6091200000000001</v>
      </c>
      <c r="O808" s="15">
        <f>'[1]TCE - ANEXO III - Preencher'!P817</f>
        <v>0</v>
      </c>
      <c r="P808" s="16">
        <f t="shared" si="74"/>
        <v>1.6091200000000001</v>
      </c>
      <c r="Q808" s="15">
        <f>'[1]TCE - ANEXO III - Preencher'!R817</f>
        <v>403.00105906313502</v>
      </c>
      <c r="R808" s="15">
        <f>'[1]TCE - ANEXO III - Preencher'!S817</f>
        <v>61.5</v>
      </c>
      <c r="S808" s="16">
        <f t="shared" si="75"/>
        <v>341.50105906313502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461.17737906313505</v>
      </c>
    </row>
    <row r="809" spans="1:28" x14ac:dyDescent="0.25">
      <c r="A809" s="8">
        <f>IFERROR(VLOOKUP(B809,'[1]DADOS (OCULTAR)'!$Q$3:$S$135,3,0),"")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REBECA AGUIAR MARINHO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05/2023</v>
      </c>
      <c r="H809" s="14">
        <f>'[1]TCE - ANEXO III - Preencher'!I818</f>
        <v>0</v>
      </c>
      <c r="I809" s="14">
        <f>'[1]TCE - ANEXO III - Preencher'!J818</f>
        <v>140.68719999999999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1.6091200000000001</v>
      </c>
      <c r="O809" s="15">
        <f>'[1]TCE - ANEXO III - Preencher'!P818</f>
        <v>0</v>
      </c>
      <c r="P809" s="16">
        <f t="shared" si="74"/>
        <v>1.6091200000000001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142.29631999999998</v>
      </c>
    </row>
    <row r="810" spans="1:28" x14ac:dyDescent="0.25">
      <c r="A810" s="8">
        <f>IFERROR(VLOOKUP(B810,'[1]DADOS (OCULTAR)'!$Q$3:$S$135,3,0),"")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REGINALDO SANTANA DA SILVA FILHO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5151-10</v>
      </c>
      <c r="G810" s="13" t="str">
        <f>IF('[1]TCE - ANEXO III - Preencher'!H819="","",'[1]TCE - ANEXO III - Preencher'!H819)</f>
        <v>05/2023</v>
      </c>
      <c r="H810" s="14">
        <f>'[1]TCE - ANEXO III - Preencher'!I819</f>
        <v>0</v>
      </c>
      <c r="I810" s="14">
        <f>'[1]TCE - ANEXO III - Preencher'!J819</f>
        <v>127.23439999999999</v>
      </c>
      <c r="J810" s="14">
        <f>'[1]TCE - ANEXO III - Preencher'!K819</f>
        <v>0</v>
      </c>
      <c r="K810" s="15">
        <f>'[1]TCE - ANEXO III - Preencher'!L819</f>
        <v>188.42544857767999</v>
      </c>
      <c r="L810" s="15">
        <f>'[1]TCE - ANEXO III - Preencher'!M819</f>
        <v>26.4</v>
      </c>
      <c r="M810" s="15">
        <f t="shared" si="73"/>
        <v>162.02544857767998</v>
      </c>
      <c r="N810" s="15">
        <f>'[1]TCE - ANEXO III - Preencher'!O819</f>
        <v>1.6091200000000001</v>
      </c>
      <c r="O810" s="15">
        <f>'[1]TCE - ANEXO III - Preencher'!P819</f>
        <v>0</v>
      </c>
      <c r="P810" s="16">
        <f t="shared" si="74"/>
        <v>1.6091200000000001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290.86896857767999</v>
      </c>
    </row>
    <row r="811" spans="1:28" x14ac:dyDescent="0.25">
      <c r="A811" s="8">
        <f>IFERROR(VLOOKUP(B811,'[1]DADOS (OCULTAR)'!$Q$3:$S$135,3,0),"")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RENATA ADRIANA DA SILVA SANTOS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05/2023</v>
      </c>
      <c r="H811" s="14">
        <f>'[1]TCE - ANEXO III - Preencher'!I820</f>
        <v>0</v>
      </c>
      <c r="I811" s="14">
        <f>'[1]TCE - ANEXO III - Preencher'!J820</f>
        <v>188.87360000000001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1.6091200000000001</v>
      </c>
      <c r="O811" s="15">
        <f>'[1]TCE - ANEXO III - Preencher'!P820</f>
        <v>0</v>
      </c>
      <c r="P811" s="16">
        <f t="shared" si="74"/>
        <v>1.6091200000000001</v>
      </c>
      <c r="Q811" s="15">
        <f>'[1]TCE - ANEXO III - Preencher'!R820</f>
        <v>403.00105906313502</v>
      </c>
      <c r="R811" s="15">
        <f>'[1]TCE - ANEXO III - Preencher'!S820</f>
        <v>79.8</v>
      </c>
      <c r="S811" s="16">
        <f t="shared" si="75"/>
        <v>323.20105906313501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513.68377906313503</v>
      </c>
    </row>
    <row r="812" spans="1:28" x14ac:dyDescent="0.25">
      <c r="A812" s="8">
        <f>IFERROR(VLOOKUP(B812,'[1]DADOS (OCULTAR)'!$Q$3:$S$135,3,0),"")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RENATA ANDREZA DE ALBUQUERQUE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5211-30</v>
      </c>
      <c r="G812" s="13" t="str">
        <f>IF('[1]TCE - ANEXO III - Preencher'!H821="","",'[1]TCE - ANEXO III - Preencher'!H821)</f>
        <v>05/2023</v>
      </c>
      <c r="H812" s="14">
        <f>'[1]TCE - ANEXO III - Preencher'!I821</f>
        <v>0</v>
      </c>
      <c r="I812" s="14">
        <f>'[1]TCE - ANEXO III - Preencher'!J821</f>
        <v>105.1576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1.6091200000000001</v>
      </c>
      <c r="O812" s="15">
        <f>'[1]TCE - ANEXO III - Preencher'!P821</f>
        <v>0</v>
      </c>
      <c r="P812" s="16">
        <f t="shared" si="74"/>
        <v>1.6091200000000001</v>
      </c>
      <c r="Q812" s="15">
        <f>'[1]TCE - ANEXO III - Preencher'!R821</f>
        <v>403.00105906313502</v>
      </c>
      <c r="R812" s="15">
        <f>'[1]TCE - ANEXO III - Preencher'!S821</f>
        <v>63.36</v>
      </c>
      <c r="S812" s="16">
        <f t="shared" si="75"/>
        <v>339.641059063135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446.40777906313502</v>
      </c>
    </row>
    <row r="813" spans="1:28" x14ac:dyDescent="0.25">
      <c r="A813" s="8">
        <f>IFERROR(VLOOKUP(B813,'[1]DADOS (OCULTAR)'!$Q$3:$S$135,3,0),"")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RENATA ANDREZA DE ALBUQUERQUE HENRIQUES</v>
      </c>
      <c r="E813" s="9" t="str">
        <f>IF('[1]TCE - ANEXO III - Preencher'!F822="4 - Assistência Odontológica","2 - Outros Profissionais da Saúde",'[1]TCE - ANEXO III - Preencher'!F822)</f>
        <v>3 - Administrativo</v>
      </c>
      <c r="F813" s="12" t="str">
        <f>'[1]TCE - ANEXO III - Preencher'!G822</f>
        <v>1421-05</v>
      </c>
      <c r="G813" s="13" t="str">
        <f>IF('[1]TCE - ANEXO III - Preencher'!H822="","",'[1]TCE - ANEXO III - Preencher'!H822)</f>
        <v>05/2023</v>
      </c>
      <c r="H813" s="14">
        <f>'[1]TCE - ANEXO III - Preencher'!I822</f>
        <v>0</v>
      </c>
      <c r="I813" s="14">
        <f>'[1]TCE - ANEXO III - Preencher'!J822</f>
        <v>440.48480000000012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1.6091200000000001</v>
      </c>
      <c r="O813" s="15">
        <f>'[1]TCE - ANEXO III - Preencher'!P822</f>
        <v>0</v>
      </c>
      <c r="P813" s="16">
        <f t="shared" si="74"/>
        <v>1.6091200000000001</v>
      </c>
      <c r="Q813" s="15">
        <f>'[1]TCE - ANEXO III - Preencher'!R822</f>
        <v>403.00105906313502</v>
      </c>
      <c r="R813" s="15">
        <f>'[1]TCE - ANEXO III - Preencher'!S822</f>
        <v>180.4</v>
      </c>
      <c r="S813" s="16">
        <f t="shared" si="75"/>
        <v>222.60105906313501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664.69497906313518</v>
      </c>
    </row>
    <row r="814" spans="1:28" x14ac:dyDescent="0.25">
      <c r="A814" s="8">
        <f>IFERROR(VLOOKUP(B814,'[1]DADOS (OCULTAR)'!$Q$3:$S$135,3,0),"")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RENATA BARROS SANTOS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05/2023</v>
      </c>
      <c r="H814" s="14">
        <f>'[1]TCE - ANEXO III - Preencher'!I823</f>
        <v>0</v>
      </c>
      <c r="I814" s="14">
        <f>'[1]TCE - ANEXO III - Preencher'!J823</f>
        <v>370.23360000000002</v>
      </c>
      <c r="J814" s="14">
        <f>'[1]TCE - ANEXO III - Preencher'!K823</f>
        <v>0</v>
      </c>
      <c r="K814" s="15">
        <f>'[1]TCE - ANEXO III - Preencher'!L823</f>
        <v>188.42544857767999</v>
      </c>
      <c r="L814" s="15">
        <f>'[1]TCE - ANEXO III - Preencher'!M823</f>
        <v>3.59</v>
      </c>
      <c r="M814" s="15">
        <f t="shared" si="73"/>
        <v>184.83544857767998</v>
      </c>
      <c r="N814" s="15">
        <f>'[1]TCE - ANEXO III - Preencher'!O823</f>
        <v>1.6091200000000001</v>
      </c>
      <c r="O814" s="15">
        <f>'[1]TCE - ANEXO III - Preencher'!P823</f>
        <v>0</v>
      </c>
      <c r="P814" s="16">
        <f t="shared" si="74"/>
        <v>1.6091200000000001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556.67816857767991</v>
      </c>
    </row>
    <row r="815" spans="1:28" x14ac:dyDescent="0.25">
      <c r="A815" s="8">
        <f>IFERROR(VLOOKUP(B815,'[1]DADOS (OCULTAR)'!$Q$3:$S$135,3,0),"")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RENATA GALINDO LIMA MELO</v>
      </c>
      <c r="E815" s="9" t="str">
        <f>IF('[1]TCE - ANEXO III - Preencher'!F824="4 - Assistência Odontológica","2 - Outros Profissionais da Saúde",'[1]TCE - ANEXO III - Preencher'!F824)</f>
        <v>2 - Outros Profissionais da Saúde</v>
      </c>
      <c r="F815" s="12" t="str">
        <f>'[1]TCE - ANEXO III - Preencher'!G824</f>
        <v>2235-05</v>
      </c>
      <c r="G815" s="13" t="str">
        <f>IF('[1]TCE - ANEXO III - Preencher'!H824="","",'[1]TCE - ANEXO III - Preencher'!H824)</f>
        <v>05/2023</v>
      </c>
      <c r="H815" s="14">
        <f>'[1]TCE - ANEXO III - Preencher'!I824</f>
        <v>0</v>
      </c>
      <c r="I815" s="14">
        <f>'[1]TCE - ANEXO III - Preencher'!J824</f>
        <v>451.51839999999999</v>
      </c>
      <c r="J815" s="14">
        <f>'[1]TCE - ANEXO III - Preencher'!K824</f>
        <v>0</v>
      </c>
      <c r="K815" s="15">
        <f>'[1]TCE - ANEXO III - Preencher'!L824</f>
        <v>188.42544857767999</v>
      </c>
      <c r="L815" s="15">
        <f>'[1]TCE - ANEXO III - Preencher'!M824</f>
        <v>3.59</v>
      </c>
      <c r="M815" s="15">
        <f t="shared" si="73"/>
        <v>184.83544857767998</v>
      </c>
      <c r="N815" s="15">
        <f>'[1]TCE - ANEXO III - Preencher'!O824</f>
        <v>1.6091200000000001</v>
      </c>
      <c r="O815" s="15">
        <f>'[1]TCE - ANEXO III - Preencher'!P824</f>
        <v>0</v>
      </c>
      <c r="P815" s="16">
        <f t="shared" si="74"/>
        <v>1.6091200000000001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637.96296857767993</v>
      </c>
    </row>
    <row r="816" spans="1:28" x14ac:dyDescent="0.25">
      <c r="A816" s="8">
        <f>IFERROR(VLOOKUP(B816,'[1]DADOS (OCULTAR)'!$Q$3:$S$135,3,0),"")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RENATA LAIS GOUVEIA SANTOS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2235-05</v>
      </c>
      <c r="G816" s="13" t="str">
        <f>IF('[1]TCE - ANEXO III - Preencher'!H825="","",'[1]TCE - ANEXO III - Preencher'!H825)</f>
        <v>05/2023</v>
      </c>
      <c r="H816" s="14">
        <f>'[1]TCE - ANEXO III - Preencher'!I825</f>
        <v>0</v>
      </c>
      <c r="I816" s="14">
        <f>'[1]TCE - ANEXO III - Preencher'!J825</f>
        <v>601.096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1.6091200000000001</v>
      </c>
      <c r="O816" s="15">
        <f>'[1]TCE - ANEXO III - Preencher'!P825</f>
        <v>0</v>
      </c>
      <c r="P816" s="16">
        <f t="shared" si="74"/>
        <v>1.6091200000000001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602.70511999999997</v>
      </c>
    </row>
    <row r="817" spans="1:28" x14ac:dyDescent="0.25">
      <c r="A817" s="8">
        <f>IFERROR(VLOOKUP(B817,'[1]DADOS (OCULTAR)'!$Q$3:$S$135,3,0),"")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RENATA RIBEIRO RODRIGUES DE AZEVEDO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2236-05</v>
      </c>
      <c r="G817" s="13" t="str">
        <f>IF('[1]TCE - ANEXO III - Preencher'!H826="","",'[1]TCE - ANEXO III - Preencher'!H826)</f>
        <v>05/2023</v>
      </c>
      <c r="H817" s="14">
        <f>'[1]TCE - ANEXO III - Preencher'!I826</f>
        <v>0</v>
      </c>
      <c r="I817" s="14">
        <f>'[1]TCE - ANEXO III - Preencher'!J826</f>
        <v>258.01280000000003</v>
      </c>
      <c r="J817" s="14">
        <f>'[1]TCE - ANEXO III - Preencher'!K826</f>
        <v>0</v>
      </c>
      <c r="K817" s="15">
        <f>'[1]TCE - ANEXO III - Preencher'!L826</f>
        <v>188.42544857767999</v>
      </c>
      <c r="L817" s="15">
        <f>'[1]TCE - ANEXO III - Preencher'!M826</f>
        <v>2.83</v>
      </c>
      <c r="M817" s="15">
        <f t="shared" si="73"/>
        <v>185.59544857767997</v>
      </c>
      <c r="N817" s="15">
        <f>'[1]TCE - ANEXO III - Preencher'!O826</f>
        <v>1.6091200000000001</v>
      </c>
      <c r="O817" s="15">
        <f>'[1]TCE - ANEXO III - Preencher'!P826</f>
        <v>0</v>
      </c>
      <c r="P817" s="16">
        <f t="shared" si="74"/>
        <v>1.6091200000000001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112.22</v>
      </c>
      <c r="U817" s="15">
        <f>'[1]TCE - ANEXO III - Preencher'!V826</f>
        <v>0</v>
      </c>
      <c r="V817" s="16">
        <f t="shared" si="76"/>
        <v>112.22</v>
      </c>
      <c r="W817" s="17" t="str">
        <f>IF('[1]TCE - ANEXO III - Preencher'!X826="","",'[1]TCE - ANEXO III - Preencher'!X826)</f>
        <v>AUXÍLIO CRECHE</v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557.43736857767999</v>
      </c>
    </row>
    <row r="818" spans="1:28" x14ac:dyDescent="0.25">
      <c r="A818" s="8">
        <f>IFERROR(VLOOKUP(B818,'[1]DADOS (OCULTAR)'!$Q$3:$S$135,3,0),"")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RENATA SABRINA NEVES DA SILVA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2234-05</v>
      </c>
      <c r="G818" s="13" t="str">
        <f>IF('[1]TCE - ANEXO III - Preencher'!H827="","",'[1]TCE - ANEXO III - Preencher'!H827)</f>
        <v>05/2023</v>
      </c>
      <c r="H818" s="14">
        <f>'[1]TCE - ANEXO III - Preencher'!I827</f>
        <v>0</v>
      </c>
      <c r="I818" s="14">
        <f>'[1]TCE - ANEXO III - Preencher'!J827</f>
        <v>442.6592</v>
      </c>
      <c r="J818" s="14">
        <f>'[1]TCE - ANEXO III - Preencher'!K827</f>
        <v>0</v>
      </c>
      <c r="K818" s="15">
        <f>'[1]TCE - ANEXO III - Preencher'!L827</f>
        <v>188.42544857767999</v>
      </c>
      <c r="L818" s="15">
        <f>'[1]TCE - ANEXO III - Preencher'!M827</f>
        <v>15.73</v>
      </c>
      <c r="M818" s="15">
        <f t="shared" si="73"/>
        <v>172.69544857768</v>
      </c>
      <c r="N818" s="15">
        <f>'[1]TCE - ANEXO III - Preencher'!O827</f>
        <v>1.6091200000000001</v>
      </c>
      <c r="O818" s="15">
        <f>'[1]TCE - ANEXO III - Preencher'!P827</f>
        <v>0</v>
      </c>
      <c r="P818" s="16">
        <f t="shared" si="74"/>
        <v>1.6091200000000001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616.96376857767996</v>
      </c>
    </row>
    <row r="819" spans="1:28" x14ac:dyDescent="0.25">
      <c r="A819" s="8">
        <f>IFERROR(VLOOKUP(B819,'[1]DADOS (OCULTAR)'!$Q$3:$S$135,3,0),"")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RENILDA CLEIDE SILVA DOS ANJOS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5142-25</v>
      </c>
      <c r="G819" s="13" t="str">
        <f>IF('[1]TCE - ANEXO III - Preencher'!H828="","",'[1]TCE - ANEXO III - Preencher'!H828)</f>
        <v>05/2023</v>
      </c>
      <c r="H819" s="14">
        <f>'[1]TCE - ANEXO III - Preencher'!I828</f>
        <v>0</v>
      </c>
      <c r="I819" s="14">
        <f>'[1]TCE - ANEXO III - Preencher'!J828</f>
        <v>152.67439999999999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1.6091200000000001</v>
      </c>
      <c r="O819" s="15">
        <f>'[1]TCE - ANEXO III - Preencher'!P828</f>
        <v>0</v>
      </c>
      <c r="P819" s="16">
        <f t="shared" si="74"/>
        <v>1.6091200000000001</v>
      </c>
      <c r="Q819" s="15">
        <f>'[1]TCE - ANEXO III - Preencher'!R828</f>
        <v>403.00105906313502</v>
      </c>
      <c r="R819" s="15">
        <f>'[1]TCE - ANEXO III - Preencher'!S828</f>
        <v>79.2</v>
      </c>
      <c r="S819" s="16">
        <f t="shared" si="75"/>
        <v>323.80105906313503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478.08457906313504</v>
      </c>
    </row>
    <row r="820" spans="1:28" x14ac:dyDescent="0.25">
      <c r="A820" s="8">
        <f>IFERROR(VLOOKUP(B820,'[1]DADOS (OCULTAR)'!$Q$3:$S$135,3,0),"")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REYDIANE RODRIGUES SANTANA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2236-05</v>
      </c>
      <c r="G820" s="13" t="str">
        <f>IF('[1]TCE - ANEXO III - Preencher'!H829="","",'[1]TCE - ANEXO III - Preencher'!H829)</f>
        <v>05/2023</v>
      </c>
      <c r="H820" s="14">
        <f>'[1]TCE - ANEXO III - Preencher'!I829</f>
        <v>0</v>
      </c>
      <c r="I820" s="14">
        <f>'[1]TCE - ANEXO III - Preencher'!J829</f>
        <v>251.16239999999999</v>
      </c>
      <c r="J820" s="14">
        <f>'[1]TCE - ANEXO III - Preencher'!K829</f>
        <v>0</v>
      </c>
      <c r="K820" s="15">
        <f>'[1]TCE - ANEXO III - Preencher'!L829</f>
        <v>188.42544857767999</v>
      </c>
      <c r="L820" s="15">
        <f>'[1]TCE - ANEXO III - Preencher'!M829</f>
        <v>2.83</v>
      </c>
      <c r="M820" s="15">
        <f t="shared" si="73"/>
        <v>185.59544857767997</v>
      </c>
      <c r="N820" s="15">
        <f>'[1]TCE - ANEXO III - Preencher'!O829</f>
        <v>1.6091200000000001</v>
      </c>
      <c r="O820" s="15">
        <f>'[1]TCE - ANEXO III - Preencher'!P829</f>
        <v>0</v>
      </c>
      <c r="P820" s="16">
        <f t="shared" si="74"/>
        <v>1.6091200000000001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438.36696857767998</v>
      </c>
    </row>
    <row r="821" spans="1:28" x14ac:dyDescent="0.25">
      <c r="A821" s="8">
        <f>IFERROR(VLOOKUP(B821,'[1]DADOS (OCULTAR)'!$Q$3:$S$135,3,0),"")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RICHARD JORGE DE LIMA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3222-05</v>
      </c>
      <c r="G821" s="13" t="str">
        <f>IF('[1]TCE - ANEXO III - Preencher'!H830="","",'[1]TCE - ANEXO III - Preencher'!H830)</f>
        <v>05/2023</v>
      </c>
      <c r="H821" s="14">
        <f>'[1]TCE - ANEXO III - Preencher'!I830</f>
        <v>0</v>
      </c>
      <c r="I821" s="14">
        <f>'[1]TCE - ANEXO III - Preencher'!J830</f>
        <v>129.57919999999999</v>
      </c>
      <c r="J821" s="14">
        <f>'[1]TCE - ANEXO III - Preencher'!K830</f>
        <v>0</v>
      </c>
      <c r="K821" s="15">
        <f>'[1]TCE - ANEXO III - Preencher'!L830</f>
        <v>188.42544857767999</v>
      </c>
      <c r="L821" s="15">
        <f>'[1]TCE - ANEXO III - Preencher'!M830</f>
        <v>26.6</v>
      </c>
      <c r="M821" s="15">
        <f t="shared" si="73"/>
        <v>161.82544857767999</v>
      </c>
      <c r="N821" s="15">
        <f>'[1]TCE - ANEXO III - Preencher'!O830</f>
        <v>1.6091200000000001</v>
      </c>
      <c r="O821" s="15">
        <f>'[1]TCE - ANEXO III - Preencher'!P830</f>
        <v>0</v>
      </c>
      <c r="P821" s="16">
        <f t="shared" si="74"/>
        <v>1.6091200000000001</v>
      </c>
      <c r="Q821" s="15">
        <f>'[1]TCE - ANEXO III - Preencher'!R830</f>
        <v>403.00105906313502</v>
      </c>
      <c r="R821" s="15">
        <f>'[1]TCE - ANEXO III - Preencher'!S830</f>
        <v>79.8</v>
      </c>
      <c r="S821" s="16">
        <f t="shared" si="75"/>
        <v>323.20105906313501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616.21482764081497</v>
      </c>
    </row>
    <row r="822" spans="1:28" x14ac:dyDescent="0.25">
      <c r="A822" s="8">
        <f>IFERROR(VLOOKUP(B822,'[1]DADOS (OCULTAR)'!$Q$3:$S$135,3,0),"")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RICHELLE DE OLIVEIRA SANTIAGO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05/2023</v>
      </c>
      <c r="H822" s="14">
        <f>'[1]TCE - ANEXO III - Preencher'!I831</f>
        <v>0</v>
      </c>
      <c r="I822" s="14">
        <f>'[1]TCE - ANEXO III - Preencher'!J831</f>
        <v>168.14959999999999</v>
      </c>
      <c r="J822" s="14">
        <f>'[1]TCE - ANEXO III - Preencher'!K831</f>
        <v>0</v>
      </c>
      <c r="K822" s="15">
        <f>'[1]TCE - ANEXO III - Preencher'!L831</f>
        <v>188.42544857767999</v>
      </c>
      <c r="L822" s="15">
        <f>'[1]TCE - ANEXO III - Preencher'!M831</f>
        <v>26.6</v>
      </c>
      <c r="M822" s="15">
        <f t="shared" si="73"/>
        <v>161.82544857767999</v>
      </c>
      <c r="N822" s="15">
        <f>'[1]TCE - ANEXO III - Preencher'!O831</f>
        <v>1.6091200000000001</v>
      </c>
      <c r="O822" s="15">
        <f>'[1]TCE - ANEXO III - Preencher'!P831</f>
        <v>0</v>
      </c>
      <c r="P822" s="16">
        <f t="shared" si="74"/>
        <v>1.6091200000000001</v>
      </c>
      <c r="Q822" s="15">
        <f>'[1]TCE - ANEXO III - Preencher'!R831</f>
        <v>403.00105906313502</v>
      </c>
      <c r="R822" s="15">
        <f>'[1]TCE - ANEXO III - Preencher'!S831</f>
        <v>79.8</v>
      </c>
      <c r="S822" s="16">
        <f t="shared" si="75"/>
        <v>323.20105906313501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654.78522764081504</v>
      </c>
    </row>
    <row r="823" spans="1:28" x14ac:dyDescent="0.25">
      <c r="A823" s="8">
        <f>IFERROR(VLOOKUP(B823,'[1]DADOS (OCULTAR)'!$Q$3:$S$135,3,0),"")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RINALDO JOSE DA SILVA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5211-30</v>
      </c>
      <c r="G823" s="13" t="str">
        <f>IF('[1]TCE - ANEXO III - Preencher'!H832="","",'[1]TCE - ANEXO III - Preencher'!H832)</f>
        <v>05/2023</v>
      </c>
      <c r="H823" s="14">
        <f>'[1]TCE - ANEXO III - Preencher'!I832</f>
        <v>0</v>
      </c>
      <c r="I823" s="14">
        <f>'[1]TCE - ANEXO III - Preencher'!J832</f>
        <v>132.55680000000001</v>
      </c>
      <c r="J823" s="14">
        <f>'[1]TCE - ANEXO III - Preencher'!K832</f>
        <v>0</v>
      </c>
      <c r="K823" s="15">
        <f>'[1]TCE - ANEXO III - Preencher'!L832</f>
        <v>188.42544857767999</v>
      </c>
      <c r="L823" s="15">
        <f>'[1]TCE - ANEXO III - Preencher'!M832</f>
        <v>26.4</v>
      </c>
      <c r="M823" s="15">
        <f t="shared" si="73"/>
        <v>162.02544857767998</v>
      </c>
      <c r="N823" s="15">
        <f>'[1]TCE - ANEXO III - Preencher'!O832</f>
        <v>1.6091200000000001</v>
      </c>
      <c r="O823" s="15">
        <f>'[1]TCE - ANEXO III - Preencher'!P832</f>
        <v>0</v>
      </c>
      <c r="P823" s="16">
        <f t="shared" si="74"/>
        <v>1.6091200000000001</v>
      </c>
      <c r="Q823" s="15">
        <f>'[1]TCE - ANEXO III - Preencher'!R832</f>
        <v>403.00105906313502</v>
      </c>
      <c r="R823" s="15">
        <f>'[1]TCE - ANEXO III - Preencher'!S832</f>
        <v>79.2</v>
      </c>
      <c r="S823" s="16">
        <f t="shared" si="75"/>
        <v>323.80105906313503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619.99242764081509</v>
      </c>
    </row>
    <row r="824" spans="1:28" x14ac:dyDescent="0.25">
      <c r="A824" s="8">
        <f>IFERROR(VLOOKUP(B824,'[1]DADOS (OCULTAR)'!$Q$3:$S$135,3,0),"")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RITA DE CASSIA ALMEIDA NETA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2236-05</v>
      </c>
      <c r="G824" s="13" t="str">
        <f>IF('[1]TCE - ANEXO III - Preencher'!H833="","",'[1]TCE - ANEXO III - Preencher'!H833)</f>
        <v>05/2023</v>
      </c>
      <c r="H824" s="14">
        <f>'[1]TCE - ANEXO III - Preencher'!I833</f>
        <v>0</v>
      </c>
      <c r="I824" s="14">
        <f>'[1]TCE - ANEXO III - Preencher'!J833</f>
        <v>269.20080000000002</v>
      </c>
      <c r="J824" s="14">
        <f>'[1]TCE - ANEXO III - Preencher'!K833</f>
        <v>0</v>
      </c>
      <c r="K824" s="15">
        <f>'[1]TCE - ANEXO III - Preencher'!L833</f>
        <v>188.42544857767999</v>
      </c>
      <c r="L824" s="15">
        <f>'[1]TCE - ANEXO III - Preencher'!M833</f>
        <v>2.83</v>
      </c>
      <c r="M824" s="15">
        <f t="shared" si="73"/>
        <v>185.59544857767997</v>
      </c>
      <c r="N824" s="15">
        <f>'[1]TCE - ANEXO III - Preencher'!O833</f>
        <v>1.6091200000000001</v>
      </c>
      <c r="O824" s="15">
        <f>'[1]TCE - ANEXO III - Preencher'!P833</f>
        <v>0</v>
      </c>
      <c r="P824" s="16">
        <f t="shared" si="74"/>
        <v>1.6091200000000001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104.74</v>
      </c>
      <c r="U824" s="15">
        <f>'[1]TCE - ANEXO III - Preencher'!V833</f>
        <v>0</v>
      </c>
      <c r="V824" s="16">
        <f t="shared" si="76"/>
        <v>104.74</v>
      </c>
      <c r="W824" s="17" t="str">
        <f>IF('[1]TCE - ANEXO III - Preencher'!X833="","",'[1]TCE - ANEXO III - Preencher'!X833)</f>
        <v>AUXÍLIO CRECHE</v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561.14536857767996</v>
      </c>
    </row>
    <row r="825" spans="1:28" x14ac:dyDescent="0.25">
      <c r="A825" s="8">
        <f>IFERROR(VLOOKUP(B825,'[1]DADOS (OCULTAR)'!$Q$3:$S$135,3,0),"")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RITA DE CASSIA CORDEIRO BASTOS LEITE DOS ANJOS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1312-05</v>
      </c>
      <c r="G825" s="13" t="str">
        <f>IF('[1]TCE - ANEXO III - Preencher'!H834="","",'[1]TCE - ANEXO III - Preencher'!H834)</f>
        <v>05/2023</v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1.6091200000000001</v>
      </c>
      <c r="O825" s="15">
        <f>'[1]TCE - ANEXO III - Preencher'!P834</f>
        <v>0</v>
      </c>
      <c r="P825" s="16">
        <f t="shared" si="74"/>
        <v>1.6091200000000001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1.6091200000000001</v>
      </c>
    </row>
    <row r="826" spans="1:28" x14ac:dyDescent="0.25">
      <c r="A826" s="8">
        <f>IFERROR(VLOOKUP(B826,'[1]DADOS (OCULTAR)'!$Q$3:$S$135,3,0),"")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RITA DE CASSIA DA SILVA</v>
      </c>
      <c r="E826" s="9" t="str">
        <f>IF('[1]TCE - ANEXO III - Preencher'!F835="4 - Assistência Odontológica","2 - Outros Profissionais da Saúde",'[1]TCE - ANEXO III - Preencher'!F835)</f>
        <v>3 - Administrativo</v>
      </c>
      <c r="F826" s="12" t="str">
        <f>'[1]TCE - ANEXO III - Preencher'!G835</f>
        <v>5134-30</v>
      </c>
      <c r="G826" s="13" t="str">
        <f>IF('[1]TCE - ANEXO III - Preencher'!H835="","",'[1]TCE - ANEXO III - Preencher'!H835)</f>
        <v>05/2023</v>
      </c>
      <c r="H826" s="14">
        <f>'[1]TCE - ANEXO III - Preencher'!I835</f>
        <v>0</v>
      </c>
      <c r="I826" s="14">
        <f>'[1]TCE - ANEXO III - Preencher'!J835</f>
        <v>152.71119999999999</v>
      </c>
      <c r="J826" s="14">
        <f>'[1]TCE - ANEXO III - Preencher'!K835</f>
        <v>0</v>
      </c>
      <c r="K826" s="15">
        <f>'[1]TCE - ANEXO III - Preencher'!L835</f>
        <v>188.42544857767999</v>
      </c>
      <c r="L826" s="15">
        <f>'[1]TCE - ANEXO III - Preencher'!M835</f>
        <v>26.4</v>
      </c>
      <c r="M826" s="15">
        <f t="shared" si="73"/>
        <v>162.02544857767998</v>
      </c>
      <c r="N826" s="15">
        <f>'[1]TCE - ANEXO III - Preencher'!O835</f>
        <v>1.6091200000000001</v>
      </c>
      <c r="O826" s="15">
        <f>'[1]TCE - ANEXO III - Preencher'!P835</f>
        <v>0</v>
      </c>
      <c r="P826" s="16">
        <f t="shared" si="74"/>
        <v>1.6091200000000001</v>
      </c>
      <c r="Q826" s="15">
        <f>'[1]TCE - ANEXO III - Preencher'!R835</f>
        <v>403.00105906313502</v>
      </c>
      <c r="R826" s="15">
        <f>'[1]TCE - ANEXO III - Preencher'!S835</f>
        <v>79.2</v>
      </c>
      <c r="S826" s="16">
        <f t="shared" si="75"/>
        <v>323.80105906313503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640.14682764081499</v>
      </c>
    </row>
    <row r="827" spans="1:28" x14ac:dyDescent="0.25">
      <c r="A827" s="8">
        <f>IFERROR(VLOOKUP(B827,'[1]DADOS (OCULTAR)'!$Q$3:$S$135,3,0),"")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RITA DE CASSIA DA SILVA MELO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05/2023</v>
      </c>
      <c r="H827" s="14">
        <f>'[1]TCE - ANEXO III - Preencher'!I836</f>
        <v>0</v>
      </c>
      <c r="I827" s="14">
        <f>'[1]TCE - ANEXO III - Preencher'!J836</f>
        <v>127.52</v>
      </c>
      <c r="J827" s="14">
        <f>'[1]TCE - ANEXO III - Preencher'!K836</f>
        <v>0</v>
      </c>
      <c r="K827" s="15">
        <f>'[1]TCE - ANEXO III - Preencher'!L836</f>
        <v>188.42544857767999</v>
      </c>
      <c r="L827" s="15">
        <f>'[1]TCE - ANEXO III - Preencher'!M836</f>
        <v>26.6</v>
      </c>
      <c r="M827" s="15">
        <f t="shared" si="73"/>
        <v>161.82544857767999</v>
      </c>
      <c r="N827" s="15">
        <f>'[1]TCE - ANEXO III - Preencher'!O836</f>
        <v>1.6091200000000001</v>
      </c>
      <c r="O827" s="15">
        <f>'[1]TCE - ANEXO III - Preencher'!P836</f>
        <v>0</v>
      </c>
      <c r="P827" s="16">
        <f t="shared" si="74"/>
        <v>1.6091200000000001</v>
      </c>
      <c r="Q827" s="15">
        <f>'[1]TCE - ANEXO III - Preencher'!R836</f>
        <v>403.00105906313502</v>
      </c>
      <c r="R827" s="15">
        <f>'[1]TCE - ANEXO III - Preencher'!S836</f>
        <v>79.8</v>
      </c>
      <c r="S827" s="16">
        <f t="shared" si="75"/>
        <v>323.20105906313501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614.15562764081506</v>
      </c>
    </row>
    <row r="828" spans="1:28" x14ac:dyDescent="0.25">
      <c r="A828" s="8">
        <f>IFERROR(VLOOKUP(B828,'[1]DADOS (OCULTAR)'!$Q$3:$S$135,3,0),"")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RITA DE CASSIA GONZAGA DE LIRA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2235-05</v>
      </c>
      <c r="G828" s="13" t="str">
        <f>IF('[1]TCE - ANEXO III - Preencher'!H837="","",'[1]TCE - ANEXO III - Preencher'!H837)</f>
        <v>05/2023</v>
      </c>
      <c r="H828" s="14">
        <f>'[1]TCE - ANEXO III - Preencher'!I837</f>
        <v>0</v>
      </c>
      <c r="I828" s="14">
        <f>'[1]TCE - ANEXO III - Preencher'!J837</f>
        <v>332.40640000000002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1.6091200000000001</v>
      </c>
      <c r="O828" s="15">
        <f>'[1]TCE - ANEXO III - Preencher'!P837</f>
        <v>0</v>
      </c>
      <c r="P828" s="16">
        <f t="shared" si="74"/>
        <v>1.6091200000000001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334.01552000000004</v>
      </c>
    </row>
    <row r="829" spans="1:28" x14ac:dyDescent="0.25">
      <c r="A829" s="8">
        <f>IFERROR(VLOOKUP(B829,'[1]DADOS (OCULTAR)'!$Q$3:$S$135,3,0),"")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ROBERTA KELLY BARBOSA DO NASCIMENTO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2234-05</v>
      </c>
      <c r="G829" s="13" t="str">
        <f>IF('[1]TCE - ANEXO III - Preencher'!H838="","",'[1]TCE - ANEXO III - Preencher'!H838)</f>
        <v>05/2023</v>
      </c>
      <c r="H829" s="14">
        <f>'[1]TCE - ANEXO III - Preencher'!I838</f>
        <v>0</v>
      </c>
      <c r="I829" s="14">
        <f>'[1]TCE - ANEXO III - Preencher'!J838</f>
        <v>467.22480000000002</v>
      </c>
      <c r="J829" s="14">
        <f>'[1]TCE - ANEXO III - Preencher'!K838</f>
        <v>0</v>
      </c>
      <c r="K829" s="15">
        <f>'[1]TCE - ANEXO III - Preencher'!L838</f>
        <v>188.42544857767999</v>
      </c>
      <c r="L829" s="15">
        <f>'[1]TCE - ANEXO III - Preencher'!M838</f>
        <v>18.71</v>
      </c>
      <c r="M829" s="15">
        <f t="shared" si="73"/>
        <v>169.71544857767998</v>
      </c>
      <c r="N829" s="15">
        <f>'[1]TCE - ANEXO III - Preencher'!O838</f>
        <v>1.6091200000000001</v>
      </c>
      <c r="O829" s="15">
        <f>'[1]TCE - ANEXO III - Preencher'!P838</f>
        <v>0</v>
      </c>
      <c r="P829" s="16">
        <f t="shared" si="74"/>
        <v>1.6091200000000001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638.54936857767996</v>
      </c>
    </row>
    <row r="830" spans="1:28" x14ac:dyDescent="0.25">
      <c r="A830" s="8">
        <f>IFERROR(VLOOKUP(B830,'[1]DADOS (OCULTAR)'!$Q$3:$S$135,3,0),"")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ROBERTA MARIA NASCIMENTO FERREIRA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2235-05</v>
      </c>
      <c r="G830" s="13" t="str">
        <f>IF('[1]TCE - ANEXO III - Preencher'!H839="","",'[1]TCE - ANEXO III - Preencher'!H839)</f>
        <v>05/2023</v>
      </c>
      <c r="H830" s="14">
        <f>'[1]TCE - ANEXO III - Preencher'!I839</f>
        <v>0</v>
      </c>
      <c r="I830" s="14">
        <f>'[1]TCE - ANEXO III - Preencher'!J839</f>
        <v>392.17759999999998</v>
      </c>
      <c r="J830" s="14">
        <f>'[1]TCE - ANEXO III - Preencher'!K839</f>
        <v>0</v>
      </c>
      <c r="K830" s="15">
        <f>'[1]TCE - ANEXO III - Preencher'!L839</f>
        <v>188.42544857767999</v>
      </c>
      <c r="L830" s="15">
        <f>'[1]TCE - ANEXO III - Preencher'!M839</f>
        <v>3.59</v>
      </c>
      <c r="M830" s="15">
        <f t="shared" si="73"/>
        <v>184.83544857767998</v>
      </c>
      <c r="N830" s="15">
        <f>'[1]TCE - ANEXO III - Preencher'!O839</f>
        <v>1.6091200000000001</v>
      </c>
      <c r="O830" s="15">
        <f>'[1]TCE - ANEXO III - Preencher'!P839</f>
        <v>0</v>
      </c>
      <c r="P830" s="16">
        <f t="shared" si="74"/>
        <v>1.6091200000000001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578.62216857767987</v>
      </c>
    </row>
    <row r="831" spans="1:28" x14ac:dyDescent="0.25">
      <c r="A831" s="8">
        <f>IFERROR(VLOOKUP(B831,'[1]DADOS (OCULTAR)'!$Q$3:$S$135,3,0),"")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ROBERTA MARIA SOUZA DE VASCONCELOS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2611-10</v>
      </c>
      <c r="G831" s="13" t="str">
        <f>IF('[1]TCE - ANEXO III - Preencher'!H840="","",'[1]TCE - ANEXO III - Preencher'!H840)</f>
        <v>05/2023</v>
      </c>
      <c r="H831" s="14">
        <f>'[1]TCE - ANEXO III - Preencher'!I840</f>
        <v>0</v>
      </c>
      <c r="I831" s="14">
        <f>'[1]TCE - ANEXO III - Preencher'!J840</f>
        <v>343.99040000000002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1.6091200000000001</v>
      </c>
      <c r="O831" s="15">
        <f>'[1]TCE - ANEXO III - Preencher'!P840</f>
        <v>0</v>
      </c>
      <c r="P831" s="16">
        <f t="shared" si="74"/>
        <v>1.6091200000000001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345.59952000000004</v>
      </c>
    </row>
    <row r="832" spans="1:28" x14ac:dyDescent="0.25">
      <c r="A832" s="8">
        <f>IFERROR(VLOOKUP(B832,'[1]DADOS (OCULTAR)'!$Q$3:$S$135,3,0),"")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ROBERTA XAVIER DE ARAUJO GOMES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5211-30</v>
      </c>
      <c r="G832" s="13" t="str">
        <f>IF('[1]TCE - ANEXO III - Preencher'!H841="","",'[1]TCE - ANEXO III - Preencher'!H841)</f>
        <v>05/2023</v>
      </c>
      <c r="H832" s="14">
        <f>'[1]TCE - ANEXO III - Preencher'!I841</f>
        <v>0</v>
      </c>
      <c r="I832" s="14">
        <f>'[1]TCE - ANEXO III - Preencher'!J841</f>
        <v>116.7576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1.6091200000000001</v>
      </c>
      <c r="O832" s="15">
        <f>'[1]TCE - ANEXO III - Preencher'!P841</f>
        <v>0</v>
      </c>
      <c r="P832" s="16">
        <f t="shared" si="74"/>
        <v>1.6091200000000001</v>
      </c>
      <c r="Q832" s="15">
        <f>'[1]TCE - ANEXO III - Preencher'!R841</f>
        <v>403.00105906313502</v>
      </c>
      <c r="R832" s="15">
        <f>'[1]TCE - ANEXO III - Preencher'!S841</f>
        <v>74.84</v>
      </c>
      <c r="S832" s="16">
        <f t="shared" si="75"/>
        <v>328.16105906313499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446.52777906313497</v>
      </c>
    </row>
    <row r="833" spans="1:28" x14ac:dyDescent="0.25">
      <c r="A833" s="8">
        <f>IFERROR(VLOOKUP(B833,'[1]DADOS (OCULTAR)'!$Q$3:$S$135,3,0),"")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ROBERTO FERREIRA DE ANDRADE SOUZA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5211-30</v>
      </c>
      <c r="G833" s="13" t="str">
        <f>IF('[1]TCE - ANEXO III - Preencher'!H842="","",'[1]TCE - ANEXO III - Preencher'!H842)</f>
        <v>05/2023</v>
      </c>
      <c r="H833" s="14">
        <f>'[1]TCE - ANEXO III - Preencher'!I842</f>
        <v>0</v>
      </c>
      <c r="I833" s="14">
        <f>'[1]TCE - ANEXO III - Preencher'!J842</f>
        <v>110.3352</v>
      </c>
      <c r="J833" s="14">
        <f>'[1]TCE - ANEXO III - Preencher'!K842</f>
        <v>0</v>
      </c>
      <c r="K833" s="15">
        <f>'[1]TCE - ANEXO III - Preencher'!L842</f>
        <v>188.42544857767999</v>
      </c>
      <c r="L833" s="15">
        <f>'[1]TCE - ANEXO III - Preencher'!M842</f>
        <v>26.4</v>
      </c>
      <c r="M833" s="15">
        <f t="shared" si="73"/>
        <v>162.02544857767998</v>
      </c>
      <c r="N833" s="15">
        <f>'[1]TCE - ANEXO III - Preencher'!O842</f>
        <v>1.6091200000000001</v>
      </c>
      <c r="O833" s="15">
        <f>'[1]TCE - ANEXO III - Preencher'!P842</f>
        <v>0</v>
      </c>
      <c r="P833" s="16">
        <f t="shared" si="74"/>
        <v>1.6091200000000001</v>
      </c>
      <c r="Q833" s="15">
        <f>'[1]TCE - ANEXO III - Preencher'!R842</f>
        <v>403.00105906313502</v>
      </c>
      <c r="R833" s="15">
        <f>'[1]TCE - ANEXO III - Preencher'!S842</f>
        <v>79.2</v>
      </c>
      <c r="S833" s="16">
        <f t="shared" si="75"/>
        <v>323.80105906313503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597.77082764081501</v>
      </c>
    </row>
    <row r="834" spans="1:28" x14ac:dyDescent="0.25">
      <c r="A834" s="8">
        <f>IFERROR(VLOOKUP(B834,'[1]DADOS (OCULTAR)'!$Q$3:$S$135,3,0),"")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ROBSON BEZERRA DA SILVA</v>
      </c>
      <c r="E834" s="9" t="str">
        <f>IF('[1]TCE - ANEXO III - Preencher'!F843="4 - Assistência Odontológica","2 - Outros Profissionais da Saúde",'[1]TCE - ANEXO III - Preencher'!F843)</f>
        <v>3 - Administrativo</v>
      </c>
      <c r="F834" s="12" t="str">
        <f>'[1]TCE - ANEXO III - Preencher'!G843</f>
        <v>5174-10</v>
      </c>
      <c r="G834" s="13" t="str">
        <f>IF('[1]TCE - ANEXO III - Preencher'!H843="","",'[1]TCE - ANEXO III - Preencher'!H843)</f>
        <v>05/2023</v>
      </c>
      <c r="H834" s="14">
        <f>'[1]TCE - ANEXO III - Preencher'!I843</f>
        <v>0</v>
      </c>
      <c r="I834" s="14">
        <f>'[1]TCE - ANEXO III - Preencher'!J843</f>
        <v>280.34719999999999</v>
      </c>
      <c r="J834" s="14">
        <f>'[1]TCE - ANEXO III - Preencher'!K843</f>
        <v>0</v>
      </c>
      <c r="K834" s="15">
        <f>'[1]TCE - ANEXO III - Preencher'!L843</f>
        <v>188.42544857767999</v>
      </c>
      <c r="L834" s="15">
        <f>'[1]TCE - ANEXO III - Preencher'!M843</f>
        <v>26.4</v>
      </c>
      <c r="M834" s="15">
        <f t="shared" si="73"/>
        <v>162.02544857767998</v>
      </c>
      <c r="N834" s="15">
        <f>'[1]TCE - ANEXO III - Preencher'!O843</f>
        <v>1.6091200000000001</v>
      </c>
      <c r="O834" s="15">
        <f>'[1]TCE - ANEXO III - Preencher'!P843</f>
        <v>0</v>
      </c>
      <c r="P834" s="16">
        <f t="shared" si="74"/>
        <v>1.6091200000000001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443.98176857767999</v>
      </c>
    </row>
    <row r="835" spans="1:28" x14ac:dyDescent="0.25">
      <c r="A835" s="8">
        <f>IFERROR(VLOOKUP(B835,'[1]DADOS (OCULTAR)'!$Q$3:$S$135,3,0),"")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ROBSON HENRIQUE DA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05/2023</v>
      </c>
      <c r="H835" s="14">
        <f>'[1]TCE - ANEXO III - Preencher'!I844</f>
        <v>0</v>
      </c>
      <c r="I835" s="14">
        <f>'[1]TCE - ANEXO III - Preencher'!J844</f>
        <v>143.2688</v>
      </c>
      <c r="J835" s="14">
        <f>'[1]TCE - ANEXO III - Preencher'!K844</f>
        <v>0</v>
      </c>
      <c r="K835" s="15">
        <f>'[1]TCE - ANEXO III - Preencher'!L844</f>
        <v>188.42544857767999</v>
      </c>
      <c r="L835" s="15">
        <f>'[1]TCE - ANEXO III - Preencher'!M844</f>
        <v>26.6</v>
      </c>
      <c r="M835" s="15">
        <f t="shared" si="73"/>
        <v>161.82544857767999</v>
      </c>
      <c r="N835" s="15">
        <f>'[1]TCE - ANEXO III - Preencher'!O844</f>
        <v>1.6091200000000001</v>
      </c>
      <c r="O835" s="15">
        <f>'[1]TCE - ANEXO III - Preencher'!P844</f>
        <v>0</v>
      </c>
      <c r="P835" s="16">
        <f t="shared" si="74"/>
        <v>1.6091200000000001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306.70336857768001</v>
      </c>
    </row>
    <row r="836" spans="1:28" x14ac:dyDescent="0.25">
      <c r="A836" s="8">
        <f>IFERROR(VLOOKUP(B836,'[1]DADOS (OCULTAR)'!$Q$3:$S$135,3,0),"")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ROBSON MARQUES DE ANDRADE</v>
      </c>
      <c r="E836" s="9" t="str">
        <f>IF('[1]TCE - ANEXO III - Preencher'!F845="4 - Assistência Odontológica","2 - Outros Profissionais da Saúde",'[1]TCE - ANEXO III - Preencher'!F845)</f>
        <v>3 - Administrativo</v>
      </c>
      <c r="F836" s="12" t="str">
        <f>'[1]TCE - ANEXO III - Preencher'!G845</f>
        <v>4110-10</v>
      </c>
      <c r="G836" s="13" t="str">
        <f>IF('[1]TCE - ANEXO III - Preencher'!H845="","",'[1]TCE - ANEXO III - Preencher'!H845)</f>
        <v>05/2023</v>
      </c>
      <c r="H836" s="14">
        <f>'[1]TCE - ANEXO III - Preencher'!I845</f>
        <v>0</v>
      </c>
      <c r="I836" s="14">
        <f>'[1]TCE - ANEXO III - Preencher'!J845</f>
        <v>121.6968</v>
      </c>
      <c r="J836" s="14">
        <f>'[1]TCE - ANEXO III - Preencher'!K845</f>
        <v>0</v>
      </c>
      <c r="K836" s="15">
        <f>'[1]TCE - ANEXO III - Preencher'!L845</f>
        <v>188.42544857767999</v>
      </c>
      <c r="L836" s="15">
        <f>'[1]TCE - ANEXO III - Preencher'!M845</f>
        <v>27.85</v>
      </c>
      <c r="M836" s="15">
        <f t="shared" ref="M836:M899" si="79">K836-L836</f>
        <v>160.57544857767999</v>
      </c>
      <c r="N836" s="15">
        <f>'[1]TCE - ANEXO III - Preencher'!O845</f>
        <v>1.6091200000000001</v>
      </c>
      <c r="O836" s="15">
        <f>'[1]TCE - ANEXO III - Preencher'!P845</f>
        <v>0</v>
      </c>
      <c r="P836" s="16">
        <f t="shared" ref="P836:P899" si="80">N836-O836</f>
        <v>1.6091200000000001</v>
      </c>
      <c r="Q836" s="15">
        <f>'[1]TCE - ANEXO III - Preencher'!R845</f>
        <v>403.00105906313502</v>
      </c>
      <c r="R836" s="15">
        <f>'[1]TCE - ANEXO III - Preencher'!S845</f>
        <v>79.2</v>
      </c>
      <c r="S836" s="16">
        <f t="shared" ref="S836:S899" si="81">Q836-R836</f>
        <v>323.80105906313503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607.68242764081504</v>
      </c>
    </row>
    <row r="837" spans="1:28" x14ac:dyDescent="0.25">
      <c r="A837" s="8">
        <f>IFERROR(VLOOKUP(B837,'[1]DADOS (OCULTAR)'!$Q$3:$S$135,3,0),"")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ROBSON ZEFERINO VILAR</v>
      </c>
      <c r="E837" s="9" t="str">
        <f>IF('[1]TCE - ANEXO III - Preencher'!F846="4 - Assistência Odontológica","2 - Outros Profissionais da Saúde",'[1]TCE - ANEXO III - Preencher'!F846)</f>
        <v>3 - Administrativo</v>
      </c>
      <c r="F837" s="12" t="str">
        <f>'[1]TCE - ANEXO III - Preencher'!G846</f>
        <v>5163-45</v>
      </c>
      <c r="G837" s="13" t="str">
        <f>IF('[1]TCE - ANEXO III - Preencher'!H846="","",'[1]TCE - ANEXO III - Preencher'!H846)</f>
        <v>05/2023</v>
      </c>
      <c r="H837" s="14">
        <f>'[1]TCE - ANEXO III - Preencher'!I846</f>
        <v>0</v>
      </c>
      <c r="I837" s="14">
        <f>'[1]TCE - ANEXO III - Preencher'!J846</f>
        <v>130.33760000000001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1.6091200000000001</v>
      </c>
      <c r="O837" s="15">
        <f>'[1]TCE - ANEXO III - Preencher'!P846</f>
        <v>0</v>
      </c>
      <c r="P837" s="16">
        <f t="shared" si="80"/>
        <v>1.6091200000000001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131.94672</v>
      </c>
    </row>
    <row r="838" spans="1:28" x14ac:dyDescent="0.25">
      <c r="A838" s="8">
        <f>IFERROR(VLOOKUP(B838,'[1]DADOS (OCULTAR)'!$Q$3:$S$135,3,0),"")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RODRIGO MEZZALIRA TCHAICK</v>
      </c>
      <c r="E838" s="9" t="str">
        <f>IF('[1]TCE - ANEXO III - Preencher'!F847="4 - Assistência Odontológica","2 - Outros Profissionais da Saúde",'[1]TCE - ANEXO III - Preencher'!F847)</f>
        <v>1 - Médico</v>
      </c>
      <c r="F838" s="12" t="str">
        <f>'[1]TCE - ANEXO III - Preencher'!G847</f>
        <v>2251-20</v>
      </c>
      <c r="G838" s="13" t="str">
        <f>IF('[1]TCE - ANEXO III - Preencher'!H847="","",'[1]TCE - ANEXO III - Preencher'!H847)</f>
        <v>05/2023</v>
      </c>
      <c r="H838" s="14">
        <f>'[1]TCE - ANEXO III - Preencher'!I847</f>
        <v>0</v>
      </c>
      <c r="I838" s="14">
        <f>'[1]TCE - ANEXO III - Preencher'!J847</f>
        <v>863.6160000000001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1.6091200000000001</v>
      </c>
      <c r="O838" s="15">
        <f>'[1]TCE - ANEXO III - Preencher'!P847</f>
        <v>0</v>
      </c>
      <c r="P838" s="16">
        <f t="shared" si="80"/>
        <v>1.6091200000000001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865.22512000000006</v>
      </c>
    </row>
    <row r="839" spans="1:28" x14ac:dyDescent="0.25">
      <c r="A839" s="8">
        <f>IFERROR(VLOOKUP(B839,'[1]DADOS (OCULTAR)'!$Q$3:$S$135,3,0),"")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RONALDO DE MELO E SILVA</v>
      </c>
      <c r="E839" s="9" t="str">
        <f>IF('[1]TCE - ANEXO III - Preencher'!F848="4 - Assistência Odontológica","2 - Outros Profissionais da Saúde",'[1]TCE - ANEXO III - Preencher'!F848)</f>
        <v>3 - Administrativo</v>
      </c>
      <c r="F839" s="12" t="str">
        <f>'[1]TCE - ANEXO III - Preencher'!G848</f>
        <v>9511-05</v>
      </c>
      <c r="G839" s="13" t="str">
        <f>IF('[1]TCE - ANEXO III - Preencher'!H848="","",'[1]TCE - ANEXO III - Preencher'!H848)</f>
        <v>05/2023</v>
      </c>
      <c r="H839" s="14">
        <f>'[1]TCE - ANEXO III - Preencher'!I848</f>
        <v>0</v>
      </c>
      <c r="I839" s="14">
        <f>'[1]TCE - ANEXO III - Preencher'!J848</f>
        <v>244.61760000000001</v>
      </c>
      <c r="J839" s="14">
        <f>'[1]TCE - ANEXO III - Preencher'!K848</f>
        <v>0</v>
      </c>
      <c r="K839" s="15">
        <f>'[1]TCE - ANEXO III - Preencher'!L848</f>
        <v>188.42544857767999</v>
      </c>
      <c r="L839" s="15">
        <f>'[1]TCE - ANEXO III - Preencher'!M848</f>
        <v>30.83</v>
      </c>
      <c r="M839" s="15">
        <f t="shared" si="79"/>
        <v>157.59544857767997</v>
      </c>
      <c r="N839" s="15">
        <f>'[1]TCE - ANEXO III - Preencher'!O848</f>
        <v>1.6091200000000001</v>
      </c>
      <c r="O839" s="15">
        <f>'[1]TCE - ANEXO III - Preencher'!P848</f>
        <v>0</v>
      </c>
      <c r="P839" s="16">
        <f t="shared" si="80"/>
        <v>1.6091200000000001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403.82216857767997</v>
      </c>
    </row>
    <row r="840" spans="1:28" x14ac:dyDescent="0.25">
      <c r="A840" s="8">
        <f>IFERROR(VLOOKUP(B840,'[1]DADOS (OCULTAR)'!$Q$3:$S$135,3,0),"")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ROSAILTON SANTANA DOS SANTOS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05/2023</v>
      </c>
      <c r="H840" s="14">
        <f>'[1]TCE - ANEXO III - Preencher'!I849</f>
        <v>0</v>
      </c>
      <c r="I840" s="14">
        <f>'[1]TCE - ANEXO III - Preencher'!J849</f>
        <v>160.5352</v>
      </c>
      <c r="J840" s="14">
        <f>'[1]TCE - ANEXO III - Preencher'!K849</f>
        <v>0</v>
      </c>
      <c r="K840" s="15">
        <f>'[1]TCE - ANEXO III - Preencher'!L849</f>
        <v>188.42544857767999</v>
      </c>
      <c r="L840" s="15">
        <f>'[1]TCE - ANEXO III - Preencher'!M849</f>
        <v>26.6</v>
      </c>
      <c r="M840" s="15">
        <f t="shared" si="79"/>
        <v>161.82544857767999</v>
      </c>
      <c r="N840" s="15">
        <f>'[1]TCE - ANEXO III - Preencher'!O849</f>
        <v>1.6091200000000001</v>
      </c>
      <c r="O840" s="15">
        <f>'[1]TCE - ANEXO III - Preencher'!P849</f>
        <v>0</v>
      </c>
      <c r="P840" s="16">
        <f t="shared" si="80"/>
        <v>1.6091200000000001</v>
      </c>
      <c r="Q840" s="15">
        <f>'[1]TCE - ANEXO III - Preencher'!R849</f>
        <v>403.00105906313502</v>
      </c>
      <c r="R840" s="15">
        <f>'[1]TCE - ANEXO III - Preencher'!S849</f>
        <v>79.8</v>
      </c>
      <c r="S840" s="16">
        <f t="shared" si="81"/>
        <v>323.20105906313501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647.17082764081499</v>
      </c>
    </row>
    <row r="841" spans="1:28" x14ac:dyDescent="0.25">
      <c r="A841" s="8">
        <f>IFERROR(VLOOKUP(B841,'[1]DADOS (OCULTAR)'!$Q$3:$S$135,3,0),"")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ROSALIA GOMES DA SILVA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05/2023</v>
      </c>
      <c r="H841" s="14">
        <f>'[1]TCE - ANEXO III - Preencher'!I850</f>
        <v>0</v>
      </c>
      <c r="I841" s="14">
        <f>'[1]TCE - ANEXO III - Preencher'!J850</f>
        <v>409.32080000000002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1.6091200000000001</v>
      </c>
      <c r="O841" s="15">
        <f>'[1]TCE - ANEXO III - Preencher'!P850</f>
        <v>0</v>
      </c>
      <c r="P841" s="16">
        <f t="shared" si="80"/>
        <v>1.6091200000000001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410.92992000000004</v>
      </c>
    </row>
    <row r="842" spans="1:28" x14ac:dyDescent="0.25">
      <c r="A842" s="8">
        <f>IFERROR(VLOOKUP(B842,'[1]DADOS (OCULTAR)'!$Q$3:$S$135,3,0),"")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ROSALVA VALERIA GOMES DE LIMA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05/2023</v>
      </c>
      <c r="H842" s="14">
        <f>'[1]TCE - ANEXO III - Preencher'!I851</f>
        <v>0</v>
      </c>
      <c r="I842" s="14">
        <f>'[1]TCE - ANEXO III - Preencher'!J851</f>
        <v>322.86959999999999</v>
      </c>
      <c r="J842" s="14">
        <f>'[1]TCE - ANEXO III - Preencher'!K851</f>
        <v>0</v>
      </c>
      <c r="K842" s="15">
        <f>'[1]TCE - ANEXO III - Preencher'!L851</f>
        <v>188.42544857767999</v>
      </c>
      <c r="L842" s="15">
        <f>'[1]TCE - ANEXO III - Preencher'!M851</f>
        <v>26.6</v>
      </c>
      <c r="M842" s="15">
        <f t="shared" si="79"/>
        <v>161.82544857767999</v>
      </c>
      <c r="N842" s="15">
        <f>'[1]TCE - ANEXO III - Preencher'!O851</f>
        <v>1.6091200000000001</v>
      </c>
      <c r="O842" s="15">
        <f>'[1]TCE - ANEXO III - Preencher'!P851</f>
        <v>0</v>
      </c>
      <c r="P842" s="16">
        <f t="shared" si="80"/>
        <v>1.6091200000000001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486.30416857768</v>
      </c>
    </row>
    <row r="843" spans="1:28" x14ac:dyDescent="0.25">
      <c r="A843" s="8">
        <f>IFERROR(VLOOKUP(B843,'[1]DADOS (OCULTAR)'!$Q$3:$S$135,3,0),"")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ROSANA BARBOSA DE SOUZA</v>
      </c>
      <c r="E843" s="9" t="str">
        <f>IF('[1]TCE - ANEXO III - Preencher'!F852="4 - Assistência Odontológica","2 - Outros Profissionais da Saúde",'[1]TCE - ANEXO III - Preencher'!F852)</f>
        <v>3 - Administrativo</v>
      </c>
      <c r="F843" s="12" t="str">
        <f>'[1]TCE - ANEXO III - Preencher'!G852</f>
        <v>3172-10</v>
      </c>
      <c r="G843" s="13" t="str">
        <f>IF('[1]TCE - ANEXO III - Preencher'!H852="","",'[1]TCE - ANEXO III - Preencher'!H852)</f>
        <v>05/2023</v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34.32</v>
      </c>
      <c r="K843" s="15">
        <f>'[1]TCE - ANEXO III - Preencher'!L852</f>
        <v>188.42544857767999</v>
      </c>
      <c r="L843" s="15">
        <f>'[1]TCE - ANEXO III - Preencher'!M852</f>
        <v>40.81</v>
      </c>
      <c r="M843" s="15">
        <f t="shared" si="79"/>
        <v>147.61544857767998</v>
      </c>
      <c r="N843" s="15">
        <f>'[1]TCE - ANEXO III - Preencher'!O852</f>
        <v>1.6091200000000001</v>
      </c>
      <c r="O843" s="15">
        <f>'[1]TCE - ANEXO III - Preencher'!P852</f>
        <v>0</v>
      </c>
      <c r="P843" s="16">
        <f t="shared" si="80"/>
        <v>1.6091200000000001</v>
      </c>
      <c r="Q843" s="15">
        <f>'[1]TCE - ANEXO III - Preencher'!R852</f>
        <v>403.00105906313502</v>
      </c>
      <c r="R843" s="15">
        <f>'[1]TCE - ANEXO III - Preencher'!S852</f>
        <v>781.84</v>
      </c>
      <c r="S843" s="16">
        <f t="shared" si="81"/>
        <v>-378.83894093686501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-195.29437235918505</v>
      </c>
    </row>
    <row r="844" spans="1:28" x14ac:dyDescent="0.25">
      <c r="A844" s="8">
        <f>IFERROR(VLOOKUP(B844,'[1]DADOS (OCULTAR)'!$Q$3:$S$135,3,0),"")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ROSANA MARIA DA SILVA ALBERTINO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5211-30</v>
      </c>
      <c r="G844" s="13" t="str">
        <f>IF('[1]TCE - ANEXO III - Preencher'!H853="","",'[1]TCE - ANEXO III - Preencher'!H853)</f>
        <v>05/2023</v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1.6091200000000001</v>
      </c>
      <c r="O844" s="15">
        <f>'[1]TCE - ANEXO III - Preencher'!P853</f>
        <v>0</v>
      </c>
      <c r="P844" s="16">
        <f t="shared" si="80"/>
        <v>1.6091200000000001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1.6091200000000001</v>
      </c>
    </row>
    <row r="845" spans="1:28" x14ac:dyDescent="0.25">
      <c r="A845" s="8">
        <f>IFERROR(VLOOKUP(B845,'[1]DADOS (OCULTAR)'!$Q$3:$S$135,3,0),"")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ROSANA SOUZA DE MORAES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2235-05</v>
      </c>
      <c r="G845" s="13" t="str">
        <f>IF('[1]TCE - ANEXO III - Preencher'!H854="","",'[1]TCE - ANEXO III - Preencher'!H854)</f>
        <v>05/2023</v>
      </c>
      <c r="H845" s="14">
        <f>'[1]TCE - ANEXO III - Preencher'!I854</f>
        <v>0</v>
      </c>
      <c r="I845" s="14">
        <f>'[1]TCE - ANEXO III - Preencher'!J854</f>
        <v>424.69760000000002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1.6091200000000001</v>
      </c>
      <c r="O845" s="15">
        <f>'[1]TCE - ANEXO III - Preencher'!P854</f>
        <v>0</v>
      </c>
      <c r="P845" s="16">
        <f t="shared" si="80"/>
        <v>1.6091200000000001</v>
      </c>
      <c r="Q845" s="15">
        <f>'[1]TCE - ANEXO III - Preencher'!R854</f>
        <v>403.00105906313502</v>
      </c>
      <c r="R845" s="15">
        <f>'[1]TCE - ANEXO III - Preencher'!S854</f>
        <v>90.2</v>
      </c>
      <c r="S845" s="16">
        <f t="shared" si="81"/>
        <v>312.80105906313503</v>
      </c>
      <c r="T845" s="15">
        <f>'[1]TCE - ANEXO III - Preencher'!U854</f>
        <v>123.4</v>
      </c>
      <c r="U845" s="15">
        <f>'[1]TCE - ANEXO III - Preencher'!V854</f>
        <v>0</v>
      </c>
      <c r="V845" s="16">
        <f t="shared" si="82"/>
        <v>123.4</v>
      </c>
      <c r="W845" s="17" t="str">
        <f>IF('[1]TCE - ANEXO III - Preencher'!X854="","",'[1]TCE - ANEXO III - Preencher'!X854)</f>
        <v>AUXÍLIO CRECHE</v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862.50777906313499</v>
      </c>
    </row>
    <row r="846" spans="1:28" x14ac:dyDescent="0.25">
      <c r="A846" s="8">
        <f>IFERROR(VLOOKUP(B846,'[1]DADOS (OCULTAR)'!$Q$3:$S$135,3,0),"")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ROSANGELA MARIA DE OLIVEIRA ALVES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5134-30</v>
      </c>
      <c r="G846" s="13" t="str">
        <f>IF('[1]TCE - ANEXO III - Preencher'!H855="","",'[1]TCE - ANEXO III - Preencher'!H855)</f>
        <v>05/2023</v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1.6091200000000001</v>
      </c>
      <c r="O846" s="15">
        <f>'[1]TCE - ANEXO III - Preencher'!P855</f>
        <v>0</v>
      </c>
      <c r="P846" s="16">
        <f t="shared" si="80"/>
        <v>1.6091200000000001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1.6091200000000001</v>
      </c>
    </row>
    <row r="847" spans="1:28" x14ac:dyDescent="0.25">
      <c r="A847" s="8">
        <f>IFERROR(VLOOKUP(B847,'[1]DADOS (OCULTAR)'!$Q$3:$S$135,3,0),"")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ROSANGELA MARIA DOS SANTOS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5152-05</v>
      </c>
      <c r="G847" s="13" t="str">
        <f>IF('[1]TCE - ANEXO III - Preencher'!H856="","",'[1]TCE - ANEXO III - Preencher'!H856)</f>
        <v>05/2023</v>
      </c>
      <c r="H847" s="14">
        <f>'[1]TCE - ANEXO III - Preencher'!I856</f>
        <v>0</v>
      </c>
      <c r="I847" s="14">
        <f>'[1]TCE - ANEXO III - Preencher'!J856</f>
        <v>126.72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1.6091200000000001</v>
      </c>
      <c r="O847" s="15">
        <f>'[1]TCE - ANEXO III - Preencher'!P856</f>
        <v>0</v>
      </c>
      <c r="P847" s="16">
        <f t="shared" si="80"/>
        <v>1.6091200000000001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128.32911999999999</v>
      </c>
    </row>
    <row r="848" spans="1:28" x14ac:dyDescent="0.25">
      <c r="A848" s="8">
        <f>IFERROR(VLOOKUP(B848,'[1]DADOS (OCULTAR)'!$Q$3:$S$135,3,0),"")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ROSANGELA MARIA LIMA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05/2023</v>
      </c>
      <c r="H848" s="14">
        <f>'[1]TCE - ANEXO III - Preencher'!I857</f>
        <v>0</v>
      </c>
      <c r="I848" s="14">
        <f>'[1]TCE - ANEXO III - Preencher'!J857</f>
        <v>138.57759999999999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1.6091200000000001</v>
      </c>
      <c r="O848" s="15">
        <f>'[1]TCE - ANEXO III - Preencher'!P857</f>
        <v>0</v>
      </c>
      <c r="P848" s="16">
        <f t="shared" si="80"/>
        <v>1.6091200000000001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140.18671999999998</v>
      </c>
    </row>
    <row r="849" spans="1:28" x14ac:dyDescent="0.25">
      <c r="A849" s="8">
        <f>IFERROR(VLOOKUP(B849,'[1]DADOS (OCULTAR)'!$Q$3:$S$135,3,0),"")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ROSEANE SOUZA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05/2023</v>
      </c>
      <c r="H849" s="14">
        <f>'[1]TCE - ANEXO III - Preencher'!I858</f>
        <v>0</v>
      </c>
      <c r="I849" s="14">
        <f>'[1]TCE - ANEXO III - Preencher'!J858</f>
        <v>151.4128</v>
      </c>
      <c r="J849" s="14">
        <f>'[1]TCE - ANEXO III - Preencher'!K858</f>
        <v>0</v>
      </c>
      <c r="K849" s="15">
        <f>'[1]TCE - ANEXO III - Preencher'!L858</f>
        <v>188.42544857767999</v>
      </c>
      <c r="L849" s="15">
        <f>'[1]TCE - ANEXO III - Preencher'!M858</f>
        <v>26.6</v>
      </c>
      <c r="M849" s="15">
        <f t="shared" si="79"/>
        <v>161.82544857767999</v>
      </c>
      <c r="N849" s="15">
        <f>'[1]TCE - ANEXO III - Preencher'!O858</f>
        <v>1.6091200000000001</v>
      </c>
      <c r="O849" s="15">
        <f>'[1]TCE - ANEXO III - Preencher'!P858</f>
        <v>0</v>
      </c>
      <c r="P849" s="16">
        <f t="shared" si="80"/>
        <v>1.6091200000000001</v>
      </c>
      <c r="Q849" s="15">
        <f>'[1]TCE - ANEXO III - Preencher'!R858</f>
        <v>403.00105906313502</v>
      </c>
      <c r="R849" s="15">
        <f>'[1]TCE - ANEXO III - Preencher'!S858</f>
        <v>79.8</v>
      </c>
      <c r="S849" s="16">
        <f t="shared" si="81"/>
        <v>323.20105906313501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638.04842764081502</v>
      </c>
    </row>
    <row r="850" spans="1:28" x14ac:dyDescent="0.25">
      <c r="A850" s="8">
        <f>IFERROR(VLOOKUP(B850,'[1]DADOS (OCULTAR)'!$Q$3:$S$135,3,0),"")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ROSEMARY ALMEIDA DO MONTE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05/2023</v>
      </c>
      <c r="H850" s="14">
        <f>'[1]TCE - ANEXO III - Preencher'!I859</f>
        <v>0</v>
      </c>
      <c r="I850" s="14">
        <f>'[1]TCE - ANEXO III - Preencher'!J859</f>
        <v>154.4528</v>
      </c>
      <c r="J850" s="14">
        <f>'[1]TCE - ANEXO III - Preencher'!K859</f>
        <v>0</v>
      </c>
      <c r="K850" s="15">
        <f>'[1]TCE - ANEXO III - Preencher'!L859</f>
        <v>188.42544857767999</v>
      </c>
      <c r="L850" s="15">
        <f>'[1]TCE - ANEXO III - Preencher'!M859</f>
        <v>26.6</v>
      </c>
      <c r="M850" s="15">
        <f t="shared" si="79"/>
        <v>161.82544857767999</v>
      </c>
      <c r="N850" s="15">
        <f>'[1]TCE - ANEXO III - Preencher'!O859</f>
        <v>1.6091200000000001</v>
      </c>
      <c r="O850" s="15">
        <f>'[1]TCE - ANEXO III - Preencher'!P859</f>
        <v>0</v>
      </c>
      <c r="P850" s="16">
        <f t="shared" si="80"/>
        <v>1.6091200000000001</v>
      </c>
      <c r="Q850" s="15">
        <f>'[1]TCE - ANEXO III - Preencher'!R859</f>
        <v>403.00105906313502</v>
      </c>
      <c r="R850" s="15">
        <f>'[1]TCE - ANEXO III - Preencher'!S859</f>
        <v>75.8</v>
      </c>
      <c r="S850" s="16">
        <f t="shared" si="81"/>
        <v>327.20105906313501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645.08842764081498</v>
      </c>
    </row>
    <row r="851" spans="1:28" x14ac:dyDescent="0.25">
      <c r="A851" s="8">
        <f>IFERROR(VLOOKUP(B851,'[1]DADOS (OCULTAR)'!$Q$3:$S$135,3,0),"")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ROSEMERE BARBOSA RIO TINTO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05/2023</v>
      </c>
      <c r="H851" s="14">
        <f>'[1]TCE - ANEXO III - Preencher'!I860</f>
        <v>0</v>
      </c>
      <c r="I851" s="14">
        <f>'[1]TCE - ANEXO III - Preencher'!J860</f>
        <v>203.93360000000001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1.6091200000000001</v>
      </c>
      <c r="O851" s="15">
        <f>'[1]TCE - ANEXO III - Preencher'!P860</f>
        <v>0</v>
      </c>
      <c r="P851" s="16">
        <f t="shared" si="80"/>
        <v>1.6091200000000001</v>
      </c>
      <c r="Q851" s="15">
        <f>'[1]TCE - ANEXO III - Preencher'!R860</f>
        <v>403.00105906313502</v>
      </c>
      <c r="R851" s="15">
        <f>'[1]TCE - ANEXO III - Preencher'!S860</f>
        <v>75.989999999999995</v>
      </c>
      <c r="S851" s="16">
        <f t="shared" si="81"/>
        <v>327.01105906313501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532.55377906313504</v>
      </c>
    </row>
    <row r="852" spans="1:28" x14ac:dyDescent="0.25">
      <c r="A852" s="8">
        <f>IFERROR(VLOOKUP(B852,'[1]DADOS (OCULTAR)'!$Q$3:$S$135,3,0),"")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ROSIANE COSME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2235-05</v>
      </c>
      <c r="G852" s="13" t="str">
        <f>IF('[1]TCE - ANEXO III - Preencher'!H861="","",'[1]TCE - ANEXO III - Preencher'!H861)</f>
        <v>05/2023</v>
      </c>
      <c r="H852" s="14">
        <f>'[1]TCE - ANEXO III - Preencher'!I861</f>
        <v>0</v>
      </c>
      <c r="I852" s="14">
        <f>'[1]TCE - ANEXO III - Preencher'!J861</f>
        <v>393.23200000000003</v>
      </c>
      <c r="J852" s="14">
        <f>'[1]TCE - ANEXO III - Preencher'!K861</f>
        <v>0</v>
      </c>
      <c r="K852" s="15">
        <f>'[1]TCE - ANEXO III - Preencher'!L861</f>
        <v>188.42544857767999</v>
      </c>
      <c r="L852" s="15">
        <f>'[1]TCE - ANEXO III - Preencher'!M861</f>
        <v>3.59</v>
      </c>
      <c r="M852" s="15">
        <f t="shared" si="79"/>
        <v>184.83544857767998</v>
      </c>
      <c r="N852" s="15">
        <f>'[1]TCE - ANEXO III - Preencher'!O861</f>
        <v>1.6091200000000001</v>
      </c>
      <c r="O852" s="15">
        <f>'[1]TCE - ANEXO III - Preencher'!P861</f>
        <v>0</v>
      </c>
      <c r="P852" s="16">
        <f t="shared" si="80"/>
        <v>1.6091200000000001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272.37</v>
      </c>
      <c r="U852" s="15">
        <f>'[1]TCE - ANEXO III - Preencher'!V861</f>
        <v>0</v>
      </c>
      <c r="V852" s="16">
        <f t="shared" si="82"/>
        <v>272.37</v>
      </c>
      <c r="W852" s="17" t="str">
        <f>IF('[1]TCE - ANEXO III - Preencher'!X861="","",'[1]TCE - ANEXO III - Preencher'!X861)</f>
        <v>AUXÍLIO CRECHE</v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852.04656857767998</v>
      </c>
    </row>
    <row r="853" spans="1:28" x14ac:dyDescent="0.25">
      <c r="A853" s="8">
        <f>IFERROR(VLOOKUP(B853,'[1]DADOS (OCULTAR)'!$Q$3:$S$135,3,0),"")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RUANA DE ARAUJO CEREJA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2235-05</v>
      </c>
      <c r="G853" s="13" t="str">
        <f>IF('[1]TCE - ANEXO III - Preencher'!H862="","",'[1]TCE - ANEXO III - Preencher'!H862)</f>
        <v>05/2023</v>
      </c>
      <c r="H853" s="14">
        <f>'[1]TCE - ANEXO III - Preencher'!I862</f>
        <v>0</v>
      </c>
      <c r="I853" s="14">
        <f>'[1]TCE - ANEXO III - Preencher'!J862</f>
        <v>368.1968</v>
      </c>
      <c r="J853" s="14">
        <f>'[1]TCE - ANEXO III - Preencher'!K862</f>
        <v>0</v>
      </c>
      <c r="K853" s="15">
        <f>'[1]TCE - ANEXO III - Preencher'!L862</f>
        <v>188.42544857767999</v>
      </c>
      <c r="L853" s="15">
        <f>'[1]TCE - ANEXO III - Preencher'!M862</f>
        <v>3.59</v>
      </c>
      <c r="M853" s="15">
        <f t="shared" si="79"/>
        <v>184.83544857767998</v>
      </c>
      <c r="N853" s="15">
        <f>'[1]TCE - ANEXO III - Preencher'!O862</f>
        <v>1.6091200000000001</v>
      </c>
      <c r="O853" s="15">
        <f>'[1]TCE - ANEXO III - Preencher'!P862</f>
        <v>0</v>
      </c>
      <c r="P853" s="16">
        <f t="shared" si="80"/>
        <v>1.6091200000000001</v>
      </c>
      <c r="Q853" s="15">
        <f>'[1]TCE - ANEXO III - Preencher'!R862</f>
        <v>403.00105906313502</v>
      </c>
      <c r="R853" s="15">
        <f>'[1]TCE - ANEXO III - Preencher'!S862</f>
        <v>143.65</v>
      </c>
      <c r="S853" s="16">
        <f t="shared" si="81"/>
        <v>259.35105906313504</v>
      </c>
      <c r="T853" s="15">
        <f>'[1]TCE - ANEXO III - Preencher'!U862</f>
        <v>9.42</v>
      </c>
      <c r="U853" s="15">
        <f>'[1]TCE - ANEXO III - Preencher'!V862</f>
        <v>0</v>
      </c>
      <c r="V853" s="16">
        <f t="shared" si="82"/>
        <v>9.42</v>
      </c>
      <c r="W853" s="17" t="str">
        <f>IF('[1]TCE - ANEXO III - Preencher'!X862="","",'[1]TCE - ANEXO III - Preencher'!X862)</f>
        <v>AUXÍLIO CRECHE</v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823.41242764081494</v>
      </c>
    </row>
    <row r="854" spans="1:28" x14ac:dyDescent="0.25">
      <c r="A854" s="8">
        <f>IFERROR(VLOOKUP(B854,'[1]DADOS (OCULTAR)'!$Q$3:$S$135,3,0),"")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RUBIA FERREIRA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05/2023</v>
      </c>
      <c r="H854" s="14">
        <f>'[1]TCE - ANEXO III - Preencher'!I863</f>
        <v>0</v>
      </c>
      <c r="I854" s="14">
        <f>'[1]TCE - ANEXO III - Preencher'!J863</f>
        <v>148.4992</v>
      </c>
      <c r="J854" s="14">
        <f>'[1]TCE - ANEXO III - Preencher'!K863</f>
        <v>0</v>
      </c>
      <c r="K854" s="15">
        <f>'[1]TCE - ANEXO III - Preencher'!L863</f>
        <v>188.42544857767999</v>
      </c>
      <c r="L854" s="15">
        <f>'[1]TCE - ANEXO III - Preencher'!M863</f>
        <v>26.6</v>
      </c>
      <c r="M854" s="15">
        <f t="shared" si="79"/>
        <v>161.82544857767999</v>
      </c>
      <c r="N854" s="15">
        <f>'[1]TCE - ANEXO III - Preencher'!O863</f>
        <v>1.6091200000000001</v>
      </c>
      <c r="O854" s="15">
        <f>'[1]TCE - ANEXO III - Preencher'!P863</f>
        <v>0</v>
      </c>
      <c r="P854" s="16">
        <f t="shared" si="80"/>
        <v>1.6091200000000001</v>
      </c>
      <c r="Q854" s="15">
        <f>'[1]TCE - ANEXO III - Preencher'!R863</f>
        <v>403.00105906313502</v>
      </c>
      <c r="R854" s="15">
        <f>'[1]TCE - ANEXO III - Preencher'!S863</f>
        <v>77.14</v>
      </c>
      <c r="S854" s="16">
        <f t="shared" si="81"/>
        <v>325.86105906313503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637.79482764081513</v>
      </c>
    </row>
    <row r="855" spans="1:28" x14ac:dyDescent="0.25">
      <c r="A855" s="8">
        <f>IFERROR(VLOOKUP(B855,'[1]DADOS (OCULTAR)'!$Q$3:$S$135,3,0),"")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SABRINA CECUNDINA SIMOES DE MACEDO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2237-10</v>
      </c>
      <c r="G855" s="13" t="str">
        <f>IF('[1]TCE - ANEXO III - Preencher'!H864="","",'[1]TCE - ANEXO III - Preencher'!H864)</f>
        <v>05/2023</v>
      </c>
      <c r="H855" s="14">
        <f>'[1]TCE - ANEXO III - Preencher'!I864</f>
        <v>0</v>
      </c>
      <c r="I855" s="14">
        <f>'[1]TCE - ANEXO III - Preencher'!J864</f>
        <v>358.91840000000002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1.6091200000000001</v>
      </c>
      <c r="O855" s="15">
        <f>'[1]TCE - ANEXO III - Preencher'!P864</f>
        <v>0</v>
      </c>
      <c r="P855" s="16">
        <f t="shared" si="80"/>
        <v>1.6091200000000001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360.52752000000004</v>
      </c>
    </row>
    <row r="856" spans="1:28" x14ac:dyDescent="0.25">
      <c r="A856" s="8">
        <f>IFERROR(VLOOKUP(B856,'[1]DADOS (OCULTAR)'!$Q$3:$S$135,3,0),"")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SABRINA FRANCA DA SILVA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4110-10</v>
      </c>
      <c r="G856" s="13" t="str">
        <f>IF('[1]TCE - ANEXO III - Preencher'!H865="","",'[1]TCE - ANEXO III - Preencher'!H865)</f>
        <v>05/2023</v>
      </c>
      <c r="H856" s="14">
        <f>'[1]TCE - ANEXO III - Preencher'!I865</f>
        <v>0</v>
      </c>
      <c r="I856" s="14">
        <f>'[1]TCE - ANEXO III - Preencher'!J865</f>
        <v>15.4628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1.6091200000000001</v>
      </c>
      <c r="O856" s="15">
        <f>'[1]TCE - ANEXO III - Preencher'!P865</f>
        <v>0</v>
      </c>
      <c r="P856" s="16">
        <f t="shared" si="80"/>
        <v>1.6091200000000001</v>
      </c>
      <c r="Q856" s="15">
        <f>'[1]TCE - ANEXO III - Preencher'!R865</f>
        <v>403.00105906313502</v>
      </c>
      <c r="R856" s="15">
        <f>'[1]TCE - ANEXO III - Preencher'!S865</f>
        <v>38.28</v>
      </c>
      <c r="S856" s="16">
        <f t="shared" si="81"/>
        <v>364.72105906313504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381.79297906313502</v>
      </c>
    </row>
    <row r="857" spans="1:28" x14ac:dyDescent="0.25">
      <c r="A857" s="8">
        <f>IFERROR(VLOOKUP(B857,'[1]DADOS (OCULTAR)'!$Q$3:$S$135,3,0),"")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SAMARA KAROLYNE DO NASCIMENTO SANTIAGO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5211-30</v>
      </c>
      <c r="G857" s="13" t="str">
        <f>IF('[1]TCE - ANEXO III - Preencher'!H866="","",'[1]TCE - ANEXO III - Preencher'!H866)</f>
        <v>05/2023</v>
      </c>
      <c r="H857" s="14">
        <f>'[1]TCE - ANEXO III - Preencher'!I866</f>
        <v>0</v>
      </c>
      <c r="I857" s="14">
        <f>'[1]TCE - ANEXO III - Preencher'!J866</f>
        <v>105.0984</v>
      </c>
      <c r="J857" s="14">
        <f>'[1]TCE - ANEXO III - Preencher'!K866</f>
        <v>0</v>
      </c>
      <c r="K857" s="15">
        <f>'[1]TCE - ANEXO III - Preencher'!L866</f>
        <v>188.42544857767999</v>
      </c>
      <c r="L857" s="15">
        <f>'[1]TCE - ANEXO III - Preencher'!M866</f>
        <v>26.4</v>
      </c>
      <c r="M857" s="15">
        <f t="shared" si="79"/>
        <v>162.02544857767998</v>
      </c>
      <c r="N857" s="15">
        <f>'[1]TCE - ANEXO III - Preencher'!O866</f>
        <v>1.6091200000000001</v>
      </c>
      <c r="O857" s="15">
        <f>'[1]TCE - ANEXO III - Preencher'!P866</f>
        <v>0</v>
      </c>
      <c r="P857" s="16">
        <f t="shared" si="80"/>
        <v>1.6091200000000001</v>
      </c>
      <c r="Q857" s="15">
        <f>'[1]TCE - ANEXO III - Preencher'!R866</f>
        <v>403.00105906313502</v>
      </c>
      <c r="R857" s="15">
        <f>'[1]TCE - ANEXO III - Preencher'!S866</f>
        <v>73.92</v>
      </c>
      <c r="S857" s="16">
        <f t="shared" si="81"/>
        <v>329.081059063135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597.81402764081497</v>
      </c>
    </row>
    <row r="858" spans="1:28" x14ac:dyDescent="0.25">
      <c r="A858" s="8">
        <f>IFERROR(VLOOKUP(B858,'[1]DADOS (OCULTAR)'!$Q$3:$S$135,3,0),"")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SAMUEL SANTOS DE PAULA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4110-10</v>
      </c>
      <c r="G858" s="13" t="str">
        <f>IF('[1]TCE - ANEXO III - Preencher'!H867="","",'[1]TCE - ANEXO III - Preencher'!H867)</f>
        <v>05/2023</v>
      </c>
      <c r="H858" s="14">
        <f>'[1]TCE - ANEXO III - Preencher'!I867</f>
        <v>0</v>
      </c>
      <c r="I858" s="14">
        <f>'[1]TCE - ANEXO III - Preencher'!J867</f>
        <v>214.9528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1.6091200000000001</v>
      </c>
      <c r="O858" s="15">
        <f>'[1]TCE - ANEXO III - Preencher'!P867</f>
        <v>0</v>
      </c>
      <c r="P858" s="16">
        <f t="shared" si="80"/>
        <v>1.6091200000000001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216.56191999999999</v>
      </c>
    </row>
    <row r="859" spans="1:28" x14ac:dyDescent="0.25">
      <c r="A859" s="8">
        <f>IFERROR(VLOOKUP(B859,'[1]DADOS (OCULTAR)'!$Q$3:$S$135,3,0),"")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SANDRA CRISTINA DE ALMEIDA</v>
      </c>
      <c r="E859" s="9" t="str">
        <f>IF('[1]TCE - ANEXO III - Preencher'!F868="4 - Assistência Odontológica","2 - Outros Profissionais da Saúde",'[1]TCE - ANEXO III - Preencher'!F868)</f>
        <v>3 - Administrativo</v>
      </c>
      <c r="F859" s="12" t="str">
        <f>'[1]TCE - ANEXO III - Preencher'!G868</f>
        <v>4110-10</v>
      </c>
      <c r="G859" s="13" t="str">
        <f>IF('[1]TCE - ANEXO III - Preencher'!H868="","",'[1]TCE - ANEXO III - Preencher'!H868)</f>
        <v>05/2023</v>
      </c>
      <c r="H859" s="14">
        <f>'[1]TCE - ANEXO III - Preencher'!I868</f>
        <v>0</v>
      </c>
      <c r="I859" s="14">
        <f>'[1]TCE - ANEXO III - Preencher'!J868</f>
        <v>110.8912</v>
      </c>
      <c r="J859" s="14">
        <f>'[1]TCE - ANEXO III - Preencher'!K868</f>
        <v>0</v>
      </c>
      <c r="K859" s="15">
        <f>'[1]TCE - ANEXO III - Preencher'!L868</f>
        <v>188.42544857767999</v>
      </c>
      <c r="L859" s="15">
        <f>'[1]TCE - ANEXO III - Preencher'!M868</f>
        <v>26.4</v>
      </c>
      <c r="M859" s="15">
        <f t="shared" si="79"/>
        <v>162.02544857767998</v>
      </c>
      <c r="N859" s="15">
        <f>'[1]TCE - ANEXO III - Preencher'!O868</f>
        <v>1.6091200000000001</v>
      </c>
      <c r="O859" s="15">
        <f>'[1]TCE - ANEXO III - Preencher'!P868</f>
        <v>0</v>
      </c>
      <c r="P859" s="16">
        <f t="shared" si="80"/>
        <v>1.6091200000000001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274.52576857768003</v>
      </c>
    </row>
    <row r="860" spans="1:28" x14ac:dyDescent="0.25">
      <c r="A860" s="8">
        <f>IFERROR(VLOOKUP(B860,'[1]DADOS (OCULTAR)'!$Q$3:$S$135,3,0),"")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SANDRA DA SILVA CAVALCANTI BARBOSA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5211-30</v>
      </c>
      <c r="G860" s="13" t="str">
        <f>IF('[1]TCE - ANEXO III - Preencher'!H869="","",'[1]TCE - ANEXO III - Preencher'!H869)</f>
        <v>05/2023</v>
      </c>
      <c r="H860" s="14">
        <f>'[1]TCE - ANEXO III - Preencher'!I869</f>
        <v>0</v>
      </c>
      <c r="I860" s="14">
        <f>'[1]TCE - ANEXO III - Preencher'!J869</f>
        <v>133.44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1.6091200000000001</v>
      </c>
      <c r="O860" s="15">
        <f>'[1]TCE - ANEXO III - Preencher'!P869</f>
        <v>0</v>
      </c>
      <c r="P860" s="16">
        <f t="shared" si="80"/>
        <v>1.6091200000000001</v>
      </c>
      <c r="Q860" s="15">
        <f>'[1]TCE - ANEXO III - Preencher'!R869</f>
        <v>403.00105906313502</v>
      </c>
      <c r="R860" s="15">
        <f>'[1]TCE - ANEXO III - Preencher'!S869</f>
        <v>67.319999999999993</v>
      </c>
      <c r="S860" s="16">
        <f t="shared" si="81"/>
        <v>335.68105906313502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470.73017906313498</v>
      </c>
    </row>
    <row r="861" spans="1:28" x14ac:dyDescent="0.25">
      <c r="A861" s="8">
        <f>IFERROR(VLOOKUP(B861,'[1]DADOS (OCULTAR)'!$Q$3:$S$135,3,0),"")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SANDRA LUCIA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05/2023</v>
      </c>
      <c r="H861" s="14">
        <f>'[1]TCE - ANEXO III - Preencher'!I870</f>
        <v>0</v>
      </c>
      <c r="I861" s="14">
        <f>'[1]TCE - ANEXO III - Preencher'!J870</f>
        <v>150.60239999999999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1.6091200000000001</v>
      </c>
      <c r="O861" s="15">
        <f>'[1]TCE - ANEXO III - Preencher'!P870</f>
        <v>0</v>
      </c>
      <c r="P861" s="16">
        <f t="shared" si="80"/>
        <v>1.6091200000000001</v>
      </c>
      <c r="Q861" s="15">
        <f>'[1]TCE - ANEXO III - Preencher'!R870</f>
        <v>403.00105906313502</v>
      </c>
      <c r="R861" s="15">
        <f>'[1]TCE - ANEXO III - Preencher'!S870</f>
        <v>77.14</v>
      </c>
      <c r="S861" s="16">
        <f t="shared" si="81"/>
        <v>325.86105906313503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478.07257906313498</v>
      </c>
    </row>
    <row r="862" spans="1:28" x14ac:dyDescent="0.25">
      <c r="A862" s="8">
        <f>IFERROR(VLOOKUP(B862,'[1]DADOS (OCULTAR)'!$Q$3:$S$135,3,0),"")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SANDRA PEREIRA CEZAR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05/2023</v>
      </c>
      <c r="H862" s="14">
        <f>'[1]TCE - ANEXO III - Preencher'!I871</f>
        <v>0</v>
      </c>
      <c r="I862" s="14">
        <f>'[1]TCE - ANEXO III - Preencher'!J871</f>
        <v>133.548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1.6091200000000001</v>
      </c>
      <c r="O862" s="15">
        <f>'[1]TCE - ANEXO III - Preencher'!P871</f>
        <v>0</v>
      </c>
      <c r="P862" s="16">
        <f t="shared" si="80"/>
        <v>1.6091200000000001</v>
      </c>
      <c r="Q862" s="15">
        <f>'[1]TCE - ANEXO III - Preencher'!R871</f>
        <v>403.00105906313502</v>
      </c>
      <c r="R862" s="15">
        <f>'[1]TCE - ANEXO III - Preencher'!S871</f>
        <v>74.62</v>
      </c>
      <c r="S862" s="16">
        <f t="shared" si="81"/>
        <v>328.38105906313501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463.53817906313498</v>
      </c>
    </row>
    <row r="863" spans="1:28" x14ac:dyDescent="0.25">
      <c r="A863" s="8">
        <f>IFERROR(VLOOKUP(B863,'[1]DADOS (OCULTAR)'!$Q$3:$S$135,3,0),"")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SANDRIEL FELIPE XAVIER DA SILVA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4110-10</v>
      </c>
      <c r="G863" s="13" t="str">
        <f>IF('[1]TCE - ANEXO III - Preencher'!H872="","",'[1]TCE - ANEXO III - Preencher'!H872)</f>
        <v>05/2023</v>
      </c>
      <c r="H863" s="14">
        <f>'[1]TCE - ANEXO III - Preencher'!I872</f>
        <v>0</v>
      </c>
      <c r="I863" s="14">
        <f>'[1]TCE - ANEXO III - Preencher'!J872</f>
        <v>4.2789999999999999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1.6091200000000001</v>
      </c>
      <c r="O863" s="15">
        <f>'[1]TCE - ANEXO III - Preencher'!P872</f>
        <v>0</v>
      </c>
      <c r="P863" s="16">
        <f t="shared" si="80"/>
        <v>1.6091200000000001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5.8881199999999998</v>
      </c>
    </row>
    <row r="864" spans="1:28" x14ac:dyDescent="0.25">
      <c r="A864" s="8">
        <f>IFERROR(VLOOKUP(B864,'[1]DADOS (OCULTAR)'!$Q$3:$S$135,3,0),"")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SANDRO RAMOS PINHEIRO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3222-05</v>
      </c>
      <c r="G864" s="13" t="str">
        <f>IF('[1]TCE - ANEXO III - Preencher'!H873="","",'[1]TCE - ANEXO III - Preencher'!H873)</f>
        <v>05/2023</v>
      </c>
      <c r="H864" s="14">
        <f>'[1]TCE - ANEXO III - Preencher'!I873</f>
        <v>0</v>
      </c>
      <c r="I864" s="14">
        <f>'[1]TCE - ANEXO III - Preencher'!J873</f>
        <v>141.23759999999999</v>
      </c>
      <c r="J864" s="14">
        <f>'[1]TCE - ANEXO III - Preencher'!K873</f>
        <v>0</v>
      </c>
      <c r="K864" s="15">
        <f>'[1]TCE - ANEXO III - Preencher'!L873</f>
        <v>188.42544857767999</v>
      </c>
      <c r="L864" s="15">
        <f>'[1]TCE - ANEXO III - Preencher'!M873</f>
        <v>26.6</v>
      </c>
      <c r="M864" s="15">
        <f t="shared" si="79"/>
        <v>161.82544857767999</v>
      </c>
      <c r="N864" s="15">
        <f>'[1]TCE - ANEXO III - Preencher'!O873</f>
        <v>1.6091200000000001</v>
      </c>
      <c r="O864" s="15">
        <f>'[1]TCE - ANEXO III - Preencher'!P873</f>
        <v>0</v>
      </c>
      <c r="P864" s="16">
        <f t="shared" si="80"/>
        <v>1.6091200000000001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304.67216857768</v>
      </c>
    </row>
    <row r="865" spans="1:28" x14ac:dyDescent="0.25">
      <c r="A865" s="8">
        <f>IFERROR(VLOOKUP(B865,'[1]DADOS (OCULTAR)'!$Q$3:$S$135,3,0),"")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SANGELA NEYRIELLY VANDERLEI DA COSTA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05/2023</v>
      </c>
      <c r="H865" s="14">
        <f>'[1]TCE - ANEXO III - Preencher'!I874</f>
        <v>0</v>
      </c>
      <c r="I865" s="14">
        <f>'[1]TCE - ANEXO III - Preencher'!J874</f>
        <v>124.1952</v>
      </c>
      <c r="J865" s="14">
        <f>'[1]TCE - ANEXO III - Preencher'!K874</f>
        <v>0</v>
      </c>
      <c r="K865" s="15">
        <f>'[1]TCE - ANEXO III - Preencher'!L874</f>
        <v>188.42544857767999</v>
      </c>
      <c r="L865" s="15">
        <f>'[1]TCE - ANEXO III - Preencher'!M874</f>
        <v>26.6</v>
      </c>
      <c r="M865" s="15">
        <f t="shared" si="79"/>
        <v>161.82544857767999</v>
      </c>
      <c r="N865" s="15">
        <f>'[1]TCE - ANEXO III - Preencher'!O874</f>
        <v>1.6091200000000001</v>
      </c>
      <c r="O865" s="15">
        <f>'[1]TCE - ANEXO III - Preencher'!P874</f>
        <v>0</v>
      </c>
      <c r="P865" s="16">
        <f t="shared" si="80"/>
        <v>1.6091200000000001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287.62976857768001</v>
      </c>
    </row>
    <row r="866" spans="1:28" x14ac:dyDescent="0.25">
      <c r="A866" s="8">
        <f>IFERROR(VLOOKUP(B866,'[1]DADOS (OCULTAR)'!$Q$3:$S$135,3,0),"")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SARA MARIA DA SILVA PINTO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05/2023</v>
      </c>
      <c r="H866" s="14">
        <f>'[1]TCE - ANEXO III - Preencher'!I875</f>
        <v>0</v>
      </c>
      <c r="I866" s="14">
        <f>'[1]TCE - ANEXO III - Preencher'!J875</f>
        <v>315.71440000000001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1.6091200000000001</v>
      </c>
      <c r="O866" s="15">
        <f>'[1]TCE - ANEXO III - Preencher'!P875</f>
        <v>0</v>
      </c>
      <c r="P866" s="16">
        <f t="shared" si="80"/>
        <v>1.6091200000000001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317.32352000000003</v>
      </c>
    </row>
    <row r="867" spans="1:28" x14ac:dyDescent="0.25">
      <c r="A867" s="8">
        <f>IFERROR(VLOOKUP(B867,'[1]DADOS (OCULTAR)'!$Q$3:$S$135,3,0),"")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SARA REBECA FERREIRA MELO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2236-05</v>
      </c>
      <c r="G867" s="13" t="str">
        <f>IF('[1]TCE - ANEXO III - Preencher'!H876="","",'[1]TCE - ANEXO III - Preencher'!H876)</f>
        <v>05/2023</v>
      </c>
      <c r="H867" s="14">
        <f>'[1]TCE - ANEXO III - Preencher'!I876</f>
        <v>0</v>
      </c>
      <c r="I867" s="14">
        <f>'[1]TCE - ANEXO III - Preencher'!J876</f>
        <v>206.16560000000001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1.6091200000000001</v>
      </c>
      <c r="O867" s="15">
        <f>'[1]TCE - ANEXO III - Preencher'!P876</f>
        <v>0</v>
      </c>
      <c r="P867" s="16">
        <f t="shared" si="80"/>
        <v>1.6091200000000001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207.77472</v>
      </c>
    </row>
    <row r="868" spans="1:28" x14ac:dyDescent="0.25">
      <c r="A868" s="8">
        <f>IFERROR(VLOOKUP(B868,'[1]DADOS (OCULTAR)'!$Q$3:$S$135,3,0),"")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SARAH BRENDDA SOARES DA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05/2023</v>
      </c>
      <c r="H868" s="14">
        <f>'[1]TCE - ANEXO III - Preencher'!I877</f>
        <v>0</v>
      </c>
      <c r="I868" s="14">
        <f>'[1]TCE - ANEXO III - Preencher'!J877</f>
        <v>161.84719999999999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1.6091200000000001</v>
      </c>
      <c r="O868" s="15">
        <f>'[1]TCE - ANEXO III - Preencher'!P877</f>
        <v>0</v>
      </c>
      <c r="P868" s="16">
        <f t="shared" si="80"/>
        <v>1.6091200000000001</v>
      </c>
      <c r="Q868" s="15">
        <f>'[1]TCE - ANEXO III - Preencher'!R877</f>
        <v>403.00105906313502</v>
      </c>
      <c r="R868" s="15">
        <f>'[1]TCE - ANEXO III - Preencher'!S877</f>
        <v>63.04</v>
      </c>
      <c r="S868" s="16">
        <f t="shared" si="81"/>
        <v>339.961059063135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503.41737906313494</v>
      </c>
    </row>
    <row r="869" spans="1:28" x14ac:dyDescent="0.25">
      <c r="A869" s="8">
        <f>IFERROR(VLOOKUP(B869,'[1]DADOS (OCULTAR)'!$Q$3:$S$135,3,0),"")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SARAH JOYSI ALMEIDA LEITE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2236-05</v>
      </c>
      <c r="G869" s="13" t="str">
        <f>IF('[1]TCE - ANEXO III - Preencher'!H878="","",'[1]TCE - ANEXO III - Preencher'!H878)</f>
        <v>05/2023</v>
      </c>
      <c r="H869" s="14">
        <f>'[1]TCE - ANEXO III - Preencher'!I878</f>
        <v>0</v>
      </c>
      <c r="I869" s="14">
        <f>'[1]TCE - ANEXO III - Preencher'!J878</f>
        <v>232.53919999999999</v>
      </c>
      <c r="J869" s="14">
        <f>'[1]TCE - ANEXO III - Preencher'!K878</f>
        <v>0</v>
      </c>
      <c r="K869" s="15">
        <f>'[1]TCE - ANEXO III - Preencher'!L878</f>
        <v>188.42544857767999</v>
      </c>
      <c r="L869" s="15">
        <f>'[1]TCE - ANEXO III - Preencher'!M878</f>
        <v>2.1800000000000002</v>
      </c>
      <c r="M869" s="15">
        <f t="shared" si="79"/>
        <v>186.24544857767998</v>
      </c>
      <c r="N869" s="15">
        <f>'[1]TCE - ANEXO III - Preencher'!O878</f>
        <v>1.6091200000000001</v>
      </c>
      <c r="O869" s="15">
        <f>'[1]TCE - ANEXO III - Preencher'!P878</f>
        <v>0</v>
      </c>
      <c r="P869" s="16">
        <f t="shared" si="80"/>
        <v>1.6091200000000001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420.39376857767996</v>
      </c>
    </row>
    <row r="870" spans="1:28" x14ac:dyDescent="0.25">
      <c r="A870" s="8">
        <f>IFERROR(VLOOKUP(B870,'[1]DADOS (OCULTAR)'!$Q$3:$S$135,3,0),"")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SAVIO BRUNO ARAUJO DINIZ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2234-05</v>
      </c>
      <c r="G870" s="13" t="str">
        <f>IF('[1]TCE - ANEXO III - Preencher'!H879="","",'[1]TCE - ANEXO III - Preencher'!H879)</f>
        <v>05/2023</v>
      </c>
      <c r="H870" s="14">
        <f>'[1]TCE - ANEXO III - Preencher'!I879</f>
        <v>0</v>
      </c>
      <c r="I870" s="14">
        <f>'[1]TCE - ANEXO III - Preencher'!J879</f>
        <v>358.34879999999998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1.6091200000000001</v>
      </c>
      <c r="O870" s="15">
        <f>'[1]TCE - ANEXO III - Preencher'!P879</f>
        <v>0</v>
      </c>
      <c r="P870" s="16">
        <f t="shared" si="80"/>
        <v>1.6091200000000001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359.95792</v>
      </c>
    </row>
    <row r="871" spans="1:28" x14ac:dyDescent="0.25">
      <c r="A871" s="8">
        <f>IFERROR(VLOOKUP(B871,'[1]DADOS (OCULTAR)'!$Q$3:$S$135,3,0),"")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SELMA MARIA DA SILVA PEREIRA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3222-05</v>
      </c>
      <c r="G871" s="13" t="str">
        <f>IF('[1]TCE - ANEXO III - Preencher'!H880="","",'[1]TCE - ANEXO III - Preencher'!H880)</f>
        <v>05/2023</v>
      </c>
      <c r="H871" s="14">
        <f>'[1]TCE - ANEXO III - Preencher'!I880</f>
        <v>0</v>
      </c>
      <c r="I871" s="14">
        <f>'[1]TCE - ANEXO III - Preencher'!J880</f>
        <v>151.39279999999999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1.6091200000000001</v>
      </c>
      <c r="O871" s="15">
        <f>'[1]TCE - ANEXO III - Preencher'!P880</f>
        <v>0</v>
      </c>
      <c r="P871" s="16">
        <f t="shared" si="80"/>
        <v>1.6091200000000001</v>
      </c>
      <c r="Q871" s="15">
        <f>'[1]TCE - ANEXO III - Preencher'!R880</f>
        <v>403.00105906313502</v>
      </c>
      <c r="R871" s="15">
        <f>'[1]TCE - ANEXO III - Preencher'!S880</f>
        <v>79.8</v>
      </c>
      <c r="S871" s="16">
        <f t="shared" si="81"/>
        <v>323.20105906313501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476.20297906313499</v>
      </c>
    </row>
    <row r="872" spans="1:28" x14ac:dyDescent="0.25">
      <c r="A872" s="8">
        <f>IFERROR(VLOOKUP(B872,'[1]DADOS (OCULTAR)'!$Q$3:$S$135,3,0),"")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SERGIO ADRIANO DA SILVA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05/2023</v>
      </c>
      <c r="H872" s="14">
        <f>'[1]TCE - ANEXO III - Preencher'!I881</f>
        <v>0</v>
      </c>
      <c r="I872" s="14">
        <f>'[1]TCE - ANEXO III - Preencher'!J881</f>
        <v>134.7784</v>
      </c>
      <c r="J872" s="14">
        <f>'[1]TCE - ANEXO III - Preencher'!K881</f>
        <v>0</v>
      </c>
      <c r="K872" s="15">
        <f>'[1]TCE - ANEXO III - Preencher'!L881</f>
        <v>188.42544857767999</v>
      </c>
      <c r="L872" s="15">
        <f>'[1]TCE - ANEXO III - Preencher'!M881</f>
        <v>26.6</v>
      </c>
      <c r="M872" s="15">
        <f t="shared" si="79"/>
        <v>161.82544857767999</v>
      </c>
      <c r="N872" s="15">
        <f>'[1]TCE - ANEXO III - Preencher'!O881</f>
        <v>1.6091200000000001</v>
      </c>
      <c r="O872" s="15">
        <f>'[1]TCE - ANEXO III - Preencher'!P881</f>
        <v>0</v>
      </c>
      <c r="P872" s="16">
        <f t="shared" si="80"/>
        <v>1.6091200000000001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298.21296857767999</v>
      </c>
    </row>
    <row r="873" spans="1:28" x14ac:dyDescent="0.25">
      <c r="A873" s="8">
        <f>IFERROR(VLOOKUP(B873,'[1]DADOS (OCULTAR)'!$Q$3:$S$135,3,0),"")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SERGIO FILIPE EGITO MONTEIRO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2236-05</v>
      </c>
      <c r="G873" s="13" t="str">
        <f>IF('[1]TCE - ANEXO III - Preencher'!H882="","",'[1]TCE - ANEXO III - Preencher'!H882)</f>
        <v>05/2023</v>
      </c>
      <c r="H873" s="14">
        <f>'[1]TCE - ANEXO III - Preencher'!I882</f>
        <v>0</v>
      </c>
      <c r="I873" s="14">
        <f>'[1]TCE - ANEXO III - Preencher'!J882</f>
        <v>250.05680000000001</v>
      </c>
      <c r="J873" s="14">
        <f>'[1]TCE - ANEXO III - Preencher'!K882</f>
        <v>0</v>
      </c>
      <c r="K873" s="15">
        <f>'[1]TCE - ANEXO III - Preencher'!L882</f>
        <v>188.42544857767999</v>
      </c>
      <c r="L873" s="15">
        <f>'[1]TCE - ANEXO III - Preencher'!M882</f>
        <v>2.83</v>
      </c>
      <c r="M873" s="15">
        <f t="shared" si="79"/>
        <v>185.59544857767997</v>
      </c>
      <c r="N873" s="15">
        <f>'[1]TCE - ANEXO III - Preencher'!O882</f>
        <v>1.6091200000000001</v>
      </c>
      <c r="O873" s="15">
        <f>'[1]TCE - ANEXO III - Preencher'!P882</f>
        <v>0</v>
      </c>
      <c r="P873" s="16">
        <f t="shared" si="80"/>
        <v>1.6091200000000001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437.26136857768</v>
      </c>
    </row>
    <row r="874" spans="1:28" x14ac:dyDescent="0.25">
      <c r="A874" s="8">
        <f>IFERROR(VLOOKUP(B874,'[1]DADOS (OCULTAR)'!$Q$3:$S$135,3,0),"")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SERGIO RICARDO LOPES DA SILVA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1421-05</v>
      </c>
      <c r="G874" s="13" t="str">
        <f>IF('[1]TCE - ANEXO III - Preencher'!H883="","",'[1]TCE - ANEXO III - Preencher'!H883)</f>
        <v>05/2023</v>
      </c>
      <c r="H874" s="14">
        <f>'[1]TCE - ANEXO III - Preencher'!I883</f>
        <v>0</v>
      </c>
      <c r="I874" s="14">
        <f>'[1]TCE - ANEXO III - Preencher'!J883</f>
        <v>318.8272</v>
      </c>
      <c r="J874" s="14">
        <f>'[1]TCE - ANEXO III - Preencher'!K883</f>
        <v>0</v>
      </c>
      <c r="K874" s="15">
        <f>'[1]TCE - ANEXO III - Preencher'!L883</f>
        <v>188.42544857767999</v>
      </c>
      <c r="L874" s="15">
        <f>'[1]TCE - ANEXO III - Preencher'!M883</f>
        <v>79.709999999999994</v>
      </c>
      <c r="M874" s="15">
        <f t="shared" si="79"/>
        <v>108.71544857767999</v>
      </c>
      <c r="N874" s="15">
        <f>'[1]TCE - ANEXO III - Preencher'!O883</f>
        <v>1.6091200000000001</v>
      </c>
      <c r="O874" s="15">
        <f>'[1]TCE - ANEXO III - Preencher'!P883</f>
        <v>0</v>
      </c>
      <c r="P874" s="16">
        <f t="shared" si="80"/>
        <v>1.6091200000000001</v>
      </c>
      <c r="Q874" s="15">
        <f>'[1]TCE - ANEXO III - Preencher'!R883</f>
        <v>403.00105906313502</v>
      </c>
      <c r="R874" s="15">
        <f>'[1]TCE - ANEXO III - Preencher'!S883</f>
        <v>239.12</v>
      </c>
      <c r="S874" s="16">
        <f t="shared" si="81"/>
        <v>163.88105906313501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593.03282764081496</v>
      </c>
    </row>
    <row r="875" spans="1:28" x14ac:dyDescent="0.25">
      <c r="A875" s="8">
        <f>IFERROR(VLOOKUP(B875,'[1]DADOS (OCULTAR)'!$Q$3:$S$135,3,0),"")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SERGITANIA MARGARIDA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5152-05</v>
      </c>
      <c r="G875" s="13" t="str">
        <f>IF('[1]TCE - ANEXO III - Preencher'!H884="","",'[1]TCE - ANEXO III - Preencher'!H884)</f>
        <v>05/2023</v>
      </c>
      <c r="H875" s="14">
        <f>'[1]TCE - ANEXO III - Preencher'!I884</f>
        <v>0</v>
      </c>
      <c r="I875" s="14">
        <f>'[1]TCE - ANEXO III - Preencher'!J884</f>
        <v>226.93520000000001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1.6091200000000001</v>
      </c>
      <c r="O875" s="15">
        <f>'[1]TCE - ANEXO III - Preencher'!P884</f>
        <v>0</v>
      </c>
      <c r="P875" s="16">
        <f t="shared" si="80"/>
        <v>1.6091200000000001</v>
      </c>
      <c r="Q875" s="15">
        <f>'[1]TCE - ANEXO III - Preencher'!R884</f>
        <v>403.00105906313502</v>
      </c>
      <c r="R875" s="15">
        <f>'[1]TCE - ANEXO III - Preencher'!S884</f>
        <v>79.73</v>
      </c>
      <c r="S875" s="16">
        <f t="shared" si="81"/>
        <v>323.271059063135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551.81537906313497</v>
      </c>
    </row>
    <row r="876" spans="1:28" x14ac:dyDescent="0.25">
      <c r="A876" s="8">
        <f>IFERROR(VLOOKUP(B876,'[1]DADOS (OCULTAR)'!$Q$3:$S$135,3,0),"")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SEVERINA MARIA DA SILVA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05/2023</v>
      </c>
      <c r="H876" s="14">
        <f>'[1]TCE - ANEXO III - Preencher'!I885</f>
        <v>0</v>
      </c>
      <c r="I876" s="14">
        <f>'[1]TCE - ANEXO III - Preencher'!J885</f>
        <v>131.26480000000001</v>
      </c>
      <c r="J876" s="14">
        <f>'[1]TCE - ANEXO III - Preencher'!K885</f>
        <v>0</v>
      </c>
      <c r="K876" s="15">
        <f>'[1]TCE - ANEXO III - Preencher'!L885</f>
        <v>188.42544857767999</v>
      </c>
      <c r="L876" s="15">
        <f>'[1]TCE - ANEXO III - Preencher'!M885</f>
        <v>26.6</v>
      </c>
      <c r="M876" s="15">
        <f t="shared" si="79"/>
        <v>161.82544857767999</v>
      </c>
      <c r="N876" s="15">
        <f>'[1]TCE - ANEXO III - Preencher'!O885</f>
        <v>1.6091200000000001</v>
      </c>
      <c r="O876" s="15">
        <f>'[1]TCE - ANEXO III - Preencher'!P885</f>
        <v>0</v>
      </c>
      <c r="P876" s="16">
        <f t="shared" si="80"/>
        <v>1.6091200000000001</v>
      </c>
      <c r="Q876" s="15">
        <f>'[1]TCE - ANEXO III - Preencher'!R885</f>
        <v>403.00105906313502</v>
      </c>
      <c r="R876" s="15">
        <f>'[1]TCE - ANEXO III - Preencher'!S885</f>
        <v>74.62</v>
      </c>
      <c r="S876" s="16">
        <f t="shared" si="81"/>
        <v>328.38105906313501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623.08042764081506</v>
      </c>
    </row>
    <row r="877" spans="1:28" x14ac:dyDescent="0.25">
      <c r="A877" s="8">
        <f>IFERROR(VLOOKUP(B877,'[1]DADOS (OCULTAR)'!$Q$3:$S$135,3,0),"")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SEVERINA MARIA DE OLIVEIRA RAMOS CORREIA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3222-05</v>
      </c>
      <c r="G877" s="13" t="str">
        <f>IF('[1]TCE - ANEXO III - Preencher'!H886="","",'[1]TCE - ANEXO III - Preencher'!H886)</f>
        <v>05/2023</v>
      </c>
      <c r="H877" s="14">
        <f>'[1]TCE - ANEXO III - Preencher'!I886</f>
        <v>0</v>
      </c>
      <c r="I877" s="14">
        <f>'[1]TCE - ANEXO III - Preencher'!J886</f>
        <v>148.3896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1.6091200000000001</v>
      </c>
      <c r="O877" s="15">
        <f>'[1]TCE - ANEXO III - Preencher'!P886</f>
        <v>0</v>
      </c>
      <c r="P877" s="16">
        <f t="shared" si="80"/>
        <v>1.6091200000000001</v>
      </c>
      <c r="Q877" s="15">
        <f>'[1]TCE - ANEXO III - Preencher'!R886</f>
        <v>403.00105906313502</v>
      </c>
      <c r="R877" s="15">
        <f>'[1]TCE - ANEXO III - Preencher'!S886</f>
        <v>79.8</v>
      </c>
      <c r="S877" s="16">
        <f t="shared" si="81"/>
        <v>323.20105906313501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473.199779063135</v>
      </c>
    </row>
    <row r="878" spans="1:28" x14ac:dyDescent="0.25">
      <c r="A878" s="8">
        <f>IFERROR(VLOOKUP(B878,'[1]DADOS (OCULTAR)'!$Q$3:$S$135,3,0),"")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SHEILA ANDREZA DOS SANTOS COSTA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05/2023</v>
      </c>
      <c r="H878" s="14">
        <f>'[1]TCE - ANEXO III - Preencher'!I887</f>
        <v>0</v>
      </c>
      <c r="I878" s="14">
        <f>'[1]TCE - ANEXO III - Preencher'!J887</f>
        <v>127.9264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1.6091200000000001</v>
      </c>
      <c r="O878" s="15">
        <f>'[1]TCE - ANEXO III - Preencher'!P887</f>
        <v>0</v>
      </c>
      <c r="P878" s="16">
        <f t="shared" si="80"/>
        <v>1.6091200000000001</v>
      </c>
      <c r="Q878" s="15">
        <f>'[1]TCE - ANEXO III - Preencher'!R887</f>
        <v>403.00105906313502</v>
      </c>
      <c r="R878" s="15">
        <f>'[1]TCE - ANEXO III - Preencher'!S887</f>
        <v>79.8</v>
      </c>
      <c r="S878" s="16">
        <f t="shared" si="81"/>
        <v>323.20105906313501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452.73657906313497</v>
      </c>
    </row>
    <row r="879" spans="1:28" x14ac:dyDescent="0.25">
      <c r="A879" s="8">
        <f>IFERROR(VLOOKUP(B879,'[1]DADOS (OCULTAR)'!$Q$3:$S$135,3,0),"")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SHEILA REGINA DE MELO SERRANO DE ANDRADE</v>
      </c>
      <c r="E879" s="9" t="str">
        <f>IF('[1]TCE - ANEXO III - Preencher'!F888="4 - Assistência Odontológica","2 - Outros Profissionais da Saúde",'[1]TCE - ANEXO III - Preencher'!F888)</f>
        <v>2 - Outros Profissionais da Saúde</v>
      </c>
      <c r="F879" s="12" t="str">
        <f>'[1]TCE - ANEXO III - Preencher'!G888</f>
        <v>2235-05</v>
      </c>
      <c r="G879" s="13" t="str">
        <f>IF('[1]TCE - ANEXO III - Preencher'!H888="","",'[1]TCE - ANEXO III - Preencher'!H888)</f>
        <v>05/2023</v>
      </c>
      <c r="H879" s="14">
        <f>'[1]TCE - ANEXO III - Preencher'!I888</f>
        <v>0</v>
      </c>
      <c r="I879" s="14">
        <f>'[1]TCE - ANEXO III - Preencher'!J888</f>
        <v>403.93599999999998</v>
      </c>
      <c r="J879" s="14">
        <f>'[1]TCE - ANEXO III - Preencher'!K888</f>
        <v>0</v>
      </c>
      <c r="K879" s="15">
        <f>'[1]TCE - ANEXO III - Preencher'!L888</f>
        <v>188.42544857767999</v>
      </c>
      <c r="L879" s="15">
        <f>'[1]TCE - ANEXO III - Preencher'!M888</f>
        <v>3.59</v>
      </c>
      <c r="M879" s="15">
        <f t="shared" si="79"/>
        <v>184.83544857767998</v>
      </c>
      <c r="N879" s="15">
        <f>'[1]TCE - ANEXO III - Preencher'!O888</f>
        <v>1.6091200000000001</v>
      </c>
      <c r="O879" s="15">
        <f>'[1]TCE - ANEXO III - Preencher'!P888</f>
        <v>0</v>
      </c>
      <c r="P879" s="16">
        <f t="shared" si="80"/>
        <v>1.6091200000000001</v>
      </c>
      <c r="Q879" s="15">
        <f>'[1]TCE - ANEXO III - Preencher'!R888</f>
        <v>403.00105906313502</v>
      </c>
      <c r="R879" s="15">
        <f>'[1]TCE - ANEXO III - Preencher'!S888</f>
        <v>143.65</v>
      </c>
      <c r="S879" s="16">
        <f t="shared" si="81"/>
        <v>259.35105906313504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849.73162764081496</v>
      </c>
    </row>
    <row r="880" spans="1:28" x14ac:dyDescent="0.25">
      <c r="A880" s="8">
        <f>IFERROR(VLOOKUP(B880,'[1]DADOS (OCULTAR)'!$Q$3:$S$135,3,0),"")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SHENIA EVELIN DOS ANJOS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5152-05</v>
      </c>
      <c r="G880" s="13" t="str">
        <f>IF('[1]TCE - ANEXO III - Preencher'!H889="","",'[1]TCE - ANEXO III - Preencher'!H889)</f>
        <v>05/2023</v>
      </c>
      <c r="H880" s="14">
        <f>'[1]TCE - ANEXO III - Preencher'!I889</f>
        <v>0</v>
      </c>
      <c r="I880" s="14">
        <f>'[1]TCE - ANEXO III - Preencher'!J889</f>
        <v>119.6272</v>
      </c>
      <c r="J880" s="14">
        <f>'[1]TCE - ANEXO III - Preencher'!K889</f>
        <v>0</v>
      </c>
      <c r="K880" s="15">
        <f>'[1]TCE - ANEXO III - Preencher'!L889</f>
        <v>188.42544857767999</v>
      </c>
      <c r="L880" s="15">
        <f>'[1]TCE - ANEXO III - Preencher'!M889</f>
        <v>26.4</v>
      </c>
      <c r="M880" s="15">
        <f t="shared" si="79"/>
        <v>162.02544857767998</v>
      </c>
      <c r="N880" s="15">
        <f>'[1]TCE - ANEXO III - Preencher'!O889</f>
        <v>1.6091200000000001</v>
      </c>
      <c r="O880" s="15">
        <f>'[1]TCE - ANEXO III - Preencher'!P889</f>
        <v>0</v>
      </c>
      <c r="P880" s="16">
        <f t="shared" si="80"/>
        <v>1.6091200000000001</v>
      </c>
      <c r="Q880" s="15">
        <f>'[1]TCE - ANEXO III - Preencher'!R889</f>
        <v>403.00105906313502</v>
      </c>
      <c r="R880" s="15">
        <f>'[1]TCE - ANEXO III - Preencher'!S889</f>
        <v>79.2</v>
      </c>
      <c r="S880" s="16">
        <f t="shared" si="81"/>
        <v>323.80105906313503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607.06282764081504</v>
      </c>
    </row>
    <row r="881" spans="1:28" x14ac:dyDescent="0.25">
      <c r="A881" s="8">
        <f>IFERROR(VLOOKUP(B881,'[1]DADOS (OCULTAR)'!$Q$3:$S$135,3,0),"")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SHIRLEY DIAS BEZERRA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2236-05</v>
      </c>
      <c r="G881" s="13" t="str">
        <f>IF('[1]TCE - ANEXO III - Preencher'!H890="","",'[1]TCE - ANEXO III - Preencher'!H890)</f>
        <v>05/2023</v>
      </c>
      <c r="H881" s="14">
        <f>'[1]TCE - ANEXO III - Preencher'!I890</f>
        <v>0</v>
      </c>
      <c r="I881" s="14">
        <f>'[1]TCE - ANEXO III - Preencher'!J890</f>
        <v>285.33519999999999</v>
      </c>
      <c r="J881" s="14">
        <f>'[1]TCE - ANEXO III - Preencher'!K890</f>
        <v>0</v>
      </c>
      <c r="K881" s="15">
        <f>'[1]TCE - ANEXO III - Preencher'!L890</f>
        <v>188.42544857767999</v>
      </c>
      <c r="L881" s="15">
        <f>'[1]TCE - ANEXO III - Preencher'!M890</f>
        <v>2.83</v>
      </c>
      <c r="M881" s="15">
        <f t="shared" si="79"/>
        <v>185.59544857767997</v>
      </c>
      <c r="N881" s="15">
        <f>'[1]TCE - ANEXO III - Preencher'!O890</f>
        <v>1.6091200000000001</v>
      </c>
      <c r="O881" s="15">
        <f>'[1]TCE - ANEXO III - Preencher'!P890</f>
        <v>0</v>
      </c>
      <c r="P881" s="16">
        <f t="shared" si="80"/>
        <v>1.6091200000000001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472.53976857767998</v>
      </c>
    </row>
    <row r="882" spans="1:28" x14ac:dyDescent="0.25">
      <c r="A882" s="8">
        <f>IFERROR(VLOOKUP(B882,'[1]DADOS (OCULTAR)'!$Q$3:$S$135,3,0),"")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SHIRLEY OLIVEIRA DA SILVA</v>
      </c>
      <c r="E882" s="9" t="str">
        <f>IF('[1]TCE - ANEXO III - Preencher'!F891="4 - Assistência Odontológica","2 - Outros Profissionais da Saúde",'[1]TCE - ANEXO III - Preencher'!F891)</f>
        <v>2 - Outros Profissionais da Saúde</v>
      </c>
      <c r="F882" s="12" t="str">
        <f>'[1]TCE - ANEXO III - Preencher'!G891</f>
        <v>3226-05</v>
      </c>
      <c r="G882" s="13" t="str">
        <f>IF('[1]TCE - ANEXO III - Preencher'!H891="","",'[1]TCE - ANEXO III - Preencher'!H891)</f>
        <v>05/2023</v>
      </c>
      <c r="H882" s="14">
        <f>'[1]TCE - ANEXO III - Preencher'!I891</f>
        <v>0</v>
      </c>
      <c r="I882" s="14">
        <f>'[1]TCE - ANEXO III - Preencher'!J891</f>
        <v>130.94399999999999</v>
      </c>
      <c r="J882" s="14">
        <f>'[1]TCE - ANEXO III - Preencher'!K891</f>
        <v>0</v>
      </c>
      <c r="K882" s="15">
        <f>'[1]TCE - ANEXO III - Preencher'!L891</f>
        <v>188.42544857767999</v>
      </c>
      <c r="L882" s="15">
        <f>'[1]TCE - ANEXO III - Preencher'!M891</f>
        <v>26.4</v>
      </c>
      <c r="M882" s="15">
        <f t="shared" si="79"/>
        <v>162.02544857767998</v>
      </c>
      <c r="N882" s="15">
        <f>'[1]TCE - ANEXO III - Preencher'!O891</f>
        <v>1.6091200000000001</v>
      </c>
      <c r="O882" s="15">
        <f>'[1]TCE - ANEXO III - Preencher'!P891</f>
        <v>0</v>
      </c>
      <c r="P882" s="16">
        <f t="shared" si="80"/>
        <v>1.6091200000000001</v>
      </c>
      <c r="Q882" s="15">
        <f>'[1]TCE - ANEXO III - Preencher'!R891</f>
        <v>403.00105906313502</v>
      </c>
      <c r="R882" s="15">
        <f>'[1]TCE - ANEXO III - Preencher'!S891</f>
        <v>75.5</v>
      </c>
      <c r="S882" s="16">
        <f t="shared" si="81"/>
        <v>327.50105906313502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622.07962764081503</v>
      </c>
    </row>
    <row r="883" spans="1:28" x14ac:dyDescent="0.25">
      <c r="A883" s="8">
        <f>IFERROR(VLOOKUP(B883,'[1]DADOS (OCULTAR)'!$Q$3:$S$135,3,0),"")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SHIRLEY RAMOS SILVA DA PAZ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2236-05</v>
      </c>
      <c r="G883" s="13" t="str">
        <f>IF('[1]TCE - ANEXO III - Preencher'!H892="","",'[1]TCE - ANEXO III - Preencher'!H892)</f>
        <v>05/2023</v>
      </c>
      <c r="H883" s="14">
        <f>'[1]TCE - ANEXO III - Preencher'!I892</f>
        <v>0</v>
      </c>
      <c r="I883" s="14">
        <f>'[1]TCE - ANEXO III - Preencher'!J892</f>
        <v>316.57679999999999</v>
      </c>
      <c r="J883" s="14">
        <f>'[1]TCE - ANEXO III - Preencher'!K892</f>
        <v>0</v>
      </c>
      <c r="K883" s="15">
        <f>'[1]TCE - ANEXO III - Preencher'!L892</f>
        <v>188.42544857767999</v>
      </c>
      <c r="L883" s="15">
        <f>'[1]TCE - ANEXO III - Preencher'!M892</f>
        <v>3.54</v>
      </c>
      <c r="M883" s="15">
        <f t="shared" si="79"/>
        <v>184.88544857767999</v>
      </c>
      <c r="N883" s="15">
        <f>'[1]TCE - ANEXO III - Preencher'!O892</f>
        <v>1.6091200000000001</v>
      </c>
      <c r="O883" s="15">
        <f>'[1]TCE - ANEXO III - Preencher'!P892</f>
        <v>0</v>
      </c>
      <c r="P883" s="16">
        <f t="shared" si="80"/>
        <v>1.6091200000000001</v>
      </c>
      <c r="Q883" s="15">
        <f>'[1]TCE - ANEXO III - Preencher'!R892</f>
        <v>403.00105906313502</v>
      </c>
      <c r="R883" s="15">
        <f>'[1]TCE - ANEXO III - Preencher'!S892</f>
        <v>65.599999999999994</v>
      </c>
      <c r="S883" s="16">
        <f t="shared" si="81"/>
        <v>337.40105906313499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840.472427640815</v>
      </c>
    </row>
    <row r="884" spans="1:28" x14ac:dyDescent="0.25">
      <c r="A884" s="8">
        <f>IFERROR(VLOOKUP(B884,'[1]DADOS (OCULTAR)'!$Q$3:$S$135,3,0),"")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SILVANA BARBOSA DA SILVA PINA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05/2023</v>
      </c>
      <c r="H884" s="14">
        <f>'[1]TCE - ANEXO III - Preencher'!I893</f>
        <v>0</v>
      </c>
      <c r="I884" s="14">
        <f>'[1]TCE - ANEXO III - Preencher'!J893</f>
        <v>171.7296</v>
      </c>
      <c r="J884" s="14">
        <f>'[1]TCE - ANEXO III - Preencher'!K893</f>
        <v>0</v>
      </c>
      <c r="K884" s="15">
        <f>'[1]TCE - ANEXO III - Preencher'!L893</f>
        <v>188.42544857767999</v>
      </c>
      <c r="L884" s="15">
        <f>'[1]TCE - ANEXO III - Preencher'!M893</f>
        <v>26.6</v>
      </c>
      <c r="M884" s="15">
        <f t="shared" si="79"/>
        <v>161.82544857767999</v>
      </c>
      <c r="N884" s="15">
        <f>'[1]TCE - ANEXO III - Preencher'!O893</f>
        <v>1.6091200000000001</v>
      </c>
      <c r="O884" s="15">
        <f>'[1]TCE - ANEXO III - Preencher'!P893</f>
        <v>0</v>
      </c>
      <c r="P884" s="16">
        <f t="shared" si="80"/>
        <v>1.6091200000000001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335.16416857768002</v>
      </c>
    </row>
    <row r="885" spans="1:28" x14ac:dyDescent="0.25">
      <c r="A885" s="8">
        <f>IFERROR(VLOOKUP(B885,'[1]DADOS (OCULTAR)'!$Q$3:$S$135,3,0),"")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SILVANEIDE MARIA DOS SANTOS CIRIACO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5211-30</v>
      </c>
      <c r="G885" s="13" t="str">
        <f>IF('[1]TCE - ANEXO III - Preencher'!H894="","",'[1]TCE - ANEXO III - Preencher'!H894)</f>
        <v>05/2023</v>
      </c>
      <c r="H885" s="14">
        <f>'[1]TCE - ANEXO III - Preencher'!I894</f>
        <v>0</v>
      </c>
      <c r="I885" s="14">
        <f>'[1]TCE - ANEXO III - Preencher'!J894</f>
        <v>119.3272</v>
      </c>
      <c r="J885" s="14">
        <f>'[1]TCE - ANEXO III - Preencher'!K894</f>
        <v>0</v>
      </c>
      <c r="K885" s="15">
        <f>'[1]TCE - ANEXO III - Preencher'!L894</f>
        <v>188.42544857767999</v>
      </c>
      <c r="L885" s="15">
        <f>'[1]TCE - ANEXO III - Preencher'!M894</f>
        <v>26.4</v>
      </c>
      <c r="M885" s="15">
        <f t="shared" si="79"/>
        <v>162.02544857767998</v>
      </c>
      <c r="N885" s="15">
        <f>'[1]TCE - ANEXO III - Preencher'!O894</f>
        <v>1.6091200000000001</v>
      </c>
      <c r="O885" s="15">
        <f>'[1]TCE - ANEXO III - Preencher'!P894</f>
        <v>0</v>
      </c>
      <c r="P885" s="16">
        <f t="shared" si="80"/>
        <v>1.6091200000000001</v>
      </c>
      <c r="Q885" s="15">
        <f>'[1]TCE - ANEXO III - Preencher'!R894</f>
        <v>403.00105906313502</v>
      </c>
      <c r="R885" s="15">
        <f>'[1]TCE - ANEXO III - Preencher'!S894</f>
        <v>79.2</v>
      </c>
      <c r="S885" s="16">
        <f t="shared" si="81"/>
        <v>323.80105906313503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606.76282764081498</v>
      </c>
    </row>
    <row r="886" spans="1:28" x14ac:dyDescent="0.25">
      <c r="A886" s="8">
        <f>IFERROR(VLOOKUP(B886,'[1]DADOS (OCULTAR)'!$Q$3:$S$135,3,0),"")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SILVANIA MARQUES DA SILVA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05/2023</v>
      </c>
      <c r="H886" s="14">
        <f>'[1]TCE - ANEXO III - Preencher'!I895</f>
        <v>0</v>
      </c>
      <c r="I886" s="14">
        <f>'[1]TCE - ANEXO III - Preencher'!J895</f>
        <v>144.28880000000001</v>
      </c>
      <c r="J886" s="14">
        <f>'[1]TCE - ANEXO III - Preencher'!K895</f>
        <v>0</v>
      </c>
      <c r="K886" s="15">
        <f>'[1]TCE - ANEXO III - Preencher'!L895</f>
        <v>188.42544857767999</v>
      </c>
      <c r="L886" s="15">
        <f>'[1]TCE - ANEXO III - Preencher'!M895</f>
        <v>26.6</v>
      </c>
      <c r="M886" s="15">
        <f t="shared" si="79"/>
        <v>161.82544857767999</v>
      </c>
      <c r="N886" s="15">
        <f>'[1]TCE - ANEXO III - Preencher'!O895</f>
        <v>1.6091200000000001</v>
      </c>
      <c r="O886" s="15">
        <f>'[1]TCE - ANEXO III - Preencher'!P895</f>
        <v>0</v>
      </c>
      <c r="P886" s="16">
        <f t="shared" si="80"/>
        <v>1.6091200000000001</v>
      </c>
      <c r="Q886" s="15">
        <f>'[1]TCE - ANEXO III - Preencher'!R895</f>
        <v>403.00105906313502</v>
      </c>
      <c r="R886" s="15">
        <f>'[1]TCE - ANEXO III - Preencher'!S895</f>
        <v>79.8</v>
      </c>
      <c r="S886" s="16">
        <f t="shared" si="81"/>
        <v>323.20105906313501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630.924427640815</v>
      </c>
    </row>
    <row r="887" spans="1:28" x14ac:dyDescent="0.25">
      <c r="A887" s="8">
        <f>IFERROR(VLOOKUP(B887,'[1]DADOS (OCULTAR)'!$Q$3:$S$135,3,0),"")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SILVANIA XIMENES DE LIMA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3241-15</v>
      </c>
      <c r="G887" s="13" t="str">
        <f>IF('[1]TCE - ANEXO III - Preencher'!H896="","",'[1]TCE - ANEXO III - Preencher'!H896)</f>
        <v>05/2023</v>
      </c>
      <c r="H887" s="14">
        <f>'[1]TCE - ANEXO III - Preencher'!I896</f>
        <v>0</v>
      </c>
      <c r="I887" s="14">
        <f>'[1]TCE - ANEXO III - Preencher'!J896</f>
        <v>306.84160000000003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1.6091200000000001</v>
      </c>
      <c r="O887" s="15">
        <f>'[1]TCE - ANEXO III - Preencher'!P896</f>
        <v>0</v>
      </c>
      <c r="P887" s="16">
        <f t="shared" si="80"/>
        <v>1.6091200000000001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308.45072000000005</v>
      </c>
    </row>
    <row r="888" spans="1:28" x14ac:dyDescent="0.25">
      <c r="A888" s="8">
        <f>IFERROR(VLOOKUP(B888,'[1]DADOS (OCULTAR)'!$Q$3:$S$135,3,0),"")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SILVIA MICHELLE GALVAO DA SILVEIRA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2235-05</v>
      </c>
      <c r="G888" s="13" t="str">
        <f>IF('[1]TCE - ANEXO III - Preencher'!H897="","",'[1]TCE - ANEXO III - Preencher'!H897)</f>
        <v>05/2023</v>
      </c>
      <c r="H888" s="14">
        <f>'[1]TCE - ANEXO III - Preencher'!I897</f>
        <v>0</v>
      </c>
      <c r="I888" s="14">
        <f>'[1]TCE - ANEXO III - Preencher'!J897</f>
        <v>393.39280000000002</v>
      </c>
      <c r="J888" s="14">
        <f>'[1]TCE - ANEXO III - Preencher'!K897</f>
        <v>0</v>
      </c>
      <c r="K888" s="15">
        <f>'[1]TCE - ANEXO III - Preencher'!L897</f>
        <v>188.42544857767999</v>
      </c>
      <c r="L888" s="15">
        <f>'[1]TCE - ANEXO III - Preencher'!M897</f>
        <v>3.59</v>
      </c>
      <c r="M888" s="15">
        <f t="shared" si="79"/>
        <v>184.83544857767998</v>
      </c>
      <c r="N888" s="15">
        <f>'[1]TCE - ANEXO III - Preencher'!O897</f>
        <v>1.6091200000000001</v>
      </c>
      <c r="O888" s="15">
        <f>'[1]TCE - ANEXO III - Preencher'!P897</f>
        <v>0</v>
      </c>
      <c r="P888" s="16">
        <f t="shared" si="80"/>
        <v>1.6091200000000001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579.83736857767997</v>
      </c>
    </row>
    <row r="889" spans="1:28" x14ac:dyDescent="0.25">
      <c r="A889" s="8">
        <f>IFERROR(VLOOKUP(B889,'[1]DADOS (OCULTAR)'!$Q$3:$S$135,3,0),"")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SIMONE RAFAELA ANTUNES REIS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2235-05</v>
      </c>
      <c r="G889" s="13" t="str">
        <f>IF('[1]TCE - ANEXO III - Preencher'!H898="","",'[1]TCE - ANEXO III - Preencher'!H898)</f>
        <v>05/2023</v>
      </c>
      <c r="H889" s="14">
        <f>'[1]TCE - ANEXO III - Preencher'!I898</f>
        <v>0</v>
      </c>
      <c r="I889" s="14">
        <f>'[1]TCE - ANEXO III - Preencher'!J898</f>
        <v>324.1816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1.6091200000000001</v>
      </c>
      <c r="O889" s="15">
        <f>'[1]TCE - ANEXO III - Preencher'!P898</f>
        <v>0</v>
      </c>
      <c r="P889" s="16">
        <f t="shared" si="80"/>
        <v>1.6091200000000001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325.79072000000002</v>
      </c>
    </row>
    <row r="890" spans="1:28" x14ac:dyDescent="0.25">
      <c r="A890" s="8">
        <f>IFERROR(VLOOKUP(B890,'[1]DADOS (OCULTAR)'!$Q$3:$S$135,3,0),"")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SIMONE SILVA DE LIMA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2235-05</v>
      </c>
      <c r="G890" s="13" t="str">
        <f>IF('[1]TCE - ANEXO III - Preencher'!H899="","",'[1]TCE - ANEXO III - Preencher'!H899)</f>
        <v>05/2023</v>
      </c>
      <c r="H890" s="14">
        <f>'[1]TCE - ANEXO III - Preencher'!I899</f>
        <v>0</v>
      </c>
      <c r="I890" s="14">
        <f>'[1]TCE - ANEXO III - Preencher'!J899</f>
        <v>379.36160000000012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1.6091200000000001</v>
      </c>
      <c r="O890" s="15">
        <f>'[1]TCE - ANEXO III - Preencher'!P899</f>
        <v>0</v>
      </c>
      <c r="P890" s="16">
        <f t="shared" si="80"/>
        <v>1.6091200000000001</v>
      </c>
      <c r="Q890" s="15">
        <f>'[1]TCE - ANEXO III - Preencher'!R899</f>
        <v>403.00105906313502</v>
      </c>
      <c r="R890" s="15">
        <f>'[1]TCE - ANEXO III - Preencher'!S899</f>
        <v>122.12</v>
      </c>
      <c r="S890" s="16">
        <f t="shared" si="81"/>
        <v>280.88105906313501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661.85177906313515</v>
      </c>
    </row>
    <row r="891" spans="1:28" x14ac:dyDescent="0.25">
      <c r="A891" s="8">
        <f>IFERROR(VLOOKUP(B891,'[1]DADOS (OCULTAR)'!$Q$3:$S$135,3,0),"")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SIVANEIDE MARIA EMIDIO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05/2023</v>
      </c>
      <c r="H891" s="14">
        <f>'[1]TCE - ANEXO III - Preencher'!I900</f>
        <v>0</v>
      </c>
      <c r="I891" s="14">
        <f>'[1]TCE - ANEXO III - Preencher'!J900</f>
        <v>156.59520000000001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1.6091200000000001</v>
      </c>
      <c r="O891" s="15">
        <f>'[1]TCE - ANEXO III - Preencher'!P900</f>
        <v>0</v>
      </c>
      <c r="P891" s="16">
        <f t="shared" si="80"/>
        <v>1.6091200000000001</v>
      </c>
      <c r="Q891" s="15">
        <f>'[1]TCE - ANEXO III - Preencher'!R900</f>
        <v>403.00105906313502</v>
      </c>
      <c r="R891" s="15">
        <f>'[1]TCE - ANEXO III - Preencher'!S900</f>
        <v>77.14</v>
      </c>
      <c r="S891" s="16">
        <f t="shared" si="81"/>
        <v>325.86105906313503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484.06537906313503</v>
      </c>
    </row>
    <row r="892" spans="1:28" x14ac:dyDescent="0.25">
      <c r="A892" s="8">
        <f>IFERROR(VLOOKUP(B892,'[1]DADOS (OCULTAR)'!$Q$3:$S$135,3,0),"")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SOLANGE AMARINO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05/2023</v>
      </c>
      <c r="H892" s="14">
        <f>'[1]TCE - ANEXO III - Preencher'!I901</f>
        <v>0</v>
      </c>
      <c r="I892" s="14">
        <f>'[1]TCE - ANEXO III - Preencher'!J901</f>
        <v>168.2184</v>
      </c>
      <c r="J892" s="14">
        <f>'[1]TCE - ANEXO III - Preencher'!K901</f>
        <v>0</v>
      </c>
      <c r="K892" s="15">
        <f>'[1]TCE - ANEXO III - Preencher'!L901</f>
        <v>188.42544857767999</v>
      </c>
      <c r="L892" s="15">
        <f>'[1]TCE - ANEXO III - Preencher'!M901</f>
        <v>26.6</v>
      </c>
      <c r="M892" s="15">
        <f t="shared" si="79"/>
        <v>161.82544857767999</v>
      </c>
      <c r="N892" s="15">
        <f>'[1]TCE - ANEXO III - Preencher'!O901</f>
        <v>1.6091200000000001</v>
      </c>
      <c r="O892" s="15">
        <f>'[1]TCE - ANEXO III - Preencher'!P901</f>
        <v>0</v>
      </c>
      <c r="P892" s="16">
        <f t="shared" si="80"/>
        <v>1.6091200000000001</v>
      </c>
      <c r="Q892" s="15">
        <f>'[1]TCE - ANEXO III - Preencher'!R901</f>
        <v>403.00105906313502</v>
      </c>
      <c r="R892" s="15">
        <f>'[1]TCE - ANEXO III - Preencher'!S901</f>
        <v>79.8</v>
      </c>
      <c r="S892" s="16">
        <f t="shared" si="81"/>
        <v>323.20105906313501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654.85402764081505</v>
      </c>
    </row>
    <row r="893" spans="1:28" x14ac:dyDescent="0.25">
      <c r="A893" s="8">
        <f>IFERROR(VLOOKUP(B893,'[1]DADOS (OCULTAR)'!$Q$3:$S$135,3,0),"")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SOLANGE AMELIA DE LYRA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4131-15</v>
      </c>
      <c r="G893" s="13" t="str">
        <f>IF('[1]TCE - ANEXO III - Preencher'!H902="","",'[1]TCE - ANEXO III - Preencher'!H902)</f>
        <v>05/2023</v>
      </c>
      <c r="H893" s="14">
        <f>'[1]TCE - ANEXO III - Preencher'!I902</f>
        <v>0</v>
      </c>
      <c r="I893" s="14">
        <f>'[1]TCE - ANEXO III - Preencher'!J902</f>
        <v>177.864</v>
      </c>
      <c r="J893" s="14">
        <f>'[1]TCE - ANEXO III - Preencher'!K902</f>
        <v>0</v>
      </c>
      <c r="K893" s="15">
        <f>'[1]TCE - ANEXO III - Preencher'!L902</f>
        <v>188.42544857767999</v>
      </c>
      <c r="L893" s="15">
        <f>'[1]TCE - ANEXO III - Preencher'!M902</f>
        <v>40.44</v>
      </c>
      <c r="M893" s="15">
        <f t="shared" si="79"/>
        <v>147.98544857767999</v>
      </c>
      <c r="N893" s="15">
        <f>'[1]TCE - ANEXO III - Preencher'!O902</f>
        <v>1.6091200000000001</v>
      </c>
      <c r="O893" s="15">
        <f>'[1]TCE - ANEXO III - Preencher'!P902</f>
        <v>0</v>
      </c>
      <c r="P893" s="16">
        <f t="shared" si="80"/>
        <v>1.6091200000000001</v>
      </c>
      <c r="Q893" s="15">
        <f>'[1]TCE - ANEXO III - Preencher'!R902</f>
        <v>403.00105906313502</v>
      </c>
      <c r="R893" s="15">
        <f>'[1]TCE - ANEXO III - Preencher'!S902</f>
        <v>122.12</v>
      </c>
      <c r="S893" s="16">
        <f t="shared" si="81"/>
        <v>280.88105906313501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608.33962764081502</v>
      </c>
    </row>
    <row r="894" spans="1:28" x14ac:dyDescent="0.25">
      <c r="A894" s="8">
        <f>IFERROR(VLOOKUP(B894,'[1]DADOS (OCULTAR)'!$Q$3:$S$135,3,0),"")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SONIA MARIA CORREIA DIAS</v>
      </c>
      <c r="E894" s="9" t="str">
        <f>IF('[1]TCE - ANEXO III - Preencher'!F903="4 - Assistência Odontológica","2 - Outros Profissionais da Saúde",'[1]TCE - ANEXO III - Preencher'!F903)</f>
        <v>3 - Administrativo</v>
      </c>
      <c r="F894" s="12" t="str">
        <f>'[1]TCE - ANEXO III - Preencher'!G903</f>
        <v>4110-10</v>
      </c>
      <c r="G894" s="13" t="str">
        <f>IF('[1]TCE - ANEXO III - Preencher'!H903="","",'[1]TCE - ANEXO III - Preencher'!H903)</f>
        <v>05/2023</v>
      </c>
      <c r="H894" s="14">
        <f>'[1]TCE - ANEXO III - Preencher'!I903</f>
        <v>0</v>
      </c>
      <c r="I894" s="14">
        <f>'[1]TCE - ANEXO III - Preencher'!J903</f>
        <v>155.04159999999999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1.6091200000000001</v>
      </c>
      <c r="O894" s="15">
        <f>'[1]TCE - ANEXO III - Preencher'!P903</f>
        <v>0</v>
      </c>
      <c r="P894" s="16">
        <f t="shared" si="80"/>
        <v>1.6091200000000001</v>
      </c>
      <c r="Q894" s="15">
        <f>'[1]TCE - ANEXO III - Preencher'!R903</f>
        <v>403.00105906313502</v>
      </c>
      <c r="R894" s="15">
        <f>'[1]TCE - ANEXO III - Preencher'!S903</f>
        <v>61.5</v>
      </c>
      <c r="S894" s="16">
        <f t="shared" si="81"/>
        <v>341.50105906313502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498.151779063135</v>
      </c>
    </row>
    <row r="895" spans="1:28" x14ac:dyDescent="0.25">
      <c r="A895" s="8">
        <f>IFERROR(VLOOKUP(B895,'[1]DADOS (OCULTAR)'!$Q$3:$S$135,3,0),"")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SONIA MARIA DOS SANTOS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5163-45</v>
      </c>
      <c r="G895" s="13" t="str">
        <f>IF('[1]TCE - ANEXO III - Preencher'!H904="","",'[1]TCE - ANEXO III - Preencher'!H904)</f>
        <v>05/2023</v>
      </c>
      <c r="H895" s="14">
        <f>'[1]TCE - ANEXO III - Preencher'!I904</f>
        <v>0</v>
      </c>
      <c r="I895" s="14">
        <f>'[1]TCE - ANEXO III - Preencher'!J904</f>
        <v>139.416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1.6091200000000001</v>
      </c>
      <c r="O895" s="15">
        <f>'[1]TCE - ANEXO III - Preencher'!P904</f>
        <v>0</v>
      </c>
      <c r="P895" s="16">
        <f t="shared" si="80"/>
        <v>1.6091200000000001</v>
      </c>
      <c r="Q895" s="15">
        <f>'[1]TCE - ANEXO III - Preencher'!R904</f>
        <v>403.00105906313502</v>
      </c>
      <c r="R895" s="15">
        <f>'[1]TCE - ANEXO III - Preencher'!S904</f>
        <v>79.2</v>
      </c>
      <c r="S895" s="16">
        <f t="shared" si="81"/>
        <v>323.80105906313503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464.82617906313499</v>
      </c>
    </row>
    <row r="896" spans="1:28" x14ac:dyDescent="0.25">
      <c r="A896" s="8">
        <f>IFERROR(VLOOKUP(B896,'[1]DADOS (OCULTAR)'!$Q$3:$S$135,3,0),"")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STEPHANE INGRIS DA SILVA ARAUJO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05/2023</v>
      </c>
      <c r="H896" s="14">
        <f>'[1]TCE - ANEXO III - Preencher'!I905</f>
        <v>0</v>
      </c>
      <c r="I896" s="14">
        <f>'[1]TCE - ANEXO III - Preencher'!J905</f>
        <v>142.35759999999999</v>
      </c>
      <c r="J896" s="14">
        <f>'[1]TCE - ANEXO III - Preencher'!K905</f>
        <v>0</v>
      </c>
      <c r="K896" s="15">
        <f>'[1]TCE - ANEXO III - Preencher'!L905</f>
        <v>188.42544857767999</v>
      </c>
      <c r="L896" s="15">
        <f>'[1]TCE - ANEXO III - Preencher'!M905</f>
        <v>26.6</v>
      </c>
      <c r="M896" s="15">
        <f t="shared" si="79"/>
        <v>161.82544857767999</v>
      </c>
      <c r="N896" s="15">
        <f>'[1]TCE - ANEXO III - Preencher'!O905</f>
        <v>1.6091200000000001</v>
      </c>
      <c r="O896" s="15">
        <f>'[1]TCE - ANEXO III - Preencher'!P905</f>
        <v>0</v>
      </c>
      <c r="P896" s="16">
        <f t="shared" si="80"/>
        <v>1.6091200000000001</v>
      </c>
      <c r="Q896" s="15">
        <f>'[1]TCE - ANEXO III - Preencher'!R905</f>
        <v>403.00105906313502</v>
      </c>
      <c r="R896" s="15">
        <f>'[1]TCE - ANEXO III - Preencher'!S905</f>
        <v>79.8</v>
      </c>
      <c r="S896" s="16">
        <f t="shared" si="81"/>
        <v>323.20105906313501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628.99322764081501</v>
      </c>
    </row>
    <row r="897" spans="1:28" x14ac:dyDescent="0.25">
      <c r="A897" s="8">
        <f>IFERROR(VLOOKUP(B897,'[1]DADOS (OCULTAR)'!$Q$3:$S$135,3,0),"")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SUANY CRISTINA LOURENCO BARROS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3242-05</v>
      </c>
      <c r="G897" s="13" t="str">
        <f>IF('[1]TCE - ANEXO III - Preencher'!H906="","",'[1]TCE - ANEXO III - Preencher'!H906)</f>
        <v>05/2023</v>
      </c>
      <c r="H897" s="14">
        <f>'[1]TCE - ANEXO III - Preencher'!I906</f>
        <v>0</v>
      </c>
      <c r="I897" s="14">
        <f>'[1]TCE - ANEXO III - Preencher'!J906</f>
        <v>52.3232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1.6091200000000001</v>
      </c>
      <c r="O897" s="15">
        <f>'[1]TCE - ANEXO III - Preencher'!P906</f>
        <v>0</v>
      </c>
      <c r="P897" s="16">
        <f t="shared" si="80"/>
        <v>1.6091200000000001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53.932319999999997</v>
      </c>
    </row>
    <row r="898" spans="1:28" x14ac:dyDescent="0.25">
      <c r="A898" s="8">
        <f>IFERROR(VLOOKUP(B898,'[1]DADOS (OCULTAR)'!$Q$3:$S$135,3,0),"")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SUELI FERNANDES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05/2023</v>
      </c>
      <c r="H898" s="14">
        <f>'[1]TCE - ANEXO III - Preencher'!I907</f>
        <v>0</v>
      </c>
      <c r="I898" s="14">
        <f>'[1]TCE - ANEXO III - Preencher'!J907</f>
        <v>127.52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1.6091200000000001</v>
      </c>
      <c r="O898" s="15">
        <f>'[1]TCE - ANEXO III - Preencher'!P907</f>
        <v>0</v>
      </c>
      <c r="P898" s="16">
        <f t="shared" si="80"/>
        <v>1.6091200000000001</v>
      </c>
      <c r="Q898" s="15">
        <f>'[1]TCE - ANEXO III - Preencher'!R907</f>
        <v>403.00105906313502</v>
      </c>
      <c r="R898" s="15">
        <f>'[1]TCE - ANEXO III - Preencher'!S907</f>
        <v>79.8</v>
      </c>
      <c r="S898" s="16">
        <f t="shared" si="81"/>
        <v>323.20105906313501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452.33017906313501</v>
      </c>
    </row>
    <row r="899" spans="1:28" x14ac:dyDescent="0.25">
      <c r="A899" s="8">
        <f>IFERROR(VLOOKUP(B899,'[1]DADOS (OCULTAR)'!$Q$3:$S$135,3,0),"")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SUELLEM TAMIRIS AZEVEDO DO NASCIMENTO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05/2023</v>
      </c>
      <c r="H899" s="14">
        <f>'[1]TCE - ANEXO III - Preencher'!I908</f>
        <v>0</v>
      </c>
      <c r="I899" s="14">
        <f>'[1]TCE - ANEXO III - Preencher'!J908</f>
        <v>223.1952</v>
      </c>
      <c r="J899" s="14">
        <f>'[1]TCE - ANEXO III - Preencher'!K908</f>
        <v>0</v>
      </c>
      <c r="K899" s="15">
        <f>'[1]TCE - ANEXO III - Preencher'!L908</f>
        <v>188.42544857767999</v>
      </c>
      <c r="L899" s="15">
        <f>'[1]TCE - ANEXO III - Preencher'!M908</f>
        <v>2.73</v>
      </c>
      <c r="M899" s="15">
        <f t="shared" si="79"/>
        <v>185.69544857768</v>
      </c>
      <c r="N899" s="15">
        <f>'[1]TCE - ANEXO III - Preencher'!O908</f>
        <v>1.6091200000000001</v>
      </c>
      <c r="O899" s="15">
        <f>'[1]TCE - ANEXO III - Preencher'!P908</f>
        <v>0</v>
      </c>
      <c r="P899" s="16">
        <f t="shared" si="80"/>
        <v>1.6091200000000001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93.52</v>
      </c>
      <c r="U899" s="15">
        <f>'[1]TCE - ANEXO III - Preencher'!V908</f>
        <v>0</v>
      </c>
      <c r="V899" s="16">
        <f t="shared" si="82"/>
        <v>93.52</v>
      </c>
      <c r="W899" s="17" t="str">
        <f>IF('[1]TCE - ANEXO III - Preencher'!X908="","",'[1]TCE - ANEXO III - Preencher'!X908)</f>
        <v>AUXÍLIO CRECHE</v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504.01976857768</v>
      </c>
    </row>
    <row r="900" spans="1:28" x14ac:dyDescent="0.25">
      <c r="A900" s="8">
        <f>IFERROR(VLOOKUP(B900,'[1]DADOS (OCULTAR)'!$Q$3:$S$135,3,0),"")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SUELLEN MAYANNA DE OLIVEIRA FERREIRA</v>
      </c>
      <c r="E900" s="9" t="str">
        <f>IF('[1]TCE - ANEXO III - Preencher'!F909="4 - Assistência Odontológica","2 - Outros Profissionais da Saúde",'[1]TCE - ANEXO III - Preencher'!F909)</f>
        <v>1 - Médico</v>
      </c>
      <c r="F900" s="12" t="str">
        <f>'[1]TCE - ANEXO III - Preencher'!G909</f>
        <v>2251-25</v>
      </c>
      <c r="G900" s="13" t="str">
        <f>IF('[1]TCE - ANEXO III - Preencher'!H909="","",'[1]TCE - ANEXO III - Preencher'!H909)</f>
        <v>05/2023</v>
      </c>
      <c r="H900" s="14">
        <f>'[1]TCE - ANEXO III - Preencher'!I909</f>
        <v>0</v>
      </c>
      <c r="I900" s="14">
        <f>'[1]TCE - ANEXO III - Preencher'!J909</f>
        <v>830.09199999999998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1.6091200000000001</v>
      </c>
      <c r="O900" s="15">
        <f>'[1]TCE - ANEXO III - Preencher'!P909</f>
        <v>0</v>
      </c>
      <c r="P900" s="16">
        <f t="shared" ref="P900:P963" si="86">N900-O900</f>
        <v>1.6091200000000001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831.70111999999995</v>
      </c>
    </row>
    <row r="901" spans="1:28" x14ac:dyDescent="0.25">
      <c r="A901" s="8">
        <f>IFERROR(VLOOKUP(B901,'[1]DADOS (OCULTAR)'!$Q$3:$S$135,3,0),"")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SUELLEN RENATA BRUNHARI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05/2023</v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1.6091200000000001</v>
      </c>
      <c r="O901" s="15">
        <f>'[1]TCE - ANEXO III - Preencher'!P910</f>
        <v>0</v>
      </c>
      <c r="P901" s="16">
        <f t="shared" si="86"/>
        <v>1.6091200000000001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1.6091200000000001</v>
      </c>
    </row>
    <row r="902" spans="1:28" x14ac:dyDescent="0.25">
      <c r="A902" s="8">
        <f>IFERROR(VLOOKUP(B902,'[1]DADOS (OCULTAR)'!$Q$3:$S$135,3,0),"")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SURAMA RANYELLE MENDES DA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4110-10</v>
      </c>
      <c r="G902" s="13" t="str">
        <f>IF('[1]TCE - ANEXO III - Preencher'!H911="","",'[1]TCE - ANEXO III - Preencher'!H911)</f>
        <v>05/2023</v>
      </c>
      <c r="H902" s="14">
        <f>'[1]TCE - ANEXO III - Preencher'!I911</f>
        <v>0</v>
      </c>
      <c r="I902" s="14">
        <f>'[1]TCE - ANEXO III - Preencher'!J911</f>
        <v>273.85039999999998</v>
      </c>
      <c r="J902" s="14">
        <f>'[1]TCE - ANEXO III - Preencher'!K911</f>
        <v>0</v>
      </c>
      <c r="K902" s="15">
        <f>'[1]TCE - ANEXO III - Preencher'!L911</f>
        <v>188.42544857767999</v>
      </c>
      <c r="L902" s="15">
        <f>'[1]TCE - ANEXO III - Preencher'!M911</f>
        <v>26.4</v>
      </c>
      <c r="M902" s="15">
        <f t="shared" si="85"/>
        <v>162.02544857767998</v>
      </c>
      <c r="N902" s="15">
        <f>'[1]TCE - ANEXO III - Preencher'!O911</f>
        <v>1.6091200000000001</v>
      </c>
      <c r="O902" s="15">
        <f>'[1]TCE - ANEXO III - Preencher'!P911</f>
        <v>0</v>
      </c>
      <c r="P902" s="16">
        <f t="shared" si="86"/>
        <v>1.6091200000000001</v>
      </c>
      <c r="Q902" s="15">
        <f>'[1]TCE - ANEXO III - Preencher'!R911</f>
        <v>403.00105906313502</v>
      </c>
      <c r="R902" s="15">
        <f>'[1]TCE - ANEXO III - Preencher'!S911</f>
        <v>79.2</v>
      </c>
      <c r="S902" s="16">
        <f t="shared" si="87"/>
        <v>323.80105906313503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761.28602764081506</v>
      </c>
    </row>
    <row r="903" spans="1:28" x14ac:dyDescent="0.25">
      <c r="A903" s="8">
        <f>IFERROR(VLOOKUP(B903,'[1]DADOS (OCULTAR)'!$Q$3:$S$135,3,0),"")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SUZANETE CABOCLO DA SILVA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05/2023</v>
      </c>
      <c r="H903" s="14">
        <f>'[1]TCE - ANEXO III - Preencher'!I912</f>
        <v>0</v>
      </c>
      <c r="I903" s="14">
        <f>'[1]TCE - ANEXO III - Preencher'!J912</f>
        <v>164.96639999999999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1.6091200000000001</v>
      </c>
      <c r="O903" s="15">
        <f>'[1]TCE - ANEXO III - Preencher'!P912</f>
        <v>0</v>
      </c>
      <c r="P903" s="16">
        <f t="shared" si="86"/>
        <v>1.6091200000000001</v>
      </c>
      <c r="Q903" s="15">
        <f>'[1]TCE - ANEXO III - Preencher'!R912</f>
        <v>403.00105906313502</v>
      </c>
      <c r="R903" s="15">
        <f>'[1]TCE - ANEXO III - Preencher'!S912</f>
        <v>76.61</v>
      </c>
      <c r="S903" s="16">
        <f t="shared" si="87"/>
        <v>326.391059063135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492.96657906313499</v>
      </c>
    </row>
    <row r="904" spans="1:28" x14ac:dyDescent="0.25">
      <c r="A904" s="8">
        <f>IFERROR(VLOOKUP(B904,'[1]DADOS (OCULTAR)'!$Q$3:$S$135,3,0),"")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SWELLEN MAYARA MOURA FERREIRA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05/2023</v>
      </c>
      <c r="H904" s="14">
        <f>'[1]TCE - ANEXO III - Preencher'!I913</f>
        <v>0</v>
      </c>
      <c r="I904" s="14">
        <f>'[1]TCE - ANEXO III - Preencher'!J913</f>
        <v>142.46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1.6091200000000001</v>
      </c>
      <c r="O904" s="15">
        <f>'[1]TCE - ANEXO III - Preencher'!P913</f>
        <v>0</v>
      </c>
      <c r="P904" s="16">
        <f t="shared" si="86"/>
        <v>1.6091200000000001</v>
      </c>
      <c r="Q904" s="15">
        <f>'[1]TCE - ANEXO III - Preencher'!R913</f>
        <v>403.00105906313502</v>
      </c>
      <c r="R904" s="15">
        <f>'[1]TCE - ANEXO III - Preencher'!S913</f>
        <v>79.8</v>
      </c>
      <c r="S904" s="16">
        <f t="shared" si="87"/>
        <v>323.20105906313501</v>
      </c>
      <c r="T904" s="15">
        <f>'[1]TCE - ANEXO III - Preencher'!U913</f>
        <v>69.41</v>
      </c>
      <c r="U904" s="15">
        <f>'[1]TCE - ANEXO III - Preencher'!V913</f>
        <v>0</v>
      </c>
      <c r="V904" s="16">
        <f t="shared" si="88"/>
        <v>69.41</v>
      </c>
      <c r="W904" s="17" t="str">
        <f>IF('[1]TCE - ANEXO III - Preencher'!X913="","",'[1]TCE - ANEXO III - Preencher'!X913)</f>
        <v>AUXÍLIO CRECHE</v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536.68017906313503</v>
      </c>
    </row>
    <row r="905" spans="1:28" x14ac:dyDescent="0.25">
      <c r="A905" s="8">
        <f>IFERROR(VLOOKUP(B905,'[1]DADOS (OCULTAR)'!$Q$3:$S$135,3,0),"")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SYLVIA KARLA XAVIER DE FARIAS</v>
      </c>
      <c r="E905" s="9" t="str">
        <f>IF('[1]TCE - ANEXO III - Preencher'!F914="4 - Assistência Odontológica","2 - Outros Profissionais da Saúde",'[1]TCE - ANEXO III - Preencher'!F914)</f>
        <v>1 - Médico</v>
      </c>
      <c r="F905" s="12" t="str">
        <f>'[1]TCE - ANEXO III - Preencher'!G914</f>
        <v>2251-25</v>
      </c>
      <c r="G905" s="13" t="str">
        <f>IF('[1]TCE - ANEXO III - Preencher'!H914="","",'[1]TCE - ANEXO III - Preencher'!H914)</f>
        <v>05/2023</v>
      </c>
      <c r="H905" s="14">
        <f>'[1]TCE - ANEXO III - Preencher'!I914</f>
        <v>0</v>
      </c>
      <c r="I905" s="14">
        <f>'[1]TCE - ANEXO III - Preencher'!J914</f>
        <v>546.84800000000007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1.6091200000000001</v>
      </c>
      <c r="O905" s="15">
        <f>'[1]TCE - ANEXO III - Preencher'!P914</f>
        <v>0</v>
      </c>
      <c r="P905" s="16">
        <f t="shared" si="86"/>
        <v>1.6091200000000001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548.45712000000003</v>
      </c>
    </row>
    <row r="906" spans="1:28" x14ac:dyDescent="0.25">
      <c r="A906" s="8">
        <f>IFERROR(VLOOKUP(B906,'[1]DADOS (OCULTAR)'!$Q$3:$S$135,3,0),"")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TACIANA DE CASTRO MENDONCA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2515-10</v>
      </c>
      <c r="G906" s="13" t="str">
        <f>IF('[1]TCE - ANEXO III - Preencher'!H915="","",'[1]TCE - ANEXO III - Preencher'!H915)</f>
        <v>05/2023</v>
      </c>
      <c r="H906" s="14">
        <f>'[1]TCE - ANEXO III - Preencher'!I915</f>
        <v>0</v>
      </c>
      <c r="I906" s="14">
        <f>'[1]TCE - ANEXO III - Preencher'!J915</f>
        <v>234.5264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1.6091200000000001</v>
      </c>
      <c r="O906" s="15">
        <f>'[1]TCE - ANEXO III - Preencher'!P915</f>
        <v>0</v>
      </c>
      <c r="P906" s="16">
        <f t="shared" si="86"/>
        <v>1.6091200000000001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236.13551999999999</v>
      </c>
    </row>
    <row r="907" spans="1:28" x14ac:dyDescent="0.25">
      <c r="A907" s="8">
        <f>IFERROR(VLOOKUP(B907,'[1]DADOS (OCULTAR)'!$Q$3:$S$135,3,0),"")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 xml:space="preserve">TACIANA MARIA FERREIRA 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2235-05</v>
      </c>
      <c r="G907" s="13" t="str">
        <f>IF('[1]TCE - ANEXO III - Preencher'!H916="","",'[1]TCE - ANEXO III - Preencher'!H916)</f>
        <v>05/2023</v>
      </c>
      <c r="H907" s="14">
        <f>'[1]TCE - ANEXO III - Preencher'!I916</f>
        <v>0</v>
      </c>
      <c r="I907" s="14">
        <f>'[1]TCE - ANEXO III - Preencher'!J916</f>
        <v>347.88639999999998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1.6091200000000001</v>
      </c>
      <c r="O907" s="15">
        <f>'[1]TCE - ANEXO III - Preencher'!P916</f>
        <v>0</v>
      </c>
      <c r="P907" s="16">
        <f t="shared" si="86"/>
        <v>1.6091200000000001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349.49552</v>
      </c>
    </row>
    <row r="908" spans="1:28" x14ac:dyDescent="0.25">
      <c r="A908" s="8">
        <f>IFERROR(VLOOKUP(B908,'[1]DADOS (OCULTAR)'!$Q$3:$S$135,3,0),"")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TACYLA RAYSSA CARNEIRO AMORIM</v>
      </c>
      <c r="E908" s="9" t="str">
        <f>IF('[1]TCE - ANEXO III - Preencher'!F917="4 - Assistência Odontológica","2 - Outros Profissionais da Saúde",'[1]TCE - ANEXO III - Preencher'!F917)</f>
        <v>2 - Outros Profissionais da Saúde</v>
      </c>
      <c r="F908" s="12" t="str">
        <f>'[1]TCE - ANEXO III - Preencher'!G917</f>
        <v>2235-05</v>
      </c>
      <c r="G908" s="13" t="str">
        <f>IF('[1]TCE - ANEXO III - Preencher'!H917="","",'[1]TCE - ANEXO III - Preencher'!H917)</f>
        <v>05/2023</v>
      </c>
      <c r="H908" s="14">
        <f>'[1]TCE - ANEXO III - Preencher'!I917</f>
        <v>0</v>
      </c>
      <c r="I908" s="14">
        <f>'[1]TCE - ANEXO III - Preencher'!J917</f>
        <v>93.187999999999988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1.6091200000000001</v>
      </c>
      <c r="O908" s="15">
        <f>'[1]TCE - ANEXO III - Preencher'!P917</f>
        <v>0</v>
      </c>
      <c r="P908" s="16">
        <f t="shared" si="86"/>
        <v>1.6091200000000001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94.797119999999993</v>
      </c>
    </row>
    <row r="909" spans="1:28" x14ac:dyDescent="0.25">
      <c r="A909" s="8">
        <f>IFERROR(VLOOKUP(B909,'[1]DADOS (OCULTAR)'!$Q$3:$S$135,3,0),"")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TACYLLA SIMOES XAVIER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2516-05</v>
      </c>
      <c r="G909" s="13" t="str">
        <f>IF('[1]TCE - ANEXO III - Preencher'!H918="","",'[1]TCE - ANEXO III - Preencher'!H918)</f>
        <v>05/2023</v>
      </c>
      <c r="H909" s="14">
        <f>'[1]TCE - ANEXO III - Preencher'!I918</f>
        <v>0</v>
      </c>
      <c r="I909" s="14">
        <f>'[1]TCE - ANEXO III - Preencher'!J918</f>
        <v>252.84960000000001</v>
      </c>
      <c r="J909" s="14">
        <f>'[1]TCE - ANEXO III - Preencher'!K918</f>
        <v>0</v>
      </c>
      <c r="K909" s="15">
        <f>'[1]TCE - ANEXO III - Preencher'!L918</f>
        <v>188.42544857767999</v>
      </c>
      <c r="L909" s="15">
        <f>'[1]TCE - ANEXO III - Preencher'!M918</f>
        <v>43.87</v>
      </c>
      <c r="M909" s="15">
        <f t="shared" si="85"/>
        <v>144.55544857767998</v>
      </c>
      <c r="N909" s="15">
        <f>'[1]TCE - ANEXO III - Preencher'!O918</f>
        <v>1.6091200000000001</v>
      </c>
      <c r="O909" s="15">
        <f>'[1]TCE - ANEXO III - Preencher'!P918</f>
        <v>0</v>
      </c>
      <c r="P909" s="16">
        <f t="shared" si="86"/>
        <v>1.6091200000000001</v>
      </c>
      <c r="Q909" s="15">
        <f>'[1]TCE - ANEXO III - Preencher'!R918</f>
        <v>403.00105906313502</v>
      </c>
      <c r="R909" s="15">
        <f>'[1]TCE - ANEXO III - Preencher'!S918</f>
        <v>131.6</v>
      </c>
      <c r="S909" s="16">
        <f t="shared" si="87"/>
        <v>271.40105906313499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670.41522764081492</v>
      </c>
    </row>
    <row r="910" spans="1:28" x14ac:dyDescent="0.25">
      <c r="A910" s="8">
        <f>IFERROR(VLOOKUP(B910,'[1]DADOS (OCULTAR)'!$Q$3:$S$135,3,0),"")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TAINA SILVA REIS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2237-10</v>
      </c>
      <c r="G910" s="13" t="str">
        <f>IF('[1]TCE - ANEXO III - Preencher'!H919="","",'[1]TCE - ANEXO III - Preencher'!H919)</f>
        <v>05/2023</v>
      </c>
      <c r="H910" s="14">
        <f>'[1]TCE - ANEXO III - Preencher'!I919</f>
        <v>0</v>
      </c>
      <c r="I910" s="14">
        <f>'[1]TCE - ANEXO III - Preencher'!J919</f>
        <v>344.62400000000002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1.6091200000000001</v>
      </c>
      <c r="O910" s="15">
        <f>'[1]TCE - ANEXO III - Preencher'!P919</f>
        <v>0</v>
      </c>
      <c r="P910" s="16">
        <f t="shared" si="86"/>
        <v>1.6091200000000001</v>
      </c>
      <c r="Q910" s="15">
        <f>'[1]TCE - ANEXO III - Preencher'!R919</f>
        <v>403.00105906313502</v>
      </c>
      <c r="R910" s="15">
        <f>'[1]TCE - ANEXO III - Preencher'!S919</f>
        <v>123</v>
      </c>
      <c r="S910" s="16">
        <f t="shared" si="87"/>
        <v>280.00105906313502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626.23417906313512</v>
      </c>
    </row>
    <row r="911" spans="1:28" x14ac:dyDescent="0.25">
      <c r="A911" s="8">
        <f>IFERROR(VLOOKUP(B911,'[1]DADOS (OCULTAR)'!$Q$3:$S$135,3,0),"")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TALITA CANDEIAS DO REGO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2235-05</v>
      </c>
      <c r="G911" s="13" t="str">
        <f>IF('[1]TCE - ANEXO III - Preencher'!H920="","",'[1]TCE - ANEXO III - Preencher'!H920)</f>
        <v>05/2023</v>
      </c>
      <c r="H911" s="14">
        <f>'[1]TCE - ANEXO III - Preencher'!I920</f>
        <v>0</v>
      </c>
      <c r="I911" s="14">
        <f>'[1]TCE - ANEXO III - Preencher'!J920</f>
        <v>357.63920000000002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1.6091200000000001</v>
      </c>
      <c r="O911" s="15">
        <f>'[1]TCE - ANEXO III - Preencher'!P920</f>
        <v>0</v>
      </c>
      <c r="P911" s="16">
        <f t="shared" si="86"/>
        <v>1.6091200000000001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359.24832000000004</v>
      </c>
    </row>
    <row r="912" spans="1:28" x14ac:dyDescent="0.25">
      <c r="A912" s="8">
        <f>IFERROR(VLOOKUP(B912,'[1]DADOS (OCULTAR)'!$Q$3:$S$135,3,0),"")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TALITA DE KASSIA RIBEIRO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5211-30</v>
      </c>
      <c r="G912" s="13" t="str">
        <f>IF('[1]TCE - ANEXO III - Preencher'!H921="","",'[1]TCE - ANEXO III - Preencher'!H921)</f>
        <v>05/2023</v>
      </c>
      <c r="H912" s="14">
        <f>'[1]TCE - ANEXO III - Preencher'!I921</f>
        <v>0</v>
      </c>
      <c r="I912" s="14">
        <f>'[1]TCE - ANEXO III - Preencher'!J921</f>
        <v>122.148</v>
      </c>
      <c r="J912" s="14">
        <f>'[1]TCE - ANEXO III - Preencher'!K921</f>
        <v>0</v>
      </c>
      <c r="K912" s="15">
        <f>'[1]TCE - ANEXO III - Preencher'!L921</f>
        <v>188.42544857767999</v>
      </c>
      <c r="L912" s="15">
        <f>'[1]TCE - ANEXO III - Preencher'!M921</f>
        <v>26.4</v>
      </c>
      <c r="M912" s="15">
        <f t="shared" si="85"/>
        <v>162.02544857767998</v>
      </c>
      <c r="N912" s="15">
        <f>'[1]TCE - ANEXO III - Preencher'!O921</f>
        <v>1.6091200000000001</v>
      </c>
      <c r="O912" s="15">
        <f>'[1]TCE - ANEXO III - Preencher'!P921</f>
        <v>0</v>
      </c>
      <c r="P912" s="16">
        <f t="shared" si="86"/>
        <v>1.6091200000000001</v>
      </c>
      <c r="Q912" s="15">
        <f>'[1]TCE - ANEXO III - Preencher'!R921</f>
        <v>403.00105906313502</v>
      </c>
      <c r="R912" s="15">
        <f>'[1]TCE - ANEXO III - Preencher'!S921</f>
        <v>76.69</v>
      </c>
      <c r="S912" s="16">
        <f t="shared" si="87"/>
        <v>326.31105906313502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612.09362764081504</v>
      </c>
    </row>
    <row r="913" spans="1:28" x14ac:dyDescent="0.25">
      <c r="A913" s="8">
        <f>IFERROR(VLOOKUP(B913,'[1]DADOS (OCULTAR)'!$Q$3:$S$135,3,0),"")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TALITA ELISABETE OLIVEIRA DA SILVA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5211-30</v>
      </c>
      <c r="G913" s="13" t="str">
        <f>IF('[1]TCE - ANEXO III - Preencher'!H922="","",'[1]TCE - ANEXO III - Preencher'!H922)</f>
        <v>05/2023</v>
      </c>
      <c r="H913" s="14">
        <f>'[1]TCE - ANEXO III - Preencher'!I922</f>
        <v>0</v>
      </c>
      <c r="I913" s="14">
        <f>'[1]TCE - ANEXO III - Preencher'!J922</f>
        <v>110.22</v>
      </c>
      <c r="J913" s="14">
        <f>'[1]TCE - ANEXO III - Preencher'!K922</f>
        <v>0</v>
      </c>
      <c r="K913" s="15">
        <f>'[1]TCE - ANEXO III - Preencher'!L922</f>
        <v>188.42544857767999</v>
      </c>
      <c r="L913" s="15">
        <f>'[1]TCE - ANEXO III - Preencher'!M922</f>
        <v>26.4</v>
      </c>
      <c r="M913" s="15">
        <f t="shared" si="85"/>
        <v>162.02544857767998</v>
      </c>
      <c r="N913" s="15">
        <f>'[1]TCE - ANEXO III - Preencher'!O922</f>
        <v>1.6091200000000001</v>
      </c>
      <c r="O913" s="15">
        <f>'[1]TCE - ANEXO III - Preencher'!P922</f>
        <v>0</v>
      </c>
      <c r="P913" s="16">
        <f t="shared" si="86"/>
        <v>1.6091200000000001</v>
      </c>
      <c r="Q913" s="15">
        <f>'[1]TCE - ANEXO III - Preencher'!R922</f>
        <v>403.00105906313502</v>
      </c>
      <c r="R913" s="15">
        <f>'[1]TCE - ANEXO III - Preencher'!S922</f>
        <v>79.2</v>
      </c>
      <c r="S913" s="16">
        <f t="shared" si="87"/>
        <v>323.80105906313503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597.65562764081506</v>
      </c>
    </row>
    <row r="914" spans="1:28" x14ac:dyDescent="0.25">
      <c r="A914" s="8">
        <f>IFERROR(VLOOKUP(B914,'[1]DADOS (OCULTAR)'!$Q$3:$S$135,3,0),"")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TALITA NAYARA DA SILVA FERREIRA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3222-05</v>
      </c>
      <c r="G914" s="13" t="str">
        <f>IF('[1]TCE - ANEXO III - Preencher'!H923="","",'[1]TCE - ANEXO III - Preencher'!H923)</f>
        <v>05/2023</v>
      </c>
      <c r="H914" s="14">
        <f>'[1]TCE - ANEXO III - Preencher'!I923</f>
        <v>0</v>
      </c>
      <c r="I914" s="14">
        <f>'[1]TCE - ANEXO III - Preencher'!J923</f>
        <v>150.95439999999999</v>
      </c>
      <c r="J914" s="14">
        <f>'[1]TCE - ANEXO III - Preencher'!K923</f>
        <v>0</v>
      </c>
      <c r="K914" s="15">
        <f>'[1]TCE - ANEXO III - Preencher'!L923</f>
        <v>188.42544857767999</v>
      </c>
      <c r="L914" s="15">
        <f>'[1]TCE - ANEXO III - Preencher'!M923</f>
        <v>26.6</v>
      </c>
      <c r="M914" s="15">
        <f t="shared" si="85"/>
        <v>161.82544857767999</v>
      </c>
      <c r="N914" s="15">
        <f>'[1]TCE - ANEXO III - Preencher'!O923</f>
        <v>1.6091200000000001</v>
      </c>
      <c r="O914" s="15">
        <f>'[1]TCE - ANEXO III - Preencher'!P923</f>
        <v>0</v>
      </c>
      <c r="P914" s="16">
        <f t="shared" si="86"/>
        <v>1.6091200000000001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314.38896857768003</v>
      </c>
    </row>
    <row r="915" spans="1:28" x14ac:dyDescent="0.25">
      <c r="A915" s="8">
        <f>IFERROR(VLOOKUP(B915,'[1]DADOS (OCULTAR)'!$Q$3:$S$135,3,0),"")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TALITA REGINA MORAES DUARTE MOTA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3222-05</v>
      </c>
      <c r="G915" s="13" t="str">
        <f>IF('[1]TCE - ANEXO III - Preencher'!H924="","",'[1]TCE - ANEXO III - Preencher'!H924)</f>
        <v>05/2023</v>
      </c>
      <c r="H915" s="14">
        <f>'[1]TCE - ANEXO III - Preencher'!I924</f>
        <v>0</v>
      </c>
      <c r="I915" s="14">
        <f>'[1]TCE - ANEXO III - Preencher'!J924</f>
        <v>154.66640000000001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1.6091200000000001</v>
      </c>
      <c r="O915" s="15">
        <f>'[1]TCE - ANEXO III - Preencher'!P924</f>
        <v>0</v>
      </c>
      <c r="P915" s="16">
        <f t="shared" si="86"/>
        <v>1.6091200000000001</v>
      </c>
      <c r="Q915" s="15">
        <f>'[1]TCE - ANEXO III - Preencher'!R924</f>
        <v>403.00105906313502</v>
      </c>
      <c r="R915" s="15">
        <f>'[1]TCE - ANEXO III - Preencher'!S924</f>
        <v>79.8</v>
      </c>
      <c r="S915" s="16">
        <f t="shared" si="87"/>
        <v>323.20105906313501</v>
      </c>
      <c r="T915" s="15">
        <f>'[1]TCE - ANEXO III - Preencher'!U924</f>
        <v>69.41</v>
      </c>
      <c r="U915" s="15">
        <f>'[1]TCE - ANEXO III - Preencher'!V924</f>
        <v>0</v>
      </c>
      <c r="V915" s="16">
        <f t="shared" si="88"/>
        <v>69.41</v>
      </c>
      <c r="W915" s="17" t="str">
        <f>IF('[1]TCE - ANEXO III - Preencher'!X924="","",'[1]TCE - ANEXO III - Preencher'!X924)</f>
        <v>AUXÍLIO CRECHE</v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548.88657906313495</v>
      </c>
    </row>
    <row r="916" spans="1:28" x14ac:dyDescent="0.25">
      <c r="A916" s="8">
        <f>IFERROR(VLOOKUP(B916,'[1]DADOS (OCULTAR)'!$Q$3:$S$135,3,0),"")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TAMIRES DE LIRA SILVA SOUZA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05/2023</v>
      </c>
      <c r="H916" s="14">
        <f>'[1]TCE - ANEXO III - Preencher'!I925</f>
        <v>0</v>
      </c>
      <c r="I916" s="14">
        <f>'[1]TCE - ANEXO III - Preencher'!J925</f>
        <v>164.90719999999999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1.6091200000000001</v>
      </c>
      <c r="O916" s="15">
        <f>'[1]TCE - ANEXO III - Preencher'!P925</f>
        <v>0</v>
      </c>
      <c r="P916" s="16">
        <f t="shared" si="86"/>
        <v>1.6091200000000001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166.51631999999998</v>
      </c>
    </row>
    <row r="917" spans="1:28" x14ac:dyDescent="0.25">
      <c r="A917" s="8">
        <f>IFERROR(VLOOKUP(B917,'[1]DADOS (OCULTAR)'!$Q$3:$S$135,3,0),"")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TAMIRES DE OLIVEIRA RODRIGUES TORRES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2234-05</v>
      </c>
      <c r="G917" s="13" t="str">
        <f>IF('[1]TCE - ANEXO III - Preencher'!H926="","",'[1]TCE - ANEXO III - Preencher'!H926)</f>
        <v>05/2023</v>
      </c>
      <c r="H917" s="14">
        <f>'[1]TCE - ANEXO III - Preencher'!I926</f>
        <v>0</v>
      </c>
      <c r="I917" s="14">
        <f>'[1]TCE - ANEXO III - Preencher'!J926</f>
        <v>525.2432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1.6091200000000001</v>
      </c>
      <c r="O917" s="15">
        <f>'[1]TCE - ANEXO III - Preencher'!P926</f>
        <v>0</v>
      </c>
      <c r="P917" s="16">
        <f t="shared" si="86"/>
        <v>1.6091200000000001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526.85231999999996</v>
      </c>
    </row>
    <row r="918" spans="1:28" x14ac:dyDescent="0.25">
      <c r="A918" s="8">
        <f>IFERROR(VLOOKUP(B918,'[1]DADOS (OCULTAR)'!$Q$3:$S$135,3,0),"")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TAMYRIS FREITAS DE FRANCA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05/2023</v>
      </c>
      <c r="H918" s="14">
        <f>'[1]TCE - ANEXO III - Preencher'!I927</f>
        <v>0</v>
      </c>
      <c r="I918" s="14">
        <f>'[1]TCE - ANEXO III - Preencher'!J927</f>
        <v>168.52719999999999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1.6091200000000001</v>
      </c>
      <c r="O918" s="15">
        <f>'[1]TCE - ANEXO III - Preencher'!P927</f>
        <v>0</v>
      </c>
      <c r="P918" s="16">
        <f t="shared" si="86"/>
        <v>1.6091200000000001</v>
      </c>
      <c r="Q918" s="15">
        <f>'[1]TCE - ANEXO III - Preencher'!R927</f>
        <v>403.00105906313502</v>
      </c>
      <c r="R918" s="15">
        <f>'[1]TCE - ANEXO III - Preencher'!S927</f>
        <v>79.8</v>
      </c>
      <c r="S918" s="16">
        <f t="shared" si="87"/>
        <v>323.20105906313501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493.33737906313502</v>
      </c>
    </row>
    <row r="919" spans="1:28" x14ac:dyDescent="0.25">
      <c r="A919" s="8">
        <f>IFERROR(VLOOKUP(B919,'[1]DADOS (OCULTAR)'!$Q$3:$S$135,3,0),"")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TANIA BEATRIZ DE ARAUJO XAVIER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2234-05</v>
      </c>
      <c r="G919" s="13" t="str">
        <f>IF('[1]TCE - ANEXO III - Preencher'!H928="","",'[1]TCE - ANEXO III - Preencher'!H928)</f>
        <v>05/2023</v>
      </c>
      <c r="H919" s="14">
        <f>'[1]TCE - ANEXO III - Preencher'!I928</f>
        <v>0</v>
      </c>
      <c r="I919" s="14">
        <f>'[1]TCE - ANEXO III - Preencher'!J928</f>
        <v>122.7744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1.6091200000000001</v>
      </c>
      <c r="O919" s="15">
        <f>'[1]TCE - ANEXO III - Preencher'!P928</f>
        <v>0</v>
      </c>
      <c r="P919" s="16">
        <f t="shared" si="86"/>
        <v>1.6091200000000001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124.38352</v>
      </c>
    </row>
    <row r="920" spans="1:28" x14ac:dyDescent="0.25">
      <c r="A920" s="8">
        <f>IFERROR(VLOOKUP(B920,'[1]DADOS (OCULTAR)'!$Q$3:$S$135,3,0),"")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TARCISIO FRANCISCO DA SILVA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2235-05</v>
      </c>
      <c r="G920" s="13" t="str">
        <f>IF('[1]TCE - ANEXO III - Preencher'!H929="","",'[1]TCE - ANEXO III - Preencher'!H929)</f>
        <v>05/2023</v>
      </c>
      <c r="H920" s="14">
        <f>'[1]TCE - ANEXO III - Preencher'!I929</f>
        <v>0</v>
      </c>
      <c r="I920" s="14">
        <f>'[1]TCE - ANEXO III - Preencher'!J929</f>
        <v>352.64</v>
      </c>
      <c r="J920" s="14">
        <f>'[1]TCE - ANEXO III - Preencher'!K929</f>
        <v>0</v>
      </c>
      <c r="K920" s="15">
        <f>'[1]TCE - ANEXO III - Preencher'!L929</f>
        <v>188.42544857767999</v>
      </c>
      <c r="L920" s="15">
        <f>'[1]TCE - ANEXO III - Preencher'!M929</f>
        <v>3.59</v>
      </c>
      <c r="M920" s="15">
        <f t="shared" si="85"/>
        <v>184.83544857767998</v>
      </c>
      <c r="N920" s="15">
        <f>'[1]TCE - ANEXO III - Preencher'!O929</f>
        <v>1.6091200000000001</v>
      </c>
      <c r="O920" s="15">
        <f>'[1]TCE - ANEXO III - Preencher'!P929</f>
        <v>0</v>
      </c>
      <c r="P920" s="16">
        <f t="shared" si="86"/>
        <v>1.6091200000000001</v>
      </c>
      <c r="Q920" s="15">
        <f>'[1]TCE - ANEXO III - Preencher'!R929</f>
        <v>403.00105906313502</v>
      </c>
      <c r="R920" s="15">
        <f>'[1]TCE - ANEXO III - Preencher'!S929</f>
        <v>143.65</v>
      </c>
      <c r="S920" s="16">
        <f t="shared" si="87"/>
        <v>259.35105906313504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798.43562764081503</v>
      </c>
    </row>
    <row r="921" spans="1:28" x14ac:dyDescent="0.25">
      <c r="A921" s="8">
        <f>IFERROR(VLOOKUP(B921,'[1]DADOS (OCULTAR)'!$Q$3:$S$135,3,0),"")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TARCISIO RAUL LAVAREDA DE SOUZA FILHO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2251-25</v>
      </c>
      <c r="G921" s="13" t="str">
        <f>IF('[1]TCE - ANEXO III - Preencher'!H930="","",'[1]TCE - ANEXO III - Preencher'!H930)</f>
        <v>05/2023</v>
      </c>
      <c r="H921" s="14">
        <f>'[1]TCE - ANEXO III - Preencher'!I930</f>
        <v>0</v>
      </c>
      <c r="I921" s="14">
        <f>'[1]TCE - ANEXO III - Preencher'!J930</f>
        <v>1053.6959999999999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1.6091200000000001</v>
      </c>
      <c r="O921" s="15">
        <f>'[1]TCE - ANEXO III - Preencher'!P930</f>
        <v>0</v>
      </c>
      <c r="P921" s="16">
        <f t="shared" si="86"/>
        <v>1.6091200000000001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1055.30512</v>
      </c>
    </row>
    <row r="922" spans="1:28" x14ac:dyDescent="0.25">
      <c r="A922" s="8">
        <f>IFERROR(VLOOKUP(B922,'[1]DADOS (OCULTAR)'!$Q$3:$S$135,3,0),"")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TARCYA LEIANE GUERRA DE COUTO PATRIOTA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2236-05</v>
      </c>
      <c r="G922" s="13" t="str">
        <f>IF('[1]TCE - ANEXO III - Preencher'!H931="","",'[1]TCE - ANEXO III - Preencher'!H931)</f>
        <v>05/2023</v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1.6091200000000001</v>
      </c>
      <c r="O922" s="15">
        <f>'[1]TCE - ANEXO III - Preencher'!P931</f>
        <v>0</v>
      </c>
      <c r="P922" s="16">
        <f t="shared" si="86"/>
        <v>1.6091200000000001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1.6091200000000001</v>
      </c>
    </row>
    <row r="923" spans="1:28" x14ac:dyDescent="0.25">
      <c r="A923" s="8">
        <f>IFERROR(VLOOKUP(B923,'[1]DADOS (OCULTAR)'!$Q$3:$S$135,3,0),"")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TATIANA ALVES DE SANTANA VASCONCELOS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05/2023</v>
      </c>
      <c r="H923" s="14">
        <f>'[1]TCE - ANEXO III - Preencher'!I932</f>
        <v>0</v>
      </c>
      <c r="I923" s="14">
        <f>'[1]TCE - ANEXO III - Preencher'!J932</f>
        <v>127.52</v>
      </c>
      <c r="J923" s="14">
        <f>'[1]TCE - ANEXO III - Preencher'!K932</f>
        <v>0</v>
      </c>
      <c r="K923" s="15">
        <f>'[1]TCE - ANEXO III - Preencher'!L932</f>
        <v>188.42544857767999</v>
      </c>
      <c r="L923" s="15">
        <f>'[1]TCE - ANEXO III - Preencher'!M932</f>
        <v>26.6</v>
      </c>
      <c r="M923" s="15">
        <f t="shared" si="85"/>
        <v>161.82544857767999</v>
      </c>
      <c r="N923" s="15">
        <f>'[1]TCE - ANEXO III - Preencher'!O932</f>
        <v>1.6091200000000001</v>
      </c>
      <c r="O923" s="15">
        <f>'[1]TCE - ANEXO III - Preencher'!P932</f>
        <v>0</v>
      </c>
      <c r="P923" s="16">
        <f t="shared" si="86"/>
        <v>1.6091200000000001</v>
      </c>
      <c r="Q923" s="15">
        <f>'[1]TCE - ANEXO III - Preencher'!R932</f>
        <v>403.00105906313502</v>
      </c>
      <c r="R923" s="15">
        <f>'[1]TCE - ANEXO III - Preencher'!S932</f>
        <v>79.8</v>
      </c>
      <c r="S923" s="16">
        <f t="shared" si="87"/>
        <v>323.20105906313501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614.15562764081506</v>
      </c>
    </row>
    <row r="924" spans="1:28" x14ac:dyDescent="0.25">
      <c r="A924" s="8">
        <f>IFERROR(VLOOKUP(B924,'[1]DADOS (OCULTAR)'!$Q$3:$S$135,3,0),"")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TATIANA APARECIDA RODRIGUES ALVES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4110-10</v>
      </c>
      <c r="G924" s="13" t="str">
        <f>IF('[1]TCE - ANEXO III - Preencher'!H933="","",'[1]TCE - ANEXO III - Preencher'!H933)</f>
        <v>05/2023</v>
      </c>
      <c r="H924" s="14">
        <f>'[1]TCE - ANEXO III - Preencher'!I933</f>
        <v>0</v>
      </c>
      <c r="I924" s="14">
        <f>'[1]TCE - ANEXO III - Preencher'!J933</f>
        <v>233.25280000000001</v>
      </c>
      <c r="J924" s="14">
        <f>'[1]TCE - ANEXO III - Preencher'!K933</f>
        <v>0</v>
      </c>
      <c r="K924" s="15">
        <f>'[1]TCE - ANEXO III - Preencher'!L933</f>
        <v>188.42544857767999</v>
      </c>
      <c r="L924" s="15">
        <f>'[1]TCE - ANEXO III - Preencher'!M933</f>
        <v>26.4</v>
      </c>
      <c r="M924" s="15">
        <f t="shared" si="85"/>
        <v>162.02544857767998</v>
      </c>
      <c r="N924" s="15">
        <f>'[1]TCE - ANEXO III - Preencher'!O933</f>
        <v>1.6091200000000001</v>
      </c>
      <c r="O924" s="15">
        <f>'[1]TCE - ANEXO III - Preencher'!P933</f>
        <v>0</v>
      </c>
      <c r="P924" s="16">
        <f t="shared" si="86"/>
        <v>1.6091200000000001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396.88736857767998</v>
      </c>
    </row>
    <row r="925" spans="1:28" x14ac:dyDescent="0.25">
      <c r="A925" s="8">
        <f>IFERROR(VLOOKUP(B925,'[1]DADOS (OCULTAR)'!$Q$3:$S$135,3,0),"")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TATIANA BARBOSA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05/2023</v>
      </c>
      <c r="H925" s="14">
        <f>'[1]TCE - ANEXO III - Preencher'!I934</f>
        <v>0</v>
      </c>
      <c r="I925" s="14">
        <f>'[1]TCE - ANEXO III - Preencher'!J934</f>
        <v>158.85679999999999</v>
      </c>
      <c r="J925" s="14">
        <f>'[1]TCE - ANEXO III - Preencher'!K934</f>
        <v>0</v>
      </c>
      <c r="K925" s="15">
        <f>'[1]TCE - ANEXO III - Preencher'!L934</f>
        <v>188.42544857767999</v>
      </c>
      <c r="L925" s="15">
        <f>'[1]TCE - ANEXO III - Preencher'!M934</f>
        <v>26.6</v>
      </c>
      <c r="M925" s="15">
        <f t="shared" si="85"/>
        <v>161.82544857767999</v>
      </c>
      <c r="N925" s="15">
        <f>'[1]TCE - ANEXO III - Preencher'!O934</f>
        <v>1.6091200000000001</v>
      </c>
      <c r="O925" s="15">
        <f>'[1]TCE - ANEXO III - Preencher'!P934</f>
        <v>0</v>
      </c>
      <c r="P925" s="16">
        <f t="shared" si="86"/>
        <v>1.6091200000000001</v>
      </c>
      <c r="Q925" s="15">
        <f>'[1]TCE - ANEXO III - Preencher'!R934</f>
        <v>403.00105906313502</v>
      </c>
      <c r="R925" s="15">
        <f>'[1]TCE - ANEXO III - Preencher'!S934</f>
        <v>79.8</v>
      </c>
      <c r="S925" s="16">
        <f t="shared" si="87"/>
        <v>323.20105906313501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645.49242764081498</v>
      </c>
    </row>
    <row r="926" spans="1:28" x14ac:dyDescent="0.25">
      <c r="A926" s="8">
        <f>IFERROR(VLOOKUP(B926,'[1]DADOS (OCULTAR)'!$Q$3:$S$135,3,0),"")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TATIANA RODRIGUES FERREIRA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05/2023</v>
      </c>
      <c r="H926" s="14">
        <f>'[1]TCE - ANEXO III - Preencher'!I935</f>
        <v>0</v>
      </c>
      <c r="I926" s="14">
        <f>'[1]TCE - ANEXO III - Preencher'!J935</f>
        <v>374.62480000000011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1.6091200000000001</v>
      </c>
      <c r="O926" s="15">
        <f>'[1]TCE - ANEXO III - Preencher'!P935</f>
        <v>0</v>
      </c>
      <c r="P926" s="16">
        <f t="shared" si="86"/>
        <v>1.6091200000000001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376.23392000000013</v>
      </c>
    </row>
    <row r="927" spans="1:28" x14ac:dyDescent="0.25">
      <c r="A927" s="8">
        <f>IFERROR(VLOOKUP(B927,'[1]DADOS (OCULTAR)'!$Q$3:$S$135,3,0),"")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TATIANE COSMA DA SILVA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3222-05</v>
      </c>
      <c r="G927" s="13" t="str">
        <f>IF('[1]TCE - ANEXO III - Preencher'!H936="","",'[1]TCE - ANEXO III - Preencher'!H936)</f>
        <v>05/2023</v>
      </c>
      <c r="H927" s="14">
        <f>'[1]TCE - ANEXO III - Preencher'!I936</f>
        <v>0</v>
      </c>
      <c r="I927" s="14">
        <f>'[1]TCE - ANEXO III - Preencher'!J936</f>
        <v>145.9992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1.6091200000000001</v>
      </c>
      <c r="O927" s="15">
        <f>'[1]TCE - ANEXO III - Preencher'!P936</f>
        <v>0</v>
      </c>
      <c r="P927" s="16">
        <f t="shared" si="86"/>
        <v>1.6091200000000001</v>
      </c>
      <c r="Q927" s="15">
        <f>'[1]TCE - ANEXO III - Preencher'!R936</f>
        <v>403.00105906313502</v>
      </c>
      <c r="R927" s="15">
        <f>'[1]TCE - ANEXO III - Preencher'!S936</f>
        <v>79.8</v>
      </c>
      <c r="S927" s="16">
        <f t="shared" si="87"/>
        <v>323.20105906313501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470.809379063135</v>
      </c>
    </row>
    <row r="928" spans="1:28" x14ac:dyDescent="0.25">
      <c r="A928" s="8">
        <f>IFERROR(VLOOKUP(B928,'[1]DADOS (OCULTAR)'!$Q$3:$S$135,3,0),"")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TATIANE DE SOUZA SARAIVA BERNARDES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2235-05</v>
      </c>
      <c r="G928" s="13" t="str">
        <f>IF('[1]TCE - ANEXO III - Preencher'!H937="","",'[1]TCE - ANEXO III - Preencher'!H937)</f>
        <v>05/2023</v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1.6091200000000001</v>
      </c>
      <c r="O928" s="15">
        <f>'[1]TCE - ANEXO III - Preencher'!P937</f>
        <v>0</v>
      </c>
      <c r="P928" s="16">
        <f t="shared" si="86"/>
        <v>1.6091200000000001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1.6091200000000001</v>
      </c>
    </row>
    <row r="929" spans="1:28" x14ac:dyDescent="0.25">
      <c r="A929" s="8">
        <f>IFERROR(VLOOKUP(B929,'[1]DADOS (OCULTAR)'!$Q$3:$S$135,3,0),"")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TATIANE HELENA DOS SANTOS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3226-05</v>
      </c>
      <c r="G929" s="13" t="str">
        <f>IF('[1]TCE - ANEXO III - Preencher'!H938="","",'[1]TCE - ANEXO III - Preencher'!H938)</f>
        <v>05/2023</v>
      </c>
      <c r="H929" s="14">
        <f>'[1]TCE - ANEXO III - Preencher'!I938</f>
        <v>0</v>
      </c>
      <c r="I929" s="14">
        <f>'[1]TCE - ANEXO III - Preencher'!J938</f>
        <v>131.98240000000001</v>
      </c>
      <c r="J929" s="14">
        <f>'[1]TCE - ANEXO III - Preencher'!K938</f>
        <v>0</v>
      </c>
      <c r="K929" s="15">
        <f>'[1]TCE - ANEXO III - Preencher'!L938</f>
        <v>188.42544857767999</v>
      </c>
      <c r="L929" s="15">
        <f>'[1]TCE - ANEXO III - Preencher'!M938</f>
        <v>26.4</v>
      </c>
      <c r="M929" s="15">
        <f t="shared" si="85"/>
        <v>162.02544857767998</v>
      </c>
      <c r="N929" s="15">
        <f>'[1]TCE - ANEXO III - Preencher'!O938</f>
        <v>1.6091200000000001</v>
      </c>
      <c r="O929" s="15">
        <f>'[1]TCE - ANEXO III - Preencher'!P938</f>
        <v>0</v>
      </c>
      <c r="P929" s="16">
        <f t="shared" si="86"/>
        <v>1.6091200000000001</v>
      </c>
      <c r="Q929" s="15">
        <f>'[1]TCE - ANEXO III - Preencher'!R938</f>
        <v>403.00105906313502</v>
      </c>
      <c r="R929" s="15">
        <f>'[1]TCE - ANEXO III - Preencher'!S938</f>
        <v>79.2</v>
      </c>
      <c r="S929" s="16">
        <f t="shared" si="87"/>
        <v>323.80105906313503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619.41802764081501</v>
      </c>
    </row>
    <row r="930" spans="1:28" x14ac:dyDescent="0.25">
      <c r="A930" s="8">
        <f>IFERROR(VLOOKUP(B930,'[1]DADOS (OCULTAR)'!$Q$3:$S$135,3,0),"")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TERLUCIA MARIA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05/2023</v>
      </c>
      <c r="H930" s="14">
        <f>'[1]TCE - ANEXO III - Preencher'!I939</f>
        <v>0</v>
      </c>
      <c r="I930" s="14">
        <f>'[1]TCE - ANEXO III - Preencher'!J939</f>
        <v>165.37520000000001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1.6091200000000001</v>
      </c>
      <c r="O930" s="15">
        <f>'[1]TCE - ANEXO III - Preencher'!P939</f>
        <v>0</v>
      </c>
      <c r="P930" s="16">
        <f t="shared" si="86"/>
        <v>1.6091200000000001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166.98432</v>
      </c>
    </row>
    <row r="931" spans="1:28" x14ac:dyDescent="0.25">
      <c r="A931" s="8">
        <f>IFERROR(VLOOKUP(B931,'[1]DADOS (OCULTAR)'!$Q$3:$S$135,3,0),"")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THAINA MAGALHAES SANTOS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05/2023</v>
      </c>
      <c r="H931" s="14">
        <f>'[1]TCE - ANEXO III - Preencher'!I940</f>
        <v>0</v>
      </c>
      <c r="I931" s="14">
        <f>'[1]TCE - ANEXO III - Preencher'!J940</f>
        <v>155.4624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1.6091200000000001</v>
      </c>
      <c r="O931" s="15">
        <f>'[1]TCE - ANEXO III - Preencher'!P940</f>
        <v>0</v>
      </c>
      <c r="P931" s="16">
        <f t="shared" si="86"/>
        <v>1.6091200000000001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157.07151999999999</v>
      </c>
    </row>
    <row r="932" spans="1:28" x14ac:dyDescent="0.25">
      <c r="A932" s="8">
        <f>IFERROR(VLOOKUP(B932,'[1]DADOS (OCULTAR)'!$Q$3:$S$135,3,0),"")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THAIS OLIVEIRA DOS SANTOS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05/2023</v>
      </c>
      <c r="H932" s="14">
        <f>'[1]TCE - ANEXO III - Preencher'!I941</f>
        <v>0</v>
      </c>
      <c r="I932" s="14">
        <f>'[1]TCE - ANEXO III - Preencher'!J941</f>
        <v>332.952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1.6091200000000001</v>
      </c>
      <c r="O932" s="15">
        <f>'[1]TCE - ANEXO III - Preencher'!P941</f>
        <v>0</v>
      </c>
      <c r="P932" s="16">
        <f t="shared" si="86"/>
        <v>1.6091200000000001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111.7</v>
      </c>
      <c r="U932" s="15">
        <f>'[1]TCE - ANEXO III - Preencher'!V941</f>
        <v>0</v>
      </c>
      <c r="V932" s="16">
        <f t="shared" si="88"/>
        <v>111.7</v>
      </c>
      <c r="W932" s="17" t="str">
        <f>IF('[1]TCE - ANEXO III - Preencher'!X941="","",'[1]TCE - ANEXO III - Preencher'!X941)</f>
        <v>AUXÍLIO CRECHE</v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446.26112000000001</v>
      </c>
    </row>
    <row r="933" spans="1:28" x14ac:dyDescent="0.25">
      <c r="A933" s="8">
        <f>IFERROR(VLOOKUP(B933,'[1]DADOS (OCULTAR)'!$Q$3:$S$135,3,0),"")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THALIA LUANA DOS SANTOS BARBOSA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5163-45</v>
      </c>
      <c r="G933" s="13" t="str">
        <f>IF('[1]TCE - ANEXO III - Preencher'!H942="","",'[1]TCE - ANEXO III - Preencher'!H942)</f>
        <v>05/2023</v>
      </c>
      <c r="H933" s="14">
        <f>'[1]TCE - ANEXO III - Preencher'!I942</f>
        <v>0</v>
      </c>
      <c r="I933" s="14">
        <f>'[1]TCE - ANEXO III - Preencher'!J942</f>
        <v>138.12880000000001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1.6091200000000001</v>
      </c>
      <c r="O933" s="15">
        <f>'[1]TCE - ANEXO III - Preencher'!P942</f>
        <v>0</v>
      </c>
      <c r="P933" s="16">
        <f t="shared" si="86"/>
        <v>1.6091200000000001</v>
      </c>
      <c r="Q933" s="15">
        <f>'[1]TCE - ANEXO III - Preencher'!R942</f>
        <v>403.00105906313502</v>
      </c>
      <c r="R933" s="15">
        <f>'[1]TCE - ANEXO III - Preencher'!S942</f>
        <v>36.96</v>
      </c>
      <c r="S933" s="16">
        <f t="shared" si="87"/>
        <v>366.04105906313504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505.77897906313501</v>
      </c>
    </row>
    <row r="934" spans="1:28" x14ac:dyDescent="0.25">
      <c r="A934" s="8">
        <f>IFERROR(VLOOKUP(B934,'[1]DADOS (OCULTAR)'!$Q$3:$S$135,3,0),"")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THALISON SANTOS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3226-05</v>
      </c>
      <c r="G934" s="13" t="str">
        <f>IF('[1]TCE - ANEXO III - Preencher'!H943="","",'[1]TCE - ANEXO III - Preencher'!H943)</f>
        <v>05/2023</v>
      </c>
      <c r="H934" s="14">
        <f>'[1]TCE - ANEXO III - Preencher'!I943</f>
        <v>0</v>
      </c>
      <c r="I934" s="14">
        <f>'[1]TCE - ANEXO III - Preencher'!J943</f>
        <v>126.72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1.6091200000000001</v>
      </c>
      <c r="O934" s="15">
        <f>'[1]TCE - ANEXO III - Preencher'!P943</f>
        <v>0</v>
      </c>
      <c r="P934" s="16">
        <f t="shared" si="86"/>
        <v>1.6091200000000001</v>
      </c>
      <c r="Q934" s="15">
        <f>'[1]TCE - ANEXO III - Preencher'!R943</f>
        <v>403.00105906313502</v>
      </c>
      <c r="R934" s="15">
        <f>'[1]TCE - ANEXO III - Preencher'!S943</f>
        <v>79.2</v>
      </c>
      <c r="S934" s="16">
        <f t="shared" si="87"/>
        <v>323.80105906313503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452.13017906313502</v>
      </c>
    </row>
    <row r="935" spans="1:28" x14ac:dyDescent="0.25">
      <c r="A935" s="8">
        <f>IFERROR(VLOOKUP(B935,'[1]DADOS (OCULTAR)'!$Q$3:$S$135,3,0),"")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THALITA LAIS SILVA BEZERRA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05/2023</v>
      </c>
      <c r="H935" s="14">
        <f>'[1]TCE - ANEXO III - Preencher'!I944</f>
        <v>0</v>
      </c>
      <c r="I935" s="14">
        <f>'[1]TCE - ANEXO III - Preencher'!J944</f>
        <v>139.01679999999999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1.6091200000000001</v>
      </c>
      <c r="O935" s="15">
        <f>'[1]TCE - ANEXO III - Preencher'!P944</f>
        <v>0</v>
      </c>
      <c r="P935" s="16">
        <f t="shared" si="86"/>
        <v>1.6091200000000001</v>
      </c>
      <c r="Q935" s="15">
        <f>'[1]TCE - ANEXO III - Preencher'!R944</f>
        <v>403.00105906313502</v>
      </c>
      <c r="R935" s="15">
        <f>'[1]TCE - ANEXO III - Preencher'!S944</f>
        <v>79.8</v>
      </c>
      <c r="S935" s="16">
        <f t="shared" si="87"/>
        <v>323.20105906313501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463.82697906313501</v>
      </c>
    </row>
    <row r="936" spans="1:28" x14ac:dyDescent="0.25">
      <c r="A936" s="8">
        <f>IFERROR(VLOOKUP(B936,'[1]DADOS (OCULTAR)'!$Q$3:$S$135,3,0),"")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THALLITA GONDIM COSTA DOS SANTOS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2516-05</v>
      </c>
      <c r="G936" s="13" t="str">
        <f>IF('[1]TCE - ANEXO III - Preencher'!H945="","",'[1]TCE - ANEXO III - Preencher'!H945)</f>
        <v>05/2023</v>
      </c>
      <c r="H936" s="14">
        <f>'[1]TCE - ANEXO III - Preencher'!I945</f>
        <v>0</v>
      </c>
      <c r="I936" s="14">
        <f>'[1]TCE - ANEXO III - Preencher'!J945</f>
        <v>301.59440000000001</v>
      </c>
      <c r="J936" s="14">
        <f>'[1]TCE - ANEXO III - Preencher'!K945</f>
        <v>0</v>
      </c>
      <c r="K936" s="15">
        <f>'[1]TCE - ANEXO III - Preencher'!L945</f>
        <v>188.42544857767999</v>
      </c>
      <c r="L936" s="15">
        <f>'[1]TCE - ANEXO III - Preencher'!M945</f>
        <v>43.87</v>
      </c>
      <c r="M936" s="15">
        <f t="shared" si="85"/>
        <v>144.55544857767998</v>
      </c>
      <c r="N936" s="15">
        <f>'[1]TCE - ANEXO III - Preencher'!O945</f>
        <v>1.6091200000000001</v>
      </c>
      <c r="O936" s="15">
        <f>'[1]TCE - ANEXO III - Preencher'!P945</f>
        <v>0</v>
      </c>
      <c r="P936" s="16">
        <f t="shared" si="86"/>
        <v>1.6091200000000001</v>
      </c>
      <c r="Q936" s="15">
        <f>'[1]TCE - ANEXO III - Preencher'!R945</f>
        <v>403.00105906313502</v>
      </c>
      <c r="R936" s="15">
        <f>'[1]TCE - ANEXO III - Preencher'!S945</f>
        <v>131.6</v>
      </c>
      <c r="S936" s="16">
        <f t="shared" si="87"/>
        <v>271.40105906313499</v>
      </c>
      <c r="T936" s="15">
        <f>'[1]TCE - ANEXO III - Preencher'!U945</f>
        <v>77.569999999999993</v>
      </c>
      <c r="U936" s="15">
        <f>'[1]TCE - ANEXO III - Preencher'!V945</f>
        <v>0</v>
      </c>
      <c r="V936" s="16">
        <f t="shared" si="88"/>
        <v>77.569999999999993</v>
      </c>
      <c r="W936" s="17" t="str">
        <f>IF('[1]TCE - ANEXO III - Preencher'!X945="","",'[1]TCE - ANEXO III - Preencher'!X945)</f>
        <v>AUXÍLIO CRECHE</v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796.73002764081502</v>
      </c>
    </row>
    <row r="937" spans="1:28" x14ac:dyDescent="0.25">
      <c r="A937" s="8">
        <f>IFERROR(VLOOKUP(B937,'[1]DADOS (OCULTAR)'!$Q$3:$S$135,3,0),"")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THALLYNE WANIELLY RODRIGUES DE OLIVEIRA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2235-05</v>
      </c>
      <c r="G937" s="13" t="str">
        <f>IF('[1]TCE - ANEXO III - Preencher'!H946="","",'[1]TCE - ANEXO III - Preencher'!H946)</f>
        <v>05/2023</v>
      </c>
      <c r="H937" s="14">
        <f>'[1]TCE - ANEXO III - Preencher'!I946</f>
        <v>0</v>
      </c>
      <c r="I937" s="14">
        <f>'[1]TCE - ANEXO III - Preencher'!J946</f>
        <v>330.8</v>
      </c>
      <c r="J937" s="14">
        <f>'[1]TCE - ANEXO III - Preencher'!K946</f>
        <v>0</v>
      </c>
      <c r="K937" s="15">
        <f>'[1]TCE - ANEXO III - Preencher'!L946</f>
        <v>188.42544857767999</v>
      </c>
      <c r="L937" s="15">
        <f>'[1]TCE - ANEXO III - Preencher'!M946</f>
        <v>2.79</v>
      </c>
      <c r="M937" s="15">
        <f t="shared" si="85"/>
        <v>185.63544857767999</v>
      </c>
      <c r="N937" s="15">
        <f>'[1]TCE - ANEXO III - Preencher'!O946</f>
        <v>1.6091200000000001</v>
      </c>
      <c r="O937" s="15">
        <f>'[1]TCE - ANEXO III - Preencher'!P946</f>
        <v>0</v>
      </c>
      <c r="P937" s="16">
        <f t="shared" si="86"/>
        <v>1.6091200000000001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518.04456857768002</v>
      </c>
    </row>
    <row r="938" spans="1:28" x14ac:dyDescent="0.25">
      <c r="A938" s="8">
        <f>IFERROR(VLOOKUP(B938,'[1]DADOS (OCULTAR)'!$Q$3:$S$135,3,0),"")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THAMIRES MARIA DE LIMA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05/2023</v>
      </c>
      <c r="H938" s="14">
        <f>'[1]TCE - ANEXO III - Preencher'!I947</f>
        <v>0</v>
      </c>
      <c r="I938" s="14">
        <f>'[1]TCE - ANEXO III - Preencher'!J947</f>
        <v>343.6968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1.6091200000000001</v>
      </c>
      <c r="O938" s="15">
        <f>'[1]TCE - ANEXO III - Preencher'!P947</f>
        <v>0</v>
      </c>
      <c r="P938" s="16">
        <f t="shared" si="86"/>
        <v>1.6091200000000001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345.30592000000001</v>
      </c>
    </row>
    <row r="939" spans="1:28" x14ac:dyDescent="0.25">
      <c r="A939" s="8">
        <f>IFERROR(VLOOKUP(B939,'[1]DADOS (OCULTAR)'!$Q$3:$S$135,3,0),"")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THAMIRYS PEREIRA DE ARAUJO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05/2023</v>
      </c>
      <c r="H939" s="14">
        <f>'[1]TCE - ANEXO III - Preencher'!I948</f>
        <v>0</v>
      </c>
      <c r="I939" s="14">
        <f>'[1]TCE - ANEXO III - Preencher'!J948</f>
        <v>319.12959999999998</v>
      </c>
      <c r="J939" s="14">
        <f>'[1]TCE - ANEXO III - Preencher'!K948</f>
        <v>0</v>
      </c>
      <c r="K939" s="15">
        <f>'[1]TCE - ANEXO III - Preencher'!L948</f>
        <v>188.42544857767999</v>
      </c>
      <c r="L939" s="15">
        <f>'[1]TCE - ANEXO III - Preencher'!M948</f>
        <v>3.33</v>
      </c>
      <c r="M939" s="15">
        <f t="shared" si="85"/>
        <v>185.09544857767997</v>
      </c>
      <c r="N939" s="15">
        <f>'[1]TCE - ANEXO III - Preencher'!O948</f>
        <v>1.6091200000000001</v>
      </c>
      <c r="O939" s="15">
        <f>'[1]TCE - ANEXO III - Preencher'!P948</f>
        <v>0</v>
      </c>
      <c r="P939" s="16">
        <f t="shared" si="86"/>
        <v>1.6091200000000001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505.83416857767997</v>
      </c>
    </row>
    <row r="940" spans="1:28" x14ac:dyDescent="0.25">
      <c r="A940" s="8">
        <f>IFERROR(VLOOKUP(B940,'[1]DADOS (OCULTAR)'!$Q$3:$S$135,3,0),"")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THAYANA BASTOS LAET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2235-05</v>
      </c>
      <c r="G940" s="13" t="str">
        <f>IF('[1]TCE - ANEXO III - Preencher'!H949="","",'[1]TCE - ANEXO III - Preencher'!H949)</f>
        <v>05/2023</v>
      </c>
      <c r="H940" s="14">
        <f>'[1]TCE - ANEXO III - Preencher'!I949</f>
        <v>0</v>
      </c>
      <c r="I940" s="14">
        <f>'[1]TCE - ANEXO III - Preencher'!J949</f>
        <v>270.38560000000001</v>
      </c>
      <c r="J940" s="14">
        <f>'[1]TCE - ANEXO III - Preencher'!K949</f>
        <v>0</v>
      </c>
      <c r="K940" s="15">
        <f>'[1]TCE - ANEXO III - Preencher'!L949</f>
        <v>188.42544857767999</v>
      </c>
      <c r="L940" s="15">
        <f>'[1]TCE - ANEXO III - Preencher'!M949</f>
        <v>2.79</v>
      </c>
      <c r="M940" s="15">
        <f t="shared" si="85"/>
        <v>185.63544857767999</v>
      </c>
      <c r="N940" s="15">
        <f>'[1]TCE - ANEXO III - Preencher'!O949</f>
        <v>1.6091200000000001</v>
      </c>
      <c r="O940" s="15">
        <f>'[1]TCE - ANEXO III - Preencher'!P949</f>
        <v>0</v>
      </c>
      <c r="P940" s="16">
        <f t="shared" si="86"/>
        <v>1.6091200000000001</v>
      </c>
      <c r="Q940" s="15">
        <f>'[1]TCE - ANEXO III - Preencher'!R949</f>
        <v>403.00105906313502</v>
      </c>
      <c r="R940" s="15">
        <f>'[1]TCE - ANEXO III - Preencher'!S949</f>
        <v>106.2</v>
      </c>
      <c r="S940" s="16">
        <f t="shared" si="87"/>
        <v>296.80105906313503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754.431227640815</v>
      </c>
    </row>
    <row r="941" spans="1:28" x14ac:dyDescent="0.25">
      <c r="A941" s="8">
        <f>IFERROR(VLOOKUP(B941,'[1]DADOS (OCULTAR)'!$Q$3:$S$135,3,0),"")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THAYANE ANDRESSA BELTRAO DE SANTANA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2236-05</v>
      </c>
      <c r="G941" s="13" t="str">
        <f>IF('[1]TCE - ANEXO III - Preencher'!H950="","",'[1]TCE - ANEXO III - Preencher'!H950)</f>
        <v>05/2023</v>
      </c>
      <c r="H941" s="14">
        <f>'[1]TCE - ANEXO III - Preencher'!I950</f>
        <v>0</v>
      </c>
      <c r="I941" s="14">
        <f>'[1]TCE - ANEXO III - Preencher'!J950</f>
        <v>228.9768</v>
      </c>
      <c r="J941" s="14">
        <f>'[1]TCE - ANEXO III - Preencher'!K950</f>
        <v>0</v>
      </c>
      <c r="K941" s="15">
        <f>'[1]TCE - ANEXO III - Preencher'!L950</f>
        <v>188.42544857767999</v>
      </c>
      <c r="L941" s="15">
        <f>'[1]TCE - ANEXO III - Preencher'!M950</f>
        <v>2.83</v>
      </c>
      <c r="M941" s="15">
        <f t="shared" si="85"/>
        <v>185.59544857767997</v>
      </c>
      <c r="N941" s="15">
        <f>'[1]TCE - ANEXO III - Preencher'!O950</f>
        <v>1.6091200000000001</v>
      </c>
      <c r="O941" s="15">
        <f>'[1]TCE - ANEXO III - Preencher'!P950</f>
        <v>0</v>
      </c>
      <c r="P941" s="16">
        <f t="shared" si="86"/>
        <v>1.6091200000000001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416.18136857767996</v>
      </c>
    </row>
    <row r="942" spans="1:28" x14ac:dyDescent="0.25">
      <c r="A942" s="8">
        <f>IFERROR(VLOOKUP(B942,'[1]DADOS (OCULTAR)'!$Q$3:$S$135,3,0),"")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THAYANE CARLA CARNEIRO DA SILVA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4110-10</v>
      </c>
      <c r="G942" s="13" t="str">
        <f>IF('[1]TCE - ANEXO III - Preencher'!H951="","",'[1]TCE - ANEXO III - Preencher'!H951)</f>
        <v>05/2023</v>
      </c>
      <c r="H942" s="14">
        <f>'[1]TCE - ANEXO III - Preencher'!I951</f>
        <v>0</v>
      </c>
      <c r="I942" s="14">
        <f>'[1]TCE - ANEXO III - Preencher'!J951</f>
        <v>218.03440000000001</v>
      </c>
      <c r="J942" s="14">
        <f>'[1]TCE - ANEXO III - Preencher'!K951</f>
        <v>0</v>
      </c>
      <c r="K942" s="15">
        <f>'[1]TCE - ANEXO III - Preencher'!L951</f>
        <v>188.42544857767999</v>
      </c>
      <c r="L942" s="15">
        <f>'[1]TCE - ANEXO III - Preencher'!M951</f>
        <v>26.4</v>
      </c>
      <c r="M942" s="15">
        <f t="shared" si="85"/>
        <v>162.02544857767998</v>
      </c>
      <c r="N942" s="15">
        <f>'[1]TCE - ANEXO III - Preencher'!O951</f>
        <v>1.6091200000000001</v>
      </c>
      <c r="O942" s="15">
        <f>'[1]TCE - ANEXO III - Preencher'!P951</f>
        <v>0</v>
      </c>
      <c r="P942" s="16">
        <f t="shared" si="86"/>
        <v>1.6091200000000001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381.66896857768</v>
      </c>
    </row>
    <row r="943" spans="1:28" x14ac:dyDescent="0.25">
      <c r="A943" s="8">
        <f>IFERROR(VLOOKUP(B943,'[1]DADOS (OCULTAR)'!$Q$3:$S$135,3,0),"")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THAYS CAROLINE DE MEDEIROS DA SILVA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3516-05</v>
      </c>
      <c r="G943" s="13" t="str">
        <f>IF('[1]TCE - ANEXO III - Preencher'!H952="","",'[1]TCE - ANEXO III - Preencher'!H952)</f>
        <v>05/2023</v>
      </c>
      <c r="H943" s="14">
        <f>'[1]TCE - ANEXO III - Preencher'!I952</f>
        <v>0</v>
      </c>
      <c r="I943" s="14">
        <f>'[1]TCE - ANEXO III - Preencher'!J952</f>
        <v>160.90880000000001</v>
      </c>
      <c r="J943" s="14">
        <f>'[1]TCE - ANEXO III - Preencher'!K952</f>
        <v>0</v>
      </c>
      <c r="K943" s="15">
        <f>'[1]TCE - ANEXO III - Preencher'!L952</f>
        <v>188.42544857767999</v>
      </c>
      <c r="L943" s="15">
        <f>'[1]TCE - ANEXO III - Preencher'!M952</f>
        <v>40.26</v>
      </c>
      <c r="M943" s="15">
        <f t="shared" si="85"/>
        <v>148.16544857768</v>
      </c>
      <c r="N943" s="15">
        <f>'[1]TCE - ANEXO III - Preencher'!O952</f>
        <v>1.6091200000000001</v>
      </c>
      <c r="O943" s="15">
        <f>'[1]TCE - ANEXO III - Preencher'!P952</f>
        <v>0</v>
      </c>
      <c r="P943" s="16">
        <f t="shared" si="86"/>
        <v>1.6091200000000001</v>
      </c>
      <c r="Q943" s="15">
        <f>'[1]TCE - ANEXO III - Preencher'!R952</f>
        <v>403.00105906313502</v>
      </c>
      <c r="R943" s="15">
        <f>'[1]TCE - ANEXO III - Preencher'!S952</f>
        <v>120.77</v>
      </c>
      <c r="S943" s="16">
        <f t="shared" si="87"/>
        <v>282.23105906313504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592.91442764081512</v>
      </c>
    </row>
    <row r="944" spans="1:28" x14ac:dyDescent="0.25">
      <c r="A944" s="8">
        <f>IFERROR(VLOOKUP(B944,'[1]DADOS (OCULTAR)'!$Q$3:$S$135,3,0),"")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THIAGO CEZAR ROCHA AZEVEDO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1312-05</v>
      </c>
      <c r="G944" s="13" t="str">
        <f>IF('[1]TCE - ANEXO III - Preencher'!H953="","",'[1]TCE - ANEXO III - Preencher'!H953)</f>
        <v>05/2023</v>
      </c>
      <c r="H944" s="14">
        <f>'[1]TCE - ANEXO III - Preencher'!I953</f>
        <v>0</v>
      </c>
      <c r="I944" s="14">
        <f>'[1]TCE - ANEXO III - Preencher'!J953</f>
        <v>1335.1592000000001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1.6091200000000001</v>
      </c>
      <c r="O944" s="15">
        <f>'[1]TCE - ANEXO III - Preencher'!P953</f>
        <v>0</v>
      </c>
      <c r="P944" s="16">
        <f t="shared" si="86"/>
        <v>1.6091200000000001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1336.7683200000001</v>
      </c>
    </row>
    <row r="945" spans="1:28" x14ac:dyDescent="0.25">
      <c r="A945" s="8">
        <f>IFERROR(VLOOKUP(B945,'[1]DADOS (OCULTAR)'!$Q$3:$S$135,3,0),"")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THIALLEN GOMES DE LIRA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3222-05</v>
      </c>
      <c r="G945" s="13" t="str">
        <f>IF('[1]TCE - ANEXO III - Preencher'!H954="","",'[1]TCE - ANEXO III - Preencher'!H954)</f>
        <v>05/2023</v>
      </c>
      <c r="H945" s="14">
        <f>'[1]TCE - ANEXO III - Preencher'!I954</f>
        <v>0</v>
      </c>
      <c r="I945" s="14">
        <f>'[1]TCE - ANEXO III - Preencher'!J954</f>
        <v>163.26560000000001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1.6091200000000001</v>
      </c>
      <c r="O945" s="15">
        <f>'[1]TCE - ANEXO III - Preencher'!P954</f>
        <v>0</v>
      </c>
      <c r="P945" s="16">
        <f t="shared" si="86"/>
        <v>1.6091200000000001</v>
      </c>
      <c r="Q945" s="15">
        <f>'[1]TCE - ANEXO III - Preencher'!R954</f>
        <v>403.00105906313502</v>
      </c>
      <c r="R945" s="15">
        <f>'[1]TCE - ANEXO III - Preencher'!S954</f>
        <v>79.8</v>
      </c>
      <c r="S945" s="16">
        <f t="shared" si="87"/>
        <v>323.20105906313501</v>
      </c>
      <c r="T945" s="15">
        <f>'[1]TCE - ANEXO III - Preencher'!U954</f>
        <v>69.41</v>
      </c>
      <c r="U945" s="15">
        <f>'[1]TCE - ANEXO III - Preencher'!V954</f>
        <v>0</v>
      </c>
      <c r="V945" s="16">
        <f t="shared" si="88"/>
        <v>69.41</v>
      </c>
      <c r="W945" s="17" t="str">
        <f>IF('[1]TCE - ANEXO III - Preencher'!X954="","",'[1]TCE - ANEXO III - Preencher'!X954)</f>
        <v>AUXÍLIO CRECHE</v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557.48577906313494</v>
      </c>
    </row>
    <row r="946" spans="1:28" x14ac:dyDescent="0.25">
      <c r="A946" s="8">
        <f>IFERROR(VLOOKUP(B946,'[1]DADOS (OCULTAR)'!$Q$3:$S$135,3,0),"")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THUANNY NATALIA ALVES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2235-05</v>
      </c>
      <c r="G946" s="13" t="str">
        <f>IF('[1]TCE - ANEXO III - Preencher'!H955="","",'[1]TCE - ANEXO III - Preencher'!H955)</f>
        <v>05/2023</v>
      </c>
      <c r="H946" s="14">
        <f>'[1]TCE - ANEXO III - Preencher'!I955</f>
        <v>0</v>
      </c>
      <c r="I946" s="14">
        <f>'[1]TCE - ANEXO III - Preencher'!J955</f>
        <v>364.79599999999999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1.6091200000000001</v>
      </c>
      <c r="O946" s="15">
        <f>'[1]TCE - ANEXO III - Preencher'!P955</f>
        <v>0</v>
      </c>
      <c r="P946" s="16">
        <f t="shared" si="86"/>
        <v>1.6091200000000001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366.40512000000001</v>
      </c>
    </row>
    <row r="947" spans="1:28" x14ac:dyDescent="0.25">
      <c r="A947" s="8">
        <f>IFERROR(VLOOKUP(B947,'[1]DADOS (OCULTAR)'!$Q$3:$S$135,3,0),"")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THULIA RUBIA WANDERLEY DE SOUZA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2235-05</v>
      </c>
      <c r="G947" s="13" t="str">
        <f>IF('[1]TCE - ANEXO III - Preencher'!H956="","",'[1]TCE - ANEXO III - Preencher'!H956)</f>
        <v>05/2023</v>
      </c>
      <c r="H947" s="14">
        <f>'[1]TCE - ANEXO III - Preencher'!I956</f>
        <v>0</v>
      </c>
      <c r="I947" s="14">
        <f>'[1]TCE - ANEXO III - Preencher'!J956</f>
        <v>334.32960000000003</v>
      </c>
      <c r="J947" s="14">
        <f>'[1]TCE - ANEXO III - Preencher'!K956</f>
        <v>0</v>
      </c>
      <c r="K947" s="15">
        <f>'[1]TCE - ANEXO III - Preencher'!L956</f>
        <v>188.42544857767999</v>
      </c>
      <c r="L947" s="15">
        <f>'[1]TCE - ANEXO III - Preencher'!M956</f>
        <v>3.33</v>
      </c>
      <c r="M947" s="15">
        <f t="shared" si="85"/>
        <v>185.09544857767997</v>
      </c>
      <c r="N947" s="15">
        <f>'[1]TCE - ANEXO III - Preencher'!O956</f>
        <v>1.6091200000000001</v>
      </c>
      <c r="O947" s="15">
        <f>'[1]TCE - ANEXO III - Preencher'!P956</f>
        <v>0</v>
      </c>
      <c r="P947" s="16">
        <f t="shared" si="86"/>
        <v>1.6091200000000001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521.03416857767991</v>
      </c>
    </row>
    <row r="948" spans="1:28" x14ac:dyDescent="0.25">
      <c r="A948" s="8">
        <f>IFERROR(VLOOKUP(B948,'[1]DADOS (OCULTAR)'!$Q$3:$S$135,3,0),"")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TIAGO GUEIROS FERREIRA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5151-10</v>
      </c>
      <c r="G948" s="13" t="str">
        <f>IF('[1]TCE - ANEXO III - Preencher'!H957="","",'[1]TCE - ANEXO III - Preencher'!H957)</f>
        <v>05/2023</v>
      </c>
      <c r="H948" s="14">
        <f>'[1]TCE - ANEXO III - Preencher'!I957</f>
        <v>0</v>
      </c>
      <c r="I948" s="14">
        <f>'[1]TCE - ANEXO III - Preencher'!J957</f>
        <v>244.61439999999999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1.6091200000000001</v>
      </c>
      <c r="O948" s="15">
        <f>'[1]TCE - ANEXO III - Preencher'!P957</f>
        <v>0</v>
      </c>
      <c r="P948" s="16">
        <f t="shared" si="86"/>
        <v>1.6091200000000001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246.22351999999998</v>
      </c>
    </row>
    <row r="949" spans="1:28" x14ac:dyDescent="0.25">
      <c r="A949" s="8">
        <f>IFERROR(VLOOKUP(B949,'[1]DADOS (OCULTAR)'!$Q$3:$S$135,3,0),"")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TULIO FERNANDO DA SILVA NASCIMENTO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7233-10</v>
      </c>
      <c r="G949" s="13" t="str">
        <f>IF('[1]TCE - ANEXO III - Preencher'!H958="","",'[1]TCE - ANEXO III - Preencher'!H958)</f>
        <v>05/2023</v>
      </c>
      <c r="H949" s="14">
        <f>'[1]TCE - ANEXO III - Preencher'!I958</f>
        <v>0</v>
      </c>
      <c r="I949" s="14">
        <f>'[1]TCE - ANEXO III - Preencher'!J958</f>
        <v>215.11760000000001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1.6091200000000001</v>
      </c>
      <c r="O949" s="15">
        <f>'[1]TCE - ANEXO III - Preencher'!P958</f>
        <v>0</v>
      </c>
      <c r="P949" s="16">
        <f t="shared" si="86"/>
        <v>1.6091200000000001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216.72672</v>
      </c>
    </row>
    <row r="950" spans="1:28" x14ac:dyDescent="0.25">
      <c r="A950" s="8">
        <f>IFERROR(VLOOKUP(B950,'[1]DADOS (OCULTAR)'!$Q$3:$S$135,3,0),"")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UBERLANIA DA SILVA FELIX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3222-05</v>
      </c>
      <c r="G950" s="13" t="str">
        <f>IF('[1]TCE - ANEXO III - Preencher'!H959="","",'[1]TCE - ANEXO III - Preencher'!H959)</f>
        <v>05/2023</v>
      </c>
      <c r="H950" s="14">
        <f>'[1]TCE - ANEXO III - Preencher'!I959</f>
        <v>0</v>
      </c>
      <c r="I950" s="14">
        <f>'[1]TCE - ANEXO III - Preencher'!J959</f>
        <v>170.67840000000001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1.6091200000000001</v>
      </c>
      <c r="O950" s="15">
        <f>'[1]TCE - ANEXO III - Preencher'!P959</f>
        <v>0</v>
      </c>
      <c r="P950" s="16">
        <f t="shared" si="86"/>
        <v>1.6091200000000001</v>
      </c>
      <c r="Q950" s="15">
        <f>'[1]TCE - ANEXO III - Preencher'!R959</f>
        <v>403.00105906313502</v>
      </c>
      <c r="R950" s="15">
        <f>'[1]TCE - ANEXO III - Preencher'!S959</f>
        <v>79.8</v>
      </c>
      <c r="S950" s="16">
        <f t="shared" si="87"/>
        <v>323.20105906313501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495.48857906313503</v>
      </c>
    </row>
    <row r="951" spans="1:28" x14ac:dyDescent="0.25">
      <c r="A951" s="8">
        <f>IFERROR(VLOOKUP(B951,'[1]DADOS (OCULTAR)'!$Q$3:$S$135,3,0),"")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UBERLLANEA MARIA DE SANTANA BARROS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5211-30</v>
      </c>
      <c r="G951" s="13" t="str">
        <f>IF('[1]TCE - ANEXO III - Preencher'!H960="","",'[1]TCE - ANEXO III - Preencher'!H960)</f>
        <v>05/2023</v>
      </c>
      <c r="H951" s="14">
        <f>'[1]TCE - ANEXO III - Preencher'!I960</f>
        <v>0</v>
      </c>
      <c r="I951" s="14">
        <f>'[1]TCE - ANEXO III - Preencher'!J960</f>
        <v>106.1032</v>
      </c>
      <c r="J951" s="14">
        <f>'[1]TCE - ANEXO III - Preencher'!K960</f>
        <v>0</v>
      </c>
      <c r="K951" s="15">
        <f>'[1]TCE - ANEXO III - Preencher'!L960</f>
        <v>188.42544857767999</v>
      </c>
      <c r="L951" s="15">
        <f>'[1]TCE - ANEXO III - Preencher'!M960</f>
        <v>26.4</v>
      </c>
      <c r="M951" s="15">
        <f t="shared" si="85"/>
        <v>162.02544857767998</v>
      </c>
      <c r="N951" s="15">
        <f>'[1]TCE - ANEXO III - Preencher'!O960</f>
        <v>1.6091200000000001</v>
      </c>
      <c r="O951" s="15">
        <f>'[1]TCE - ANEXO III - Preencher'!P960</f>
        <v>0</v>
      </c>
      <c r="P951" s="16">
        <f t="shared" si="86"/>
        <v>1.6091200000000001</v>
      </c>
      <c r="Q951" s="15">
        <f>'[1]TCE - ANEXO III - Preencher'!R960</f>
        <v>403.00105906313502</v>
      </c>
      <c r="R951" s="15">
        <f>'[1]TCE - ANEXO III - Preencher'!S960</f>
        <v>79.2</v>
      </c>
      <c r="S951" s="16">
        <f t="shared" si="87"/>
        <v>323.80105906313503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593.53882764081504</v>
      </c>
    </row>
    <row r="952" spans="1:28" x14ac:dyDescent="0.25">
      <c r="A952" s="8">
        <f>IFERROR(VLOOKUP(B952,'[1]DADOS (OCULTAR)'!$Q$3:$S$135,3,0),"")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ULER VILELA ZANARDI</v>
      </c>
      <c r="E952" s="9" t="str">
        <f>IF('[1]TCE - ANEXO III - Preencher'!F961="4 - Assistência Odontológica","2 - Outros Profissionais da Saúde",'[1]TCE - ANEXO III - Preencher'!F961)</f>
        <v>1 - Médico</v>
      </c>
      <c r="F952" s="12" t="str">
        <f>'[1]TCE - ANEXO III - Preencher'!G961</f>
        <v>2251-25</v>
      </c>
      <c r="G952" s="13" t="str">
        <f>IF('[1]TCE - ANEXO III - Preencher'!H961="","",'[1]TCE - ANEXO III - Preencher'!H961)</f>
        <v>05/2023</v>
      </c>
      <c r="H952" s="14">
        <f>'[1]TCE - ANEXO III - Preencher'!I961</f>
        <v>0</v>
      </c>
      <c r="I952" s="14">
        <f>'[1]TCE - ANEXO III - Preencher'!J961</f>
        <v>410.93599999999998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1.6091200000000001</v>
      </c>
      <c r="O952" s="15">
        <f>'[1]TCE - ANEXO III - Preencher'!P961</f>
        <v>0</v>
      </c>
      <c r="P952" s="16">
        <f t="shared" si="86"/>
        <v>1.6091200000000001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412.54512</v>
      </c>
    </row>
    <row r="953" spans="1:28" x14ac:dyDescent="0.25">
      <c r="A953" s="8">
        <f>IFERROR(VLOOKUP(B953,'[1]DADOS (OCULTAR)'!$Q$3:$S$135,3,0),"")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VALDENICE SANDRELE DE LIMA SILVA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05/2023</v>
      </c>
      <c r="H953" s="14">
        <f>'[1]TCE - ANEXO III - Preencher'!I962</f>
        <v>0</v>
      </c>
      <c r="I953" s="14">
        <f>'[1]TCE - ANEXO III - Preencher'!J962</f>
        <v>140.10480000000001</v>
      </c>
      <c r="J953" s="14">
        <f>'[1]TCE - ANEXO III - Preencher'!K962</f>
        <v>0</v>
      </c>
      <c r="K953" s="15">
        <f>'[1]TCE - ANEXO III - Preencher'!L962</f>
        <v>188.42544857767999</v>
      </c>
      <c r="L953" s="15">
        <f>'[1]TCE - ANEXO III - Preencher'!M962</f>
        <v>26.6</v>
      </c>
      <c r="M953" s="15">
        <f t="shared" si="85"/>
        <v>161.82544857767999</v>
      </c>
      <c r="N953" s="15">
        <f>'[1]TCE - ANEXO III - Preencher'!O962</f>
        <v>1.6091200000000001</v>
      </c>
      <c r="O953" s="15">
        <f>'[1]TCE - ANEXO III - Preencher'!P962</f>
        <v>0</v>
      </c>
      <c r="P953" s="16">
        <f t="shared" si="86"/>
        <v>1.6091200000000001</v>
      </c>
      <c r="Q953" s="15">
        <f>'[1]TCE - ANEXO III - Preencher'!R962</f>
        <v>403.00105906313502</v>
      </c>
      <c r="R953" s="15">
        <f>'[1]TCE - ANEXO III - Preencher'!S962</f>
        <v>77.14</v>
      </c>
      <c r="S953" s="16">
        <f t="shared" si="87"/>
        <v>325.86105906313503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629.400427640815</v>
      </c>
    </row>
    <row r="954" spans="1:28" x14ac:dyDescent="0.25">
      <c r="A954" s="8">
        <f>IFERROR(VLOOKUP(B954,'[1]DADOS (OCULTAR)'!$Q$3:$S$135,3,0),"")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VALDENIZE AMORIM DOS SANTOS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05/2023</v>
      </c>
      <c r="H954" s="14">
        <f>'[1]TCE - ANEXO III - Preencher'!I963</f>
        <v>0</v>
      </c>
      <c r="I954" s="14">
        <f>'[1]TCE - ANEXO III - Preencher'!J963</f>
        <v>150.208</v>
      </c>
      <c r="J954" s="14">
        <f>'[1]TCE - ANEXO III - Preencher'!K963</f>
        <v>0</v>
      </c>
      <c r="K954" s="15">
        <f>'[1]TCE - ANEXO III - Preencher'!L963</f>
        <v>188.42544857767999</v>
      </c>
      <c r="L954" s="15">
        <f>'[1]TCE - ANEXO III - Preencher'!M963</f>
        <v>26.6</v>
      </c>
      <c r="M954" s="15">
        <f t="shared" si="85"/>
        <v>161.82544857767999</v>
      </c>
      <c r="N954" s="15">
        <f>'[1]TCE - ANEXO III - Preencher'!O963</f>
        <v>1.6091200000000001</v>
      </c>
      <c r="O954" s="15">
        <f>'[1]TCE - ANEXO III - Preencher'!P963</f>
        <v>0</v>
      </c>
      <c r="P954" s="16">
        <f t="shared" si="86"/>
        <v>1.6091200000000001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313.64256857768004</v>
      </c>
    </row>
    <row r="955" spans="1:28" x14ac:dyDescent="0.25">
      <c r="A955" s="8">
        <f>IFERROR(VLOOKUP(B955,'[1]DADOS (OCULTAR)'!$Q$3:$S$135,3,0),"")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VALDIR CAVALCANTI RIZZUTO</v>
      </c>
      <c r="E955" s="9" t="str">
        <f>IF('[1]TCE - ANEXO III - Preencher'!F964="4 - Assistência Odontológica","2 - Outros Profissionais da Saúde",'[1]TCE - ANEXO III - Preencher'!F964)</f>
        <v>1 - Médico</v>
      </c>
      <c r="F955" s="12" t="str">
        <f>'[1]TCE - ANEXO III - Preencher'!G964</f>
        <v>2251-25</v>
      </c>
      <c r="G955" s="13" t="str">
        <f>IF('[1]TCE - ANEXO III - Preencher'!H964="","",'[1]TCE - ANEXO III - Preencher'!H964)</f>
        <v>05/2023</v>
      </c>
      <c r="H955" s="14">
        <f>'[1]TCE - ANEXO III - Preencher'!I964</f>
        <v>0</v>
      </c>
      <c r="I955" s="14">
        <f>'[1]TCE - ANEXO III - Preencher'!J964</f>
        <v>403.01600000000002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1.6091200000000001</v>
      </c>
      <c r="O955" s="15">
        <f>'[1]TCE - ANEXO III - Preencher'!P964</f>
        <v>0</v>
      </c>
      <c r="P955" s="16">
        <f t="shared" si="86"/>
        <v>1.6091200000000001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404.62512000000004</v>
      </c>
    </row>
    <row r="956" spans="1:28" x14ac:dyDescent="0.25">
      <c r="A956" s="8">
        <f>IFERROR(VLOOKUP(B956,'[1]DADOS (OCULTAR)'!$Q$3:$S$135,3,0),"")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VALDIRENE ARIOLA DO NASCIMENTO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05/2023</v>
      </c>
      <c r="H956" s="14">
        <f>'[1]TCE - ANEXO III - Preencher'!I965</f>
        <v>0</v>
      </c>
      <c r="I956" s="14">
        <f>'[1]TCE - ANEXO III - Preencher'!J965</f>
        <v>165.05439999999999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1.6091200000000001</v>
      </c>
      <c r="O956" s="15">
        <f>'[1]TCE - ANEXO III - Preencher'!P965</f>
        <v>0</v>
      </c>
      <c r="P956" s="16">
        <f t="shared" si="86"/>
        <v>1.6091200000000001</v>
      </c>
      <c r="Q956" s="15">
        <f>'[1]TCE - ANEXO III - Preencher'!R965</f>
        <v>403.00105906313502</v>
      </c>
      <c r="R956" s="15">
        <f>'[1]TCE - ANEXO III - Preencher'!S965</f>
        <v>79.8</v>
      </c>
      <c r="S956" s="16">
        <f t="shared" si="87"/>
        <v>323.20105906313501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489.86457906313501</v>
      </c>
    </row>
    <row r="957" spans="1:28" x14ac:dyDescent="0.25">
      <c r="A957" s="8">
        <f>IFERROR(VLOOKUP(B957,'[1]DADOS (OCULTAR)'!$Q$3:$S$135,3,0),"")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VALDIRENE SILVA DE ALBUQUERQUE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05/2023</v>
      </c>
      <c r="H957" s="14">
        <f>'[1]TCE - ANEXO III - Preencher'!I966</f>
        <v>0</v>
      </c>
      <c r="I957" s="14">
        <f>'[1]TCE - ANEXO III - Preencher'!J966</f>
        <v>288.9624</v>
      </c>
      <c r="J957" s="14">
        <f>'[1]TCE - ANEXO III - Preencher'!K966</f>
        <v>0</v>
      </c>
      <c r="K957" s="15">
        <f>'[1]TCE - ANEXO III - Preencher'!L966</f>
        <v>188.42544857767999</v>
      </c>
      <c r="L957" s="15">
        <f>'[1]TCE - ANEXO III - Preencher'!M966</f>
        <v>26.6</v>
      </c>
      <c r="M957" s="15">
        <f t="shared" si="85"/>
        <v>161.82544857767999</v>
      </c>
      <c r="N957" s="15">
        <f>'[1]TCE - ANEXO III - Preencher'!O966</f>
        <v>1.6091200000000001</v>
      </c>
      <c r="O957" s="15">
        <f>'[1]TCE - ANEXO III - Preencher'!P966</f>
        <v>0</v>
      </c>
      <c r="P957" s="16">
        <f t="shared" si="86"/>
        <v>1.6091200000000001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452.39696857768001</v>
      </c>
    </row>
    <row r="958" spans="1:28" x14ac:dyDescent="0.25">
      <c r="A958" s="8">
        <f>IFERROR(VLOOKUP(B958,'[1]DADOS (OCULTAR)'!$Q$3:$S$135,3,0),"")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VALQUIRIA CAMPOS PEREIRA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3241-15</v>
      </c>
      <c r="G958" s="13" t="str">
        <f>IF('[1]TCE - ANEXO III - Preencher'!H967="","",'[1]TCE - ANEXO III - Preencher'!H967)</f>
        <v>05/2023</v>
      </c>
      <c r="H958" s="14">
        <f>'[1]TCE - ANEXO III - Preencher'!I967</f>
        <v>0</v>
      </c>
      <c r="I958" s="14">
        <f>'[1]TCE - ANEXO III - Preencher'!J967</f>
        <v>293.15440000000001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1.6091200000000001</v>
      </c>
      <c r="O958" s="15">
        <f>'[1]TCE - ANEXO III - Preencher'!P967</f>
        <v>0</v>
      </c>
      <c r="P958" s="16">
        <f t="shared" si="86"/>
        <v>1.6091200000000001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294.76352000000003</v>
      </c>
    </row>
    <row r="959" spans="1:28" x14ac:dyDescent="0.25">
      <c r="A959" s="8">
        <f>IFERROR(VLOOKUP(B959,'[1]DADOS (OCULTAR)'!$Q$3:$S$135,3,0),"")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VALQUIRIA MARIA SOARES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5163-45</v>
      </c>
      <c r="G959" s="13" t="str">
        <f>IF('[1]TCE - ANEXO III - Preencher'!H968="","",'[1]TCE - ANEXO III - Preencher'!H968)</f>
        <v>05/2023</v>
      </c>
      <c r="H959" s="14">
        <f>'[1]TCE - ANEXO III - Preencher'!I968</f>
        <v>0</v>
      </c>
      <c r="I959" s="14">
        <f>'[1]TCE - ANEXO III - Preencher'!J968</f>
        <v>137.28</v>
      </c>
      <c r="J959" s="14">
        <f>'[1]TCE - ANEXO III - Preencher'!K968</f>
        <v>0</v>
      </c>
      <c r="K959" s="15">
        <f>'[1]TCE - ANEXO III - Preencher'!L968</f>
        <v>188.42544857767999</v>
      </c>
      <c r="L959" s="15">
        <f>'[1]TCE - ANEXO III - Preencher'!M968</f>
        <v>26.4</v>
      </c>
      <c r="M959" s="15">
        <f t="shared" si="85"/>
        <v>162.02544857767998</v>
      </c>
      <c r="N959" s="15">
        <f>'[1]TCE - ANEXO III - Preencher'!O968</f>
        <v>1.6091200000000001</v>
      </c>
      <c r="O959" s="15">
        <f>'[1]TCE - ANEXO III - Preencher'!P968</f>
        <v>0</v>
      </c>
      <c r="P959" s="16">
        <f t="shared" si="86"/>
        <v>1.6091200000000001</v>
      </c>
      <c r="Q959" s="15">
        <f>'[1]TCE - ANEXO III - Preencher'!R968</f>
        <v>403.00105906313502</v>
      </c>
      <c r="R959" s="15">
        <f>'[1]TCE - ANEXO III - Preencher'!S968</f>
        <v>79.2</v>
      </c>
      <c r="S959" s="16">
        <f t="shared" si="87"/>
        <v>323.80105906313503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624.715627640815</v>
      </c>
    </row>
    <row r="960" spans="1:28" x14ac:dyDescent="0.25">
      <c r="A960" s="8">
        <f>IFERROR(VLOOKUP(B960,'[1]DADOS (OCULTAR)'!$Q$3:$S$135,3,0),"")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VALQUIRIA VANESSA LUANA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05/2023</v>
      </c>
      <c r="H960" s="14">
        <f>'[1]TCE - ANEXO III - Preencher'!I969</f>
        <v>0</v>
      </c>
      <c r="I960" s="14">
        <f>'[1]TCE - ANEXO III - Preencher'!J969</f>
        <v>250.56639999999999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1.6091200000000001</v>
      </c>
      <c r="O960" s="15">
        <f>'[1]TCE - ANEXO III - Preencher'!P969</f>
        <v>0</v>
      </c>
      <c r="P960" s="16">
        <f t="shared" si="86"/>
        <v>1.6091200000000001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252.17551999999998</v>
      </c>
    </row>
    <row r="961" spans="1:28" x14ac:dyDescent="0.25">
      <c r="A961" s="8">
        <f>IFERROR(VLOOKUP(B961,'[1]DADOS (OCULTAR)'!$Q$3:$S$135,3,0),"")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VANDERLEY OLIVEIRA DE SANTANA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5152-05</v>
      </c>
      <c r="G961" s="13" t="str">
        <f>IF('[1]TCE - ANEXO III - Preencher'!H970="","",'[1]TCE - ANEXO III - Preencher'!H970)</f>
        <v>05/2023</v>
      </c>
      <c r="H961" s="14">
        <f>'[1]TCE - ANEXO III - Preencher'!I970</f>
        <v>0</v>
      </c>
      <c r="I961" s="14">
        <f>'[1]TCE - ANEXO III - Preencher'!J970</f>
        <v>144.42400000000001</v>
      </c>
      <c r="J961" s="14">
        <f>'[1]TCE - ANEXO III - Preencher'!K970</f>
        <v>0</v>
      </c>
      <c r="K961" s="15">
        <f>'[1]TCE - ANEXO III - Preencher'!L970</f>
        <v>188.42544857767999</v>
      </c>
      <c r="L961" s="15">
        <f>'[1]TCE - ANEXO III - Preencher'!M970</f>
        <v>26.4</v>
      </c>
      <c r="M961" s="15">
        <f t="shared" si="85"/>
        <v>162.02544857767998</v>
      </c>
      <c r="N961" s="15">
        <f>'[1]TCE - ANEXO III - Preencher'!O970</f>
        <v>1.6091200000000001</v>
      </c>
      <c r="O961" s="15">
        <f>'[1]TCE - ANEXO III - Preencher'!P970</f>
        <v>0</v>
      </c>
      <c r="P961" s="16">
        <f t="shared" si="86"/>
        <v>1.6091200000000001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308.05856857767998</v>
      </c>
    </row>
    <row r="962" spans="1:28" x14ac:dyDescent="0.25">
      <c r="A962" s="8">
        <f>IFERROR(VLOOKUP(B962,'[1]DADOS (OCULTAR)'!$Q$3:$S$135,3,0),"")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VANESSA AVILA GUERRA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2235-05</v>
      </c>
      <c r="G962" s="13" t="str">
        <f>IF('[1]TCE - ANEXO III - Preencher'!H971="","",'[1]TCE - ANEXO III - Preencher'!H971)</f>
        <v>05/2023</v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1.6091200000000001</v>
      </c>
      <c r="O962" s="15">
        <f>'[1]TCE - ANEXO III - Preencher'!P971</f>
        <v>0</v>
      </c>
      <c r="P962" s="16">
        <f t="shared" si="86"/>
        <v>1.6091200000000001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1.6091200000000001</v>
      </c>
    </row>
    <row r="963" spans="1:28" x14ac:dyDescent="0.25">
      <c r="A963" s="8">
        <f>IFERROR(VLOOKUP(B963,'[1]DADOS (OCULTAR)'!$Q$3:$S$135,3,0),"")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VANESSA CONCEICAO BATISTA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3222-05</v>
      </c>
      <c r="G963" s="13" t="str">
        <f>IF('[1]TCE - ANEXO III - Preencher'!H972="","",'[1]TCE - ANEXO III - Preencher'!H972)</f>
        <v>05/2023</v>
      </c>
      <c r="H963" s="14">
        <f>'[1]TCE - ANEXO III - Preencher'!I972</f>
        <v>0</v>
      </c>
      <c r="I963" s="14">
        <f>'[1]TCE - ANEXO III - Preencher'!J972</f>
        <v>127.52</v>
      </c>
      <c r="J963" s="14">
        <f>'[1]TCE - ANEXO III - Preencher'!K972</f>
        <v>0</v>
      </c>
      <c r="K963" s="15">
        <f>'[1]TCE - ANEXO III - Preencher'!L972</f>
        <v>188.42544857767999</v>
      </c>
      <c r="L963" s="15">
        <f>'[1]TCE - ANEXO III - Preencher'!M972</f>
        <v>26.6</v>
      </c>
      <c r="M963" s="15">
        <f t="shared" si="85"/>
        <v>161.82544857767999</v>
      </c>
      <c r="N963" s="15">
        <f>'[1]TCE - ANEXO III - Preencher'!O972</f>
        <v>1.6091200000000001</v>
      </c>
      <c r="O963" s="15">
        <f>'[1]TCE - ANEXO III - Preencher'!P972</f>
        <v>0</v>
      </c>
      <c r="P963" s="16">
        <f t="shared" si="86"/>
        <v>1.6091200000000001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290.95456857767999</v>
      </c>
    </row>
    <row r="964" spans="1:28" x14ac:dyDescent="0.25">
      <c r="A964" s="8">
        <f>IFERROR(VLOOKUP(B964,'[1]DADOS (OCULTAR)'!$Q$3:$S$135,3,0),"")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VANESSA COSTA SOUZA PAZ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2234-05</v>
      </c>
      <c r="G964" s="13" t="str">
        <f>IF('[1]TCE - ANEXO III - Preencher'!H973="","",'[1]TCE - ANEXO III - Preencher'!H973)</f>
        <v>05/2023</v>
      </c>
      <c r="H964" s="14">
        <f>'[1]TCE - ANEXO III - Preencher'!I973</f>
        <v>0</v>
      </c>
      <c r="I964" s="14">
        <f>'[1]TCE - ANEXO III - Preencher'!J973</f>
        <v>406.05759999999998</v>
      </c>
      <c r="J964" s="14">
        <f>'[1]TCE - ANEXO III - Preencher'!K973</f>
        <v>0</v>
      </c>
      <c r="K964" s="15">
        <f>'[1]TCE - ANEXO III - Preencher'!L973</f>
        <v>188.42544857767999</v>
      </c>
      <c r="L964" s="15">
        <f>'[1]TCE - ANEXO III - Preencher'!M973</f>
        <v>18.71</v>
      </c>
      <c r="M964" s="15">
        <f t="shared" ref="M964:M1027" si="91">K964-L964</f>
        <v>169.71544857767998</v>
      </c>
      <c r="N964" s="15">
        <f>'[1]TCE - ANEXO III - Preencher'!O973</f>
        <v>1.6091200000000001</v>
      </c>
      <c r="O964" s="15">
        <f>'[1]TCE - ANEXO III - Preencher'!P973</f>
        <v>0</v>
      </c>
      <c r="P964" s="16">
        <f t="shared" ref="P964:P1027" si="92">N964-O964</f>
        <v>1.6091200000000001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577.38216857767986</v>
      </c>
    </row>
    <row r="965" spans="1:28" x14ac:dyDescent="0.25">
      <c r="A965" s="8">
        <f>IFERROR(VLOOKUP(B965,'[1]DADOS (OCULTAR)'!$Q$3:$S$135,3,0),"")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VANESSA FERNANDA DE AMORIM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3222-05</v>
      </c>
      <c r="G965" s="13" t="str">
        <f>IF('[1]TCE - ANEXO III - Preencher'!H974="","",'[1]TCE - ANEXO III - Preencher'!H974)</f>
        <v>05/2023</v>
      </c>
      <c r="H965" s="14">
        <f>'[1]TCE - ANEXO III - Preencher'!I974</f>
        <v>0</v>
      </c>
      <c r="I965" s="14">
        <f>'[1]TCE - ANEXO III - Preencher'!J974</f>
        <v>138.4632</v>
      </c>
      <c r="J965" s="14">
        <f>'[1]TCE - ANEXO III - Preencher'!K974</f>
        <v>0</v>
      </c>
      <c r="K965" s="15">
        <f>'[1]TCE - ANEXO III - Preencher'!L974</f>
        <v>188.42544857767999</v>
      </c>
      <c r="L965" s="15">
        <f>'[1]TCE - ANEXO III - Preencher'!M974</f>
        <v>26.6</v>
      </c>
      <c r="M965" s="15">
        <f t="shared" si="91"/>
        <v>161.82544857767999</v>
      </c>
      <c r="N965" s="15">
        <f>'[1]TCE - ANEXO III - Preencher'!O974</f>
        <v>1.6091200000000001</v>
      </c>
      <c r="O965" s="15">
        <f>'[1]TCE - ANEXO III - Preencher'!P974</f>
        <v>0</v>
      </c>
      <c r="P965" s="16">
        <f t="shared" si="92"/>
        <v>1.6091200000000001</v>
      </c>
      <c r="Q965" s="15">
        <f>'[1]TCE - ANEXO III - Preencher'!R974</f>
        <v>403.00105906313502</v>
      </c>
      <c r="R965" s="15">
        <f>'[1]TCE - ANEXO III - Preencher'!S974</f>
        <v>79.8</v>
      </c>
      <c r="S965" s="16">
        <f t="shared" si="93"/>
        <v>323.20105906313501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625.09882764081499</v>
      </c>
    </row>
    <row r="966" spans="1:28" x14ac:dyDescent="0.25">
      <c r="A966" s="8">
        <f>IFERROR(VLOOKUP(B966,'[1]DADOS (OCULTAR)'!$Q$3:$S$135,3,0),"")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VANESSA GOMES DOS SANTOS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5211-30</v>
      </c>
      <c r="G966" s="13" t="str">
        <f>IF('[1]TCE - ANEXO III - Preencher'!H975="","",'[1]TCE - ANEXO III - Preencher'!H975)</f>
        <v>05/2023</v>
      </c>
      <c r="H966" s="14">
        <f>'[1]TCE - ANEXO III - Preencher'!I975</f>
        <v>0</v>
      </c>
      <c r="I966" s="14">
        <f>'[1]TCE - ANEXO III - Preencher'!J975</f>
        <v>162.22559999999999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1.6091200000000001</v>
      </c>
      <c r="O966" s="15">
        <f>'[1]TCE - ANEXO III - Preencher'!P975</f>
        <v>0</v>
      </c>
      <c r="P966" s="16">
        <f t="shared" si="92"/>
        <v>1.6091200000000001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163.83471999999998</v>
      </c>
    </row>
    <row r="967" spans="1:28" x14ac:dyDescent="0.25">
      <c r="A967" s="8">
        <f>IFERROR(VLOOKUP(B967,'[1]DADOS (OCULTAR)'!$Q$3:$S$135,3,0),"")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VANESSA KARINA DE OLIVEIRA GOMES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5211-30</v>
      </c>
      <c r="G967" s="13" t="str">
        <f>IF('[1]TCE - ANEXO III - Preencher'!H976="","",'[1]TCE - ANEXO III - Preencher'!H976)</f>
        <v>05/2023</v>
      </c>
      <c r="H967" s="14">
        <f>'[1]TCE - ANEXO III - Preencher'!I976</f>
        <v>0</v>
      </c>
      <c r="I967" s="14">
        <f>'[1]TCE - ANEXO III - Preencher'!J976</f>
        <v>125.7424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1.6091200000000001</v>
      </c>
      <c r="O967" s="15">
        <f>'[1]TCE - ANEXO III - Preencher'!P976</f>
        <v>0</v>
      </c>
      <c r="P967" s="16">
        <f t="shared" si="92"/>
        <v>1.6091200000000001</v>
      </c>
      <c r="Q967" s="15">
        <f>'[1]TCE - ANEXO III - Preencher'!R976</f>
        <v>403.00105906313502</v>
      </c>
      <c r="R967" s="15">
        <f>'[1]TCE - ANEXO III - Preencher'!S976</f>
        <v>79.2</v>
      </c>
      <c r="S967" s="16">
        <f t="shared" si="93"/>
        <v>323.80105906313503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451.15257906313502</v>
      </c>
    </row>
    <row r="968" spans="1:28" x14ac:dyDescent="0.25">
      <c r="A968" s="8">
        <f>IFERROR(VLOOKUP(B968,'[1]DADOS (OCULTAR)'!$Q$3:$S$135,3,0),"")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VANESSA MARIA JOVENTINO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1427-05</v>
      </c>
      <c r="G968" s="13" t="str">
        <f>IF('[1]TCE - ANEXO III - Preencher'!H977="","",'[1]TCE - ANEXO III - Preencher'!H977)</f>
        <v>05/2023</v>
      </c>
      <c r="H968" s="14">
        <f>'[1]TCE - ANEXO III - Preencher'!I977</f>
        <v>0</v>
      </c>
      <c r="I968" s="14">
        <f>'[1]TCE - ANEXO III - Preencher'!J977</f>
        <v>419.50959999999998</v>
      </c>
      <c r="J968" s="14">
        <f>'[1]TCE - ANEXO III - Preencher'!K977</f>
        <v>0</v>
      </c>
      <c r="K968" s="15">
        <f>'[1]TCE - ANEXO III - Preencher'!L977</f>
        <v>188.42544857767999</v>
      </c>
      <c r="L968" s="15">
        <f>'[1]TCE - ANEXO III - Preencher'!M977</f>
        <v>104.88</v>
      </c>
      <c r="M968" s="15">
        <f t="shared" si="91"/>
        <v>83.545448577679991</v>
      </c>
      <c r="N968" s="15">
        <f>'[1]TCE - ANEXO III - Preencher'!O977</f>
        <v>1.6091200000000001</v>
      </c>
      <c r="O968" s="15">
        <f>'[1]TCE - ANEXO III - Preencher'!P977</f>
        <v>0</v>
      </c>
      <c r="P968" s="16">
        <f t="shared" si="92"/>
        <v>1.6091200000000001</v>
      </c>
      <c r="Q968" s="15">
        <f>'[1]TCE - ANEXO III - Preencher'!R977</f>
        <v>403.00105906313502</v>
      </c>
      <c r="R968" s="15">
        <f>'[1]TCE - ANEXO III - Preencher'!S977</f>
        <v>246.4</v>
      </c>
      <c r="S968" s="16">
        <f t="shared" si="93"/>
        <v>156.60105906313501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661.26522764081494</v>
      </c>
    </row>
    <row r="969" spans="1:28" x14ac:dyDescent="0.25">
      <c r="A969" s="8">
        <f>IFERROR(VLOOKUP(B969,'[1]DADOS (OCULTAR)'!$Q$3:$S$135,3,0),"")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VANESSA SILVA DE ARAUJO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2235-05</v>
      </c>
      <c r="G969" s="13" t="str">
        <f>IF('[1]TCE - ANEXO III - Preencher'!H978="","",'[1]TCE - ANEXO III - Preencher'!H978)</f>
        <v>05/2023</v>
      </c>
      <c r="H969" s="14">
        <f>'[1]TCE - ANEXO III - Preencher'!I978</f>
        <v>0</v>
      </c>
      <c r="I969" s="14">
        <f>'[1]TCE - ANEXO III - Preencher'!J978</f>
        <v>389.8768</v>
      </c>
      <c r="J969" s="14">
        <f>'[1]TCE - ANEXO III - Preencher'!K978</f>
        <v>0</v>
      </c>
      <c r="K969" s="15">
        <f>'[1]TCE - ANEXO III - Preencher'!L978</f>
        <v>188.42544857767999</v>
      </c>
      <c r="L969" s="15">
        <f>'[1]TCE - ANEXO III - Preencher'!M978</f>
        <v>3.59</v>
      </c>
      <c r="M969" s="15">
        <f t="shared" si="91"/>
        <v>184.83544857767998</v>
      </c>
      <c r="N969" s="15">
        <f>'[1]TCE - ANEXO III - Preencher'!O978</f>
        <v>1.6091200000000001</v>
      </c>
      <c r="O969" s="15">
        <f>'[1]TCE - ANEXO III - Preencher'!P978</f>
        <v>0</v>
      </c>
      <c r="P969" s="16">
        <f t="shared" si="92"/>
        <v>1.6091200000000001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576.32136857767989</v>
      </c>
    </row>
    <row r="970" spans="1:28" x14ac:dyDescent="0.25">
      <c r="A970" s="8">
        <f>IFERROR(VLOOKUP(B970,'[1]DADOS (OCULTAR)'!$Q$3:$S$135,3,0),"")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VANICIA LAURINDO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05/2023</v>
      </c>
      <c r="H970" s="14">
        <f>'[1]TCE - ANEXO III - Preencher'!I979</f>
        <v>0</v>
      </c>
      <c r="I970" s="14">
        <f>'[1]TCE - ANEXO III - Preencher'!J979</f>
        <v>147.19120000000001</v>
      </c>
      <c r="J970" s="14">
        <f>'[1]TCE - ANEXO III - Preencher'!K979</f>
        <v>0</v>
      </c>
      <c r="K970" s="15">
        <f>'[1]TCE - ANEXO III - Preencher'!L979</f>
        <v>188.42544857767999</v>
      </c>
      <c r="L970" s="15">
        <f>'[1]TCE - ANEXO III - Preencher'!M979</f>
        <v>26.6</v>
      </c>
      <c r="M970" s="15">
        <f t="shared" si="91"/>
        <v>161.82544857767999</v>
      </c>
      <c r="N970" s="15">
        <f>'[1]TCE - ANEXO III - Preencher'!O979</f>
        <v>1.6091200000000001</v>
      </c>
      <c r="O970" s="15">
        <f>'[1]TCE - ANEXO III - Preencher'!P979</f>
        <v>0</v>
      </c>
      <c r="P970" s="16">
        <f t="shared" si="92"/>
        <v>1.6091200000000001</v>
      </c>
      <c r="Q970" s="15">
        <f>'[1]TCE - ANEXO III - Preencher'!R979</f>
        <v>403.00105906313502</v>
      </c>
      <c r="R970" s="15">
        <f>'[1]TCE - ANEXO III - Preencher'!S979</f>
        <v>75.8</v>
      </c>
      <c r="S970" s="16">
        <f t="shared" si="93"/>
        <v>327.20105906313501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637.82682764081505</v>
      </c>
    </row>
    <row r="971" spans="1:28" x14ac:dyDescent="0.25">
      <c r="A971" s="8">
        <f>IFERROR(VLOOKUP(B971,'[1]DADOS (OCULTAR)'!$Q$3:$S$135,3,0),"")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VANILZA DE SOUSA PEREIRA PAULA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05/2023</v>
      </c>
      <c r="H971" s="14">
        <f>'[1]TCE - ANEXO III - Preencher'!I980</f>
        <v>0</v>
      </c>
      <c r="I971" s="14">
        <f>'[1]TCE - ANEXO III - Preencher'!J980</f>
        <v>170.24</v>
      </c>
      <c r="J971" s="14">
        <f>'[1]TCE - ANEXO III - Preencher'!K980</f>
        <v>0</v>
      </c>
      <c r="K971" s="15">
        <f>'[1]TCE - ANEXO III - Preencher'!L980</f>
        <v>188.42544857767999</v>
      </c>
      <c r="L971" s="15">
        <f>'[1]TCE - ANEXO III - Preencher'!M980</f>
        <v>26.6</v>
      </c>
      <c r="M971" s="15">
        <f t="shared" si="91"/>
        <v>161.82544857767999</v>
      </c>
      <c r="N971" s="15">
        <f>'[1]TCE - ANEXO III - Preencher'!O980</f>
        <v>1.6091200000000001</v>
      </c>
      <c r="O971" s="15">
        <f>'[1]TCE - ANEXO III - Preencher'!P980</f>
        <v>0</v>
      </c>
      <c r="P971" s="16">
        <f t="shared" si="92"/>
        <v>1.6091200000000001</v>
      </c>
      <c r="Q971" s="15">
        <f>'[1]TCE - ANEXO III - Preencher'!R980</f>
        <v>403.00105906313502</v>
      </c>
      <c r="R971" s="15">
        <f>'[1]TCE - ANEXO III - Preencher'!S980</f>
        <v>79.8</v>
      </c>
      <c r="S971" s="16">
        <f t="shared" si="93"/>
        <v>323.20105906313501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656.87562764081508</v>
      </c>
    </row>
    <row r="972" spans="1:28" x14ac:dyDescent="0.25">
      <c r="A972" s="8">
        <f>IFERROR(VLOOKUP(B972,'[1]DADOS (OCULTAR)'!$Q$3:$S$135,3,0),"")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VERA LUCIA DE BARROS CARDOSO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05/2023</v>
      </c>
      <c r="H972" s="14">
        <f>'[1]TCE - ANEXO III - Preencher'!I981</f>
        <v>0</v>
      </c>
      <c r="I972" s="14">
        <f>'[1]TCE - ANEXO III - Preencher'!J981</f>
        <v>170.15360000000001</v>
      </c>
      <c r="J972" s="14">
        <f>'[1]TCE - ANEXO III - Preencher'!K981</f>
        <v>0</v>
      </c>
      <c r="K972" s="15">
        <f>'[1]TCE - ANEXO III - Preencher'!L981</f>
        <v>188.42544857767999</v>
      </c>
      <c r="L972" s="15">
        <f>'[1]TCE - ANEXO III - Preencher'!M981</f>
        <v>26.6</v>
      </c>
      <c r="M972" s="15">
        <f t="shared" si="91"/>
        <v>161.82544857767999</v>
      </c>
      <c r="N972" s="15">
        <f>'[1]TCE - ANEXO III - Preencher'!O981</f>
        <v>1.6091200000000001</v>
      </c>
      <c r="O972" s="15">
        <f>'[1]TCE - ANEXO III - Preencher'!P981</f>
        <v>0</v>
      </c>
      <c r="P972" s="16">
        <f t="shared" si="92"/>
        <v>1.6091200000000001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333.58816857768005</v>
      </c>
    </row>
    <row r="973" spans="1:28" x14ac:dyDescent="0.25">
      <c r="A973" s="8">
        <f>IFERROR(VLOOKUP(B973,'[1]DADOS (OCULTAR)'!$Q$3:$S$135,3,0),"")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VERA LUCIA NUNES DA CUNHA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7664-20</v>
      </c>
      <c r="G973" s="13" t="str">
        <f>IF('[1]TCE - ANEXO III - Preencher'!H982="","",'[1]TCE - ANEXO III - Preencher'!H982)</f>
        <v>05/2023</v>
      </c>
      <c r="H973" s="14">
        <f>'[1]TCE - ANEXO III - Preencher'!I982</f>
        <v>0</v>
      </c>
      <c r="I973" s="14">
        <f>'[1]TCE - ANEXO III - Preencher'!J982</f>
        <v>189.53280000000001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1.6091200000000001</v>
      </c>
      <c r="O973" s="15">
        <f>'[1]TCE - ANEXO III - Preencher'!P982</f>
        <v>0</v>
      </c>
      <c r="P973" s="16">
        <f t="shared" si="92"/>
        <v>1.6091200000000001</v>
      </c>
      <c r="Q973" s="15">
        <f>'[1]TCE - ANEXO III - Preencher'!R982</f>
        <v>403.00105906313502</v>
      </c>
      <c r="R973" s="15">
        <f>'[1]TCE - ANEXO III - Preencher'!S982</f>
        <v>39.6</v>
      </c>
      <c r="S973" s="16">
        <f t="shared" si="93"/>
        <v>363.40105906313499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554.54297906313502</v>
      </c>
    </row>
    <row r="974" spans="1:28" x14ac:dyDescent="0.25">
      <c r="A974" s="8">
        <f>IFERROR(VLOOKUP(B974,'[1]DADOS (OCULTAR)'!$Q$3:$S$135,3,0),"")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VERONICA GONCALVES DA SILVA DE FREITAS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5211-30</v>
      </c>
      <c r="G974" s="13" t="str">
        <f>IF('[1]TCE - ANEXO III - Preencher'!H983="","",'[1]TCE - ANEXO III - Preencher'!H983)</f>
        <v>05/2023</v>
      </c>
      <c r="H974" s="14">
        <f>'[1]TCE - ANEXO III - Preencher'!I983</f>
        <v>0</v>
      </c>
      <c r="I974" s="14">
        <f>'[1]TCE - ANEXO III - Preencher'!J983</f>
        <v>112.2448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1.6091200000000001</v>
      </c>
      <c r="O974" s="15">
        <f>'[1]TCE - ANEXO III - Preencher'!P983</f>
        <v>0</v>
      </c>
      <c r="P974" s="16">
        <f t="shared" si="92"/>
        <v>1.6091200000000001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113.85392</v>
      </c>
    </row>
    <row r="975" spans="1:28" x14ac:dyDescent="0.25">
      <c r="A975" s="8">
        <f>IFERROR(VLOOKUP(B975,'[1]DADOS (OCULTAR)'!$Q$3:$S$135,3,0),"")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VINICIUS DA SILVA BORGES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5142-25</v>
      </c>
      <c r="G975" s="13" t="str">
        <f>IF('[1]TCE - ANEXO III - Preencher'!H984="","",'[1]TCE - ANEXO III - Preencher'!H984)</f>
        <v>05/2023</v>
      </c>
      <c r="H975" s="14">
        <f>'[1]TCE - ANEXO III - Preencher'!I984</f>
        <v>0</v>
      </c>
      <c r="I975" s="14">
        <f>'[1]TCE - ANEXO III - Preencher'!J984</f>
        <v>141.61840000000001</v>
      </c>
      <c r="J975" s="14">
        <f>'[1]TCE - ANEXO III - Preencher'!K984</f>
        <v>0</v>
      </c>
      <c r="K975" s="15">
        <f>'[1]TCE - ANEXO III - Preencher'!L984</f>
        <v>188.42544857767999</v>
      </c>
      <c r="L975" s="15">
        <f>'[1]TCE - ANEXO III - Preencher'!M984</f>
        <v>26.4</v>
      </c>
      <c r="M975" s="15">
        <f t="shared" si="91"/>
        <v>162.02544857767998</v>
      </c>
      <c r="N975" s="15">
        <f>'[1]TCE - ANEXO III - Preencher'!O984</f>
        <v>1.6091200000000001</v>
      </c>
      <c r="O975" s="15">
        <f>'[1]TCE - ANEXO III - Preencher'!P984</f>
        <v>0</v>
      </c>
      <c r="P975" s="16">
        <f t="shared" si="92"/>
        <v>1.6091200000000001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305.25296857768001</v>
      </c>
    </row>
    <row r="976" spans="1:28" x14ac:dyDescent="0.25">
      <c r="A976" s="8">
        <f>IFERROR(VLOOKUP(B976,'[1]DADOS (OCULTAR)'!$Q$3:$S$135,3,0),"")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VINICIUS JOSE SALES BORGES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4110-10</v>
      </c>
      <c r="G976" s="13" t="str">
        <f>IF('[1]TCE - ANEXO III - Preencher'!H985="","",'[1]TCE - ANEXO III - Preencher'!H985)</f>
        <v>05/2023</v>
      </c>
      <c r="H976" s="14">
        <f>'[1]TCE - ANEXO III - Preencher'!I985</f>
        <v>0</v>
      </c>
      <c r="I976" s="14">
        <f>'[1]TCE - ANEXO III - Preencher'!J985</f>
        <v>105.4592</v>
      </c>
      <c r="J976" s="14">
        <f>'[1]TCE - ANEXO III - Preencher'!K985</f>
        <v>0</v>
      </c>
      <c r="K976" s="15">
        <f>'[1]TCE - ANEXO III - Preencher'!L985</f>
        <v>188.42544857767999</v>
      </c>
      <c r="L976" s="15">
        <f>'[1]TCE - ANEXO III - Preencher'!M985</f>
        <v>26.4</v>
      </c>
      <c r="M976" s="15">
        <f t="shared" si="91"/>
        <v>162.02544857767998</v>
      </c>
      <c r="N976" s="15">
        <f>'[1]TCE - ANEXO III - Preencher'!O985</f>
        <v>1.6091200000000001</v>
      </c>
      <c r="O976" s="15">
        <f>'[1]TCE - ANEXO III - Preencher'!P985</f>
        <v>0</v>
      </c>
      <c r="P976" s="16">
        <f t="shared" si="92"/>
        <v>1.6091200000000001</v>
      </c>
      <c r="Q976" s="15">
        <f>'[1]TCE - ANEXO III - Preencher'!R985</f>
        <v>403.00105906313502</v>
      </c>
      <c r="R976" s="15">
        <f>'[1]TCE - ANEXO III - Preencher'!S985</f>
        <v>79.2</v>
      </c>
      <c r="S976" s="16">
        <f t="shared" si="93"/>
        <v>323.80105906313503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592.89482764081504</v>
      </c>
    </row>
    <row r="977" spans="1:28" x14ac:dyDescent="0.25">
      <c r="A977" s="8">
        <f>IFERROR(VLOOKUP(B977,'[1]DADOS (OCULTAR)'!$Q$3:$S$135,3,0),"")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VITOR GABRIEL DE LIMA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05/2023</v>
      </c>
      <c r="H977" s="14">
        <f>'[1]TCE - ANEXO III - Preencher'!I986</f>
        <v>0</v>
      </c>
      <c r="I977" s="14">
        <f>'[1]TCE - ANEXO III - Preencher'!J986</f>
        <v>158.0008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1.6091200000000001</v>
      </c>
      <c r="O977" s="15">
        <f>'[1]TCE - ANEXO III - Preencher'!P986</f>
        <v>0</v>
      </c>
      <c r="P977" s="16">
        <f t="shared" si="92"/>
        <v>1.6091200000000001</v>
      </c>
      <c r="Q977" s="15">
        <f>'[1]TCE - ANEXO III - Preencher'!R986</f>
        <v>403.00105906313502</v>
      </c>
      <c r="R977" s="15">
        <f>'[1]TCE - ANEXO III - Preencher'!S986</f>
        <v>79.8</v>
      </c>
      <c r="S977" s="16">
        <f t="shared" si="93"/>
        <v>323.20105906313501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482.81097906313499</v>
      </c>
    </row>
    <row r="978" spans="1:28" x14ac:dyDescent="0.25">
      <c r="A978" s="8">
        <f>IFERROR(VLOOKUP(B978,'[1]DADOS (OCULTAR)'!$Q$3:$S$135,3,0),"")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VITOR MIGUEL DE OLIVEIRA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5142-25</v>
      </c>
      <c r="G978" s="13" t="str">
        <f>IF('[1]TCE - ANEXO III - Preencher'!H987="","",'[1]TCE - ANEXO III - Preencher'!H987)</f>
        <v>05/2023</v>
      </c>
      <c r="H978" s="14">
        <f>'[1]TCE - ANEXO III - Preencher'!I987</f>
        <v>0</v>
      </c>
      <c r="I978" s="14">
        <f>'[1]TCE - ANEXO III - Preencher'!J987</f>
        <v>148.73439999999999</v>
      </c>
      <c r="J978" s="14">
        <f>'[1]TCE - ANEXO III - Preencher'!K987</f>
        <v>0</v>
      </c>
      <c r="K978" s="15">
        <f>'[1]TCE - ANEXO III - Preencher'!L987</f>
        <v>188.42544857767999</v>
      </c>
      <c r="L978" s="15">
        <f>'[1]TCE - ANEXO III - Preencher'!M987</f>
        <v>26.4</v>
      </c>
      <c r="M978" s="15">
        <f t="shared" si="91"/>
        <v>162.02544857767998</v>
      </c>
      <c r="N978" s="15">
        <f>'[1]TCE - ANEXO III - Preencher'!O987</f>
        <v>1.6091200000000001</v>
      </c>
      <c r="O978" s="15">
        <f>'[1]TCE - ANEXO III - Preencher'!P987</f>
        <v>0</v>
      </c>
      <c r="P978" s="16">
        <f t="shared" si="92"/>
        <v>1.6091200000000001</v>
      </c>
      <c r="Q978" s="15">
        <f>'[1]TCE - ANEXO III - Preencher'!R987</f>
        <v>403.00105906313502</v>
      </c>
      <c r="R978" s="15">
        <f>'[1]TCE - ANEXO III - Preencher'!S987</f>
        <v>79.2</v>
      </c>
      <c r="S978" s="16">
        <f t="shared" si="93"/>
        <v>323.80105906313503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636.17002764081508</v>
      </c>
    </row>
    <row r="979" spans="1:28" x14ac:dyDescent="0.25">
      <c r="A979" s="8">
        <f>IFERROR(VLOOKUP(B979,'[1]DADOS (OCULTAR)'!$Q$3:$S$135,3,0),"")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VITORIA RODRIGUES DA SILVA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05/2023</v>
      </c>
      <c r="H979" s="14">
        <f>'[1]TCE - ANEXO III - Preencher'!I988</f>
        <v>0</v>
      </c>
      <c r="I979" s="14">
        <f>'[1]TCE - ANEXO III - Preencher'!J988</f>
        <v>129.90559999999999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1.6091200000000001</v>
      </c>
      <c r="O979" s="15">
        <f>'[1]TCE - ANEXO III - Preencher'!P988</f>
        <v>0</v>
      </c>
      <c r="P979" s="16">
        <f t="shared" si="92"/>
        <v>1.6091200000000001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69.41</v>
      </c>
      <c r="U979" s="15">
        <f>'[1]TCE - ANEXO III - Preencher'!V988</f>
        <v>0</v>
      </c>
      <c r="V979" s="16">
        <f t="shared" si="94"/>
        <v>69.41</v>
      </c>
      <c r="W979" s="17" t="str">
        <f>IF('[1]TCE - ANEXO III - Preencher'!X988="","",'[1]TCE - ANEXO III - Preencher'!X988)</f>
        <v>AUXÍLIO CRECHE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200.92471999999998</v>
      </c>
    </row>
    <row r="980" spans="1:28" x14ac:dyDescent="0.25">
      <c r="A980" s="8">
        <f>IFERROR(VLOOKUP(B980,'[1]DADOS (OCULTAR)'!$Q$3:$S$135,3,0),"")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VIVIAN ALVES DA SILVA</v>
      </c>
      <c r="E980" s="9" t="str">
        <f>IF('[1]TCE - ANEXO III - Preencher'!F989="4 - Assistência Odontológica","2 - Outros Profissionais da Saúde",'[1]TCE - ANEXO III - Preencher'!F989)</f>
        <v>2 - Outros Profissionais da Saúde</v>
      </c>
      <c r="F980" s="12" t="str">
        <f>'[1]TCE - ANEXO III - Preencher'!G989</f>
        <v>3222-05</v>
      </c>
      <c r="G980" s="13" t="str">
        <f>IF('[1]TCE - ANEXO III - Preencher'!H989="","",'[1]TCE - ANEXO III - Preencher'!H989)</f>
        <v>05/2023</v>
      </c>
      <c r="H980" s="14">
        <f>'[1]TCE - ANEXO III - Preencher'!I989</f>
        <v>0</v>
      </c>
      <c r="I980" s="14">
        <f>'[1]TCE - ANEXO III - Preencher'!J989</f>
        <v>164.05760000000001</v>
      </c>
      <c r="J980" s="14">
        <f>'[1]TCE - ANEXO III - Preencher'!K989</f>
        <v>0</v>
      </c>
      <c r="K980" s="15">
        <f>'[1]TCE - ANEXO III - Preencher'!L989</f>
        <v>188.42544857767999</v>
      </c>
      <c r="L980" s="15">
        <f>'[1]TCE - ANEXO III - Preencher'!M989</f>
        <v>26.6</v>
      </c>
      <c r="M980" s="15">
        <f t="shared" si="91"/>
        <v>161.82544857767999</v>
      </c>
      <c r="N980" s="15">
        <f>'[1]TCE - ANEXO III - Preencher'!O989</f>
        <v>1.6091200000000001</v>
      </c>
      <c r="O980" s="15">
        <f>'[1]TCE - ANEXO III - Preencher'!P989</f>
        <v>0</v>
      </c>
      <c r="P980" s="16">
        <f t="shared" si="92"/>
        <v>1.6091200000000001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327.49216857768005</v>
      </c>
    </row>
    <row r="981" spans="1:28" x14ac:dyDescent="0.25">
      <c r="A981" s="8">
        <f>IFERROR(VLOOKUP(B981,'[1]DADOS (OCULTAR)'!$Q$3:$S$135,3,0),"")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VIVIANE CRISTINA AZEVEDO GALDINO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2516-05</v>
      </c>
      <c r="G981" s="13" t="str">
        <f>IF('[1]TCE - ANEXO III - Preencher'!H990="","",'[1]TCE - ANEXO III - Preencher'!H990)</f>
        <v>05/2023</v>
      </c>
      <c r="H981" s="14">
        <f>'[1]TCE - ANEXO III - Preencher'!I990</f>
        <v>0</v>
      </c>
      <c r="I981" s="14">
        <f>'[1]TCE - ANEXO III - Preencher'!J990</f>
        <v>42.822400000000002</v>
      </c>
      <c r="J981" s="14">
        <f>'[1]TCE - ANEXO III - Preencher'!K990</f>
        <v>0</v>
      </c>
      <c r="K981" s="15">
        <f>'[1]TCE - ANEXO III - Preencher'!L990</f>
        <v>188.42544857767999</v>
      </c>
      <c r="L981" s="15">
        <f>'[1]TCE - ANEXO III - Preencher'!M990</f>
        <v>43.87</v>
      </c>
      <c r="M981" s="15">
        <f t="shared" si="91"/>
        <v>144.55544857767998</v>
      </c>
      <c r="N981" s="15">
        <f>'[1]TCE - ANEXO III - Preencher'!O990</f>
        <v>1.6091200000000001</v>
      </c>
      <c r="O981" s="15">
        <f>'[1]TCE - ANEXO III - Preencher'!P990</f>
        <v>0</v>
      </c>
      <c r="P981" s="16">
        <f t="shared" si="92"/>
        <v>1.6091200000000001</v>
      </c>
      <c r="Q981" s="15">
        <f>'[1]TCE - ANEXO III - Preencher'!R990</f>
        <v>403.00105906313502</v>
      </c>
      <c r="R981" s="15">
        <f>'[1]TCE - ANEXO III - Preencher'!S990</f>
        <v>21.93</v>
      </c>
      <c r="S981" s="16">
        <f t="shared" si="93"/>
        <v>381.07105906313501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570.058027640815</v>
      </c>
    </row>
    <row r="982" spans="1:28" x14ac:dyDescent="0.25">
      <c r="A982" s="8">
        <f>IFERROR(VLOOKUP(B982,'[1]DADOS (OCULTAR)'!$Q$3:$S$135,3,0),"")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VIVIANE MARIA PEREIRA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05/2023</v>
      </c>
      <c r="H982" s="14">
        <f>'[1]TCE - ANEXO III - Preencher'!I991</f>
        <v>0</v>
      </c>
      <c r="I982" s="14">
        <f>'[1]TCE - ANEXO III - Preencher'!J991</f>
        <v>150.148</v>
      </c>
      <c r="J982" s="14">
        <f>'[1]TCE - ANEXO III - Preencher'!K991</f>
        <v>0</v>
      </c>
      <c r="K982" s="15">
        <f>'[1]TCE - ANEXO III - Preencher'!L991</f>
        <v>188.42544857767999</v>
      </c>
      <c r="L982" s="15">
        <f>'[1]TCE - ANEXO III - Preencher'!M991</f>
        <v>26.6</v>
      </c>
      <c r="M982" s="15">
        <f t="shared" si="91"/>
        <v>161.82544857767999</v>
      </c>
      <c r="N982" s="15">
        <f>'[1]TCE - ANEXO III - Preencher'!O991</f>
        <v>1.6091200000000001</v>
      </c>
      <c r="O982" s="15">
        <f>'[1]TCE - ANEXO III - Preencher'!P991</f>
        <v>0</v>
      </c>
      <c r="P982" s="16">
        <f t="shared" si="92"/>
        <v>1.6091200000000001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313.58256857767998</v>
      </c>
    </row>
    <row r="983" spans="1:28" x14ac:dyDescent="0.25">
      <c r="A983" s="8">
        <f>IFERROR(VLOOKUP(B983,'[1]DADOS (OCULTAR)'!$Q$3:$S$135,3,0),"")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WAGNER JERONIMO DA CRUZ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9511-05</v>
      </c>
      <c r="G983" s="13" t="str">
        <f>IF('[1]TCE - ANEXO III - Preencher'!H992="","",'[1]TCE - ANEXO III - Preencher'!H992)</f>
        <v>05/2023</v>
      </c>
      <c r="H983" s="14">
        <f>'[1]TCE - ANEXO III - Preencher'!I992</f>
        <v>0</v>
      </c>
      <c r="I983" s="14">
        <f>'[1]TCE - ANEXO III - Preencher'!J992</f>
        <v>202.05359999999999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1.6091200000000001</v>
      </c>
      <c r="O983" s="15">
        <f>'[1]TCE - ANEXO III - Preencher'!P992</f>
        <v>0</v>
      </c>
      <c r="P983" s="16">
        <f t="shared" si="92"/>
        <v>1.6091200000000001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203.66271999999998</v>
      </c>
    </row>
    <row r="984" spans="1:28" x14ac:dyDescent="0.25">
      <c r="A984" s="8">
        <f>IFERROR(VLOOKUP(B984,'[1]DADOS (OCULTAR)'!$Q$3:$S$135,3,0),"")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WALFRIDO DE ALMEIDA LIRA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3172-10</v>
      </c>
      <c r="G984" s="13" t="str">
        <f>IF('[1]TCE - ANEXO III - Preencher'!H993="","",'[1]TCE - ANEXO III - Preencher'!H993)</f>
        <v>05/2023</v>
      </c>
      <c r="H984" s="14">
        <f>'[1]TCE - ANEXO III - Preencher'!I993</f>
        <v>0</v>
      </c>
      <c r="I984" s="14">
        <f>'[1]TCE - ANEXO III - Preencher'!J993</f>
        <v>405.52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1.6091200000000001</v>
      </c>
      <c r="O984" s="15">
        <f>'[1]TCE - ANEXO III - Preencher'!P993</f>
        <v>0</v>
      </c>
      <c r="P984" s="16">
        <f t="shared" si="92"/>
        <v>1.6091200000000001</v>
      </c>
      <c r="Q984" s="15">
        <f>'[1]TCE - ANEXO III - Preencher'!R993</f>
        <v>403.00105906313502</v>
      </c>
      <c r="R984" s="15">
        <f>'[1]TCE - ANEXO III - Preencher'!S993</f>
        <v>159.16</v>
      </c>
      <c r="S984" s="16">
        <f t="shared" si="93"/>
        <v>243.84105906313502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650.97017906313499</v>
      </c>
    </row>
    <row r="985" spans="1:28" x14ac:dyDescent="0.25">
      <c r="A985" s="8">
        <f>IFERROR(VLOOKUP(B985,'[1]DADOS (OCULTAR)'!$Q$3:$S$135,3,0),"")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WALLACE BRUNO SILVA SANTANA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5151-10</v>
      </c>
      <c r="G985" s="13" t="str">
        <f>IF('[1]TCE - ANEXO III - Preencher'!H994="","",'[1]TCE - ANEXO III - Preencher'!H994)</f>
        <v>05/2023</v>
      </c>
      <c r="H985" s="14">
        <f>'[1]TCE - ANEXO III - Preencher'!I994</f>
        <v>0</v>
      </c>
      <c r="I985" s="14">
        <f>'[1]TCE - ANEXO III - Preencher'!J994</f>
        <v>159.94479999999999</v>
      </c>
      <c r="J985" s="14">
        <f>'[1]TCE - ANEXO III - Preencher'!K994</f>
        <v>0</v>
      </c>
      <c r="K985" s="15">
        <f>'[1]TCE - ANEXO III - Preencher'!L994</f>
        <v>188.42544857767999</v>
      </c>
      <c r="L985" s="15">
        <f>'[1]TCE - ANEXO III - Preencher'!M994</f>
        <v>26.4</v>
      </c>
      <c r="M985" s="15">
        <f t="shared" si="91"/>
        <v>162.02544857767998</v>
      </c>
      <c r="N985" s="15">
        <f>'[1]TCE - ANEXO III - Preencher'!O994</f>
        <v>1.6091200000000001</v>
      </c>
      <c r="O985" s="15">
        <f>'[1]TCE - ANEXO III - Preencher'!P994</f>
        <v>0</v>
      </c>
      <c r="P985" s="16">
        <f t="shared" si="92"/>
        <v>1.6091200000000001</v>
      </c>
      <c r="Q985" s="15">
        <f>'[1]TCE - ANEXO III - Preencher'!R994</f>
        <v>403.00105906313502</v>
      </c>
      <c r="R985" s="15">
        <f>'[1]TCE - ANEXO III - Preencher'!S994</f>
        <v>79.2</v>
      </c>
      <c r="S985" s="16">
        <f t="shared" si="93"/>
        <v>323.80105906313503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647.38042764081501</v>
      </c>
    </row>
    <row r="986" spans="1:28" x14ac:dyDescent="0.25">
      <c r="A986" s="8">
        <f>IFERROR(VLOOKUP(B986,'[1]DADOS (OCULTAR)'!$Q$3:$S$135,3,0),"")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WALTER AMBROZIO DE SOUZA NETO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05/2023</v>
      </c>
      <c r="H986" s="14">
        <f>'[1]TCE - ANEXO III - Preencher'!I995</f>
        <v>0</v>
      </c>
      <c r="I986" s="14">
        <f>'[1]TCE - ANEXO III - Preencher'!J995</f>
        <v>420.27280000000002</v>
      </c>
      <c r="J986" s="14">
        <f>'[1]TCE - ANEXO III - Preencher'!K995</f>
        <v>0</v>
      </c>
      <c r="K986" s="15">
        <f>'[1]TCE - ANEXO III - Preencher'!L995</f>
        <v>188.42544857767999</v>
      </c>
      <c r="L986" s="15">
        <f>'[1]TCE - ANEXO III - Preencher'!M995</f>
        <v>3.59</v>
      </c>
      <c r="M986" s="15">
        <f t="shared" si="91"/>
        <v>184.83544857767998</v>
      </c>
      <c r="N986" s="15">
        <f>'[1]TCE - ANEXO III - Preencher'!O995</f>
        <v>1.6091200000000001</v>
      </c>
      <c r="O986" s="15">
        <f>'[1]TCE - ANEXO III - Preencher'!P995</f>
        <v>0</v>
      </c>
      <c r="P986" s="16">
        <f t="shared" si="92"/>
        <v>1.6091200000000001</v>
      </c>
      <c r="Q986" s="15">
        <f>'[1]TCE - ANEXO III - Preencher'!R995</f>
        <v>403.00105906313502</v>
      </c>
      <c r="R986" s="15">
        <f>'[1]TCE - ANEXO III - Preencher'!S995</f>
        <v>143.65</v>
      </c>
      <c r="S986" s="16">
        <f t="shared" si="93"/>
        <v>259.35105906313504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866.068427640815</v>
      </c>
    </row>
    <row r="987" spans="1:28" x14ac:dyDescent="0.25">
      <c r="A987" s="8">
        <f>IFERROR(VLOOKUP(B987,'[1]DADOS (OCULTAR)'!$Q$3:$S$135,3,0),"")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WALTER DE SOUZA GOMES JUNIOR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3241-15</v>
      </c>
      <c r="G987" s="13" t="str">
        <f>IF('[1]TCE - ANEXO III - Preencher'!H996="","",'[1]TCE - ANEXO III - Preencher'!H996)</f>
        <v>05/2023</v>
      </c>
      <c r="H987" s="14">
        <f>'[1]TCE - ANEXO III - Preencher'!I996</f>
        <v>0</v>
      </c>
      <c r="I987" s="14">
        <f>'[1]TCE - ANEXO III - Preencher'!J996</f>
        <v>362.60239999999999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1.6091200000000001</v>
      </c>
      <c r="O987" s="15">
        <f>'[1]TCE - ANEXO III - Preencher'!P996</f>
        <v>0</v>
      </c>
      <c r="P987" s="16">
        <f t="shared" si="92"/>
        <v>1.6091200000000001</v>
      </c>
      <c r="Q987" s="15">
        <f>'[1]TCE - ANEXO III - Preencher'!R996</f>
        <v>403.00105906313502</v>
      </c>
      <c r="R987" s="15">
        <f>'[1]TCE - ANEXO III - Preencher'!S996</f>
        <v>72.34</v>
      </c>
      <c r="S987" s="16">
        <f t="shared" si="93"/>
        <v>330.66105906313499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694.87257906313494</v>
      </c>
    </row>
    <row r="988" spans="1:28" x14ac:dyDescent="0.25">
      <c r="A988" s="8">
        <f>IFERROR(VLOOKUP(B988,'[1]DADOS (OCULTAR)'!$Q$3:$S$135,3,0),"")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WANIELLY LUIS FALCAO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05/2023</v>
      </c>
      <c r="H988" s="14">
        <f>'[1]TCE - ANEXO III - Preencher'!I997</f>
        <v>0</v>
      </c>
      <c r="I988" s="14">
        <f>'[1]TCE - ANEXO III - Preencher'!J997</f>
        <v>339.15039999999999</v>
      </c>
      <c r="J988" s="14">
        <f>'[1]TCE - ANEXO III - Preencher'!K997</f>
        <v>0</v>
      </c>
      <c r="K988" s="15">
        <f>'[1]TCE - ANEXO III - Preencher'!L997</f>
        <v>188.42544857767999</v>
      </c>
      <c r="L988" s="15">
        <f>'[1]TCE - ANEXO III - Preencher'!M997</f>
        <v>3.33</v>
      </c>
      <c r="M988" s="15">
        <f t="shared" si="91"/>
        <v>185.09544857767997</v>
      </c>
      <c r="N988" s="15">
        <f>'[1]TCE - ANEXO III - Preencher'!O997</f>
        <v>1.6091200000000001</v>
      </c>
      <c r="O988" s="15">
        <f>'[1]TCE - ANEXO III - Preencher'!P997</f>
        <v>0</v>
      </c>
      <c r="P988" s="16">
        <f t="shared" si="92"/>
        <v>1.6091200000000001</v>
      </c>
      <c r="Q988" s="15">
        <f>'[1]TCE - ANEXO III - Preencher'!R997</f>
        <v>403.00105906313502</v>
      </c>
      <c r="R988" s="15">
        <f>'[1]TCE - ANEXO III - Preencher'!S997</f>
        <v>124.43</v>
      </c>
      <c r="S988" s="16">
        <f t="shared" si="93"/>
        <v>278.57105906313501</v>
      </c>
      <c r="T988" s="15">
        <f>'[1]TCE - ANEXO III - Preencher'!U997</f>
        <v>131.74</v>
      </c>
      <c r="U988" s="15">
        <f>'[1]TCE - ANEXO III - Preencher'!V997</f>
        <v>0</v>
      </c>
      <c r="V988" s="16">
        <f t="shared" si="94"/>
        <v>131.74</v>
      </c>
      <c r="W988" s="17" t="str">
        <f>IF('[1]TCE - ANEXO III - Preencher'!X997="","",'[1]TCE - ANEXO III - Preencher'!X997)</f>
        <v>AUXÍLIO CRECHE</v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936.16602764081495</v>
      </c>
    </row>
    <row r="989" spans="1:28" x14ac:dyDescent="0.25">
      <c r="A989" s="8">
        <f>IFERROR(VLOOKUP(B989,'[1]DADOS (OCULTAR)'!$Q$3:$S$135,3,0),"")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WEDERLAN RICARDO SILVA DAS NEVES</v>
      </c>
      <c r="E989" s="9" t="str">
        <f>IF('[1]TCE - ANEXO III - Preencher'!F998="4 - Assistência Odontológica","2 - Outros Profissionais da Saúde",'[1]TCE - ANEXO III - Preencher'!F998)</f>
        <v>3 - Administrativo</v>
      </c>
      <c r="F989" s="12" t="str">
        <f>'[1]TCE - ANEXO III - Preencher'!G998</f>
        <v>4110-10</v>
      </c>
      <c r="G989" s="13" t="str">
        <f>IF('[1]TCE - ANEXO III - Preencher'!H998="","",'[1]TCE - ANEXO III - Preencher'!H998)</f>
        <v>05/2023</v>
      </c>
      <c r="H989" s="14">
        <f>'[1]TCE - ANEXO III - Preencher'!I998</f>
        <v>0</v>
      </c>
      <c r="I989" s="14">
        <f>'[1]TCE - ANEXO III - Preencher'!J998</f>
        <v>103.7608</v>
      </c>
      <c r="J989" s="14">
        <f>'[1]TCE - ANEXO III - Preencher'!K998</f>
        <v>0</v>
      </c>
      <c r="K989" s="15">
        <f>'[1]TCE - ANEXO III - Preencher'!L998</f>
        <v>188.42544857767999</v>
      </c>
      <c r="L989" s="15">
        <f>'[1]TCE - ANEXO III - Preencher'!M998</f>
        <v>26.4</v>
      </c>
      <c r="M989" s="15">
        <f t="shared" si="91"/>
        <v>162.02544857767998</v>
      </c>
      <c r="N989" s="15">
        <f>'[1]TCE - ANEXO III - Preencher'!O998</f>
        <v>1.6091200000000001</v>
      </c>
      <c r="O989" s="15">
        <f>'[1]TCE - ANEXO III - Preencher'!P998</f>
        <v>0</v>
      </c>
      <c r="P989" s="16">
        <f t="shared" si="92"/>
        <v>1.6091200000000001</v>
      </c>
      <c r="Q989" s="15">
        <f>'[1]TCE - ANEXO III - Preencher'!R998</f>
        <v>403.00105906313502</v>
      </c>
      <c r="R989" s="15">
        <f>'[1]TCE - ANEXO III - Preencher'!S998</f>
        <v>79.2</v>
      </c>
      <c r="S989" s="16">
        <f t="shared" si="93"/>
        <v>323.80105906313503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591.19642764081505</v>
      </c>
    </row>
    <row r="990" spans="1:28" x14ac:dyDescent="0.25">
      <c r="A990" s="8">
        <f>IFERROR(VLOOKUP(B990,'[1]DADOS (OCULTAR)'!$Q$3:$S$135,3,0),"")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WELLINGTON JOSE DA SILVA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3241-15</v>
      </c>
      <c r="G990" s="13" t="str">
        <f>IF('[1]TCE - ANEXO III - Preencher'!H999="","",'[1]TCE - ANEXO III - Preencher'!H999)</f>
        <v>05/2023</v>
      </c>
      <c r="H990" s="14">
        <f>'[1]TCE - ANEXO III - Preencher'!I999</f>
        <v>0</v>
      </c>
      <c r="I990" s="14">
        <f>'[1]TCE - ANEXO III - Preencher'!J999</f>
        <v>275.98880000000003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1.6091200000000001</v>
      </c>
      <c r="O990" s="15">
        <f>'[1]TCE - ANEXO III - Preencher'!P999</f>
        <v>0</v>
      </c>
      <c r="P990" s="16">
        <f t="shared" si="92"/>
        <v>1.6091200000000001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277.59792000000004</v>
      </c>
    </row>
    <row r="991" spans="1:28" x14ac:dyDescent="0.25">
      <c r="A991" s="8">
        <f>IFERROR(VLOOKUP(B991,'[1]DADOS (OCULTAR)'!$Q$3:$S$135,3,0),"")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 xml:space="preserve">WELLYTA SOBRAL DA SILVA 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05/2023</v>
      </c>
      <c r="H991" s="14">
        <f>'[1]TCE - ANEXO III - Preencher'!I1000</f>
        <v>0</v>
      </c>
      <c r="I991" s="14">
        <f>'[1]TCE - ANEXO III - Preencher'!J1000</f>
        <v>271.79840000000002</v>
      </c>
      <c r="J991" s="14">
        <f>'[1]TCE - ANEXO III - Preencher'!K1000</f>
        <v>0</v>
      </c>
      <c r="K991" s="15">
        <f>'[1]TCE - ANEXO III - Preencher'!L1000</f>
        <v>188.42544857767999</v>
      </c>
      <c r="L991" s="15">
        <f>'[1]TCE - ANEXO III - Preencher'!M1000</f>
        <v>26.6</v>
      </c>
      <c r="M991" s="15">
        <f t="shared" si="91"/>
        <v>161.82544857767999</v>
      </c>
      <c r="N991" s="15">
        <f>'[1]TCE - ANEXO III - Preencher'!O1000</f>
        <v>1.6091200000000001</v>
      </c>
      <c r="O991" s="15">
        <f>'[1]TCE - ANEXO III - Preencher'!P1000</f>
        <v>0</v>
      </c>
      <c r="P991" s="16">
        <f t="shared" si="92"/>
        <v>1.6091200000000001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435.23296857768003</v>
      </c>
    </row>
    <row r="992" spans="1:28" x14ac:dyDescent="0.25">
      <c r="A992" s="8">
        <f>IFERROR(VLOOKUP(B992,'[1]DADOS (OCULTAR)'!$Q$3:$S$135,3,0),"")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WILAME JOSE DA SILVA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4141-05</v>
      </c>
      <c r="G992" s="13" t="str">
        <f>IF('[1]TCE - ANEXO III - Preencher'!H1001="","",'[1]TCE - ANEXO III - Preencher'!H1001)</f>
        <v>05/2023</v>
      </c>
      <c r="H992" s="14">
        <f>'[1]TCE - ANEXO III - Preencher'!I1001</f>
        <v>0</v>
      </c>
      <c r="I992" s="14">
        <f>'[1]TCE - ANEXO III - Preencher'!J1001</f>
        <v>122.5872</v>
      </c>
      <c r="J992" s="14">
        <f>'[1]TCE - ANEXO III - Preencher'!K1001</f>
        <v>0</v>
      </c>
      <c r="K992" s="15">
        <f>'[1]TCE - ANEXO III - Preencher'!L1001</f>
        <v>188.42544857767999</v>
      </c>
      <c r="L992" s="15">
        <f>'[1]TCE - ANEXO III - Preencher'!M1001</f>
        <v>30.65</v>
      </c>
      <c r="M992" s="15">
        <f t="shared" si="91"/>
        <v>157.77544857767998</v>
      </c>
      <c r="N992" s="15">
        <f>'[1]TCE - ANEXO III - Preencher'!O1001</f>
        <v>1.6091200000000001</v>
      </c>
      <c r="O992" s="15">
        <f>'[1]TCE - ANEXO III - Preencher'!P1001</f>
        <v>0</v>
      </c>
      <c r="P992" s="16">
        <f t="shared" si="92"/>
        <v>1.6091200000000001</v>
      </c>
      <c r="Q992" s="15">
        <f>'[1]TCE - ANEXO III - Preencher'!R1001</f>
        <v>403.00105906313502</v>
      </c>
      <c r="R992" s="15">
        <f>'[1]TCE - ANEXO III - Preencher'!S1001</f>
        <v>91.94</v>
      </c>
      <c r="S992" s="16">
        <f t="shared" si="93"/>
        <v>311.06105906313502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593.03282764081496</v>
      </c>
    </row>
    <row r="993" spans="1:28" x14ac:dyDescent="0.25">
      <c r="A993" s="8">
        <f>IFERROR(VLOOKUP(B993,'[1]DADOS (OCULTAR)'!$Q$3:$S$135,3,0),"")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WILDELANIA BARROS DE LIMA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05/2023</v>
      </c>
      <c r="H993" s="14">
        <f>'[1]TCE - ANEXO III - Preencher'!I1002</f>
        <v>0</v>
      </c>
      <c r="I993" s="14">
        <f>'[1]TCE - ANEXO III - Preencher'!J1002</f>
        <v>160.01679999999999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1.6091200000000001</v>
      </c>
      <c r="O993" s="15">
        <f>'[1]TCE - ANEXO III - Preencher'!P1002</f>
        <v>0</v>
      </c>
      <c r="P993" s="16">
        <f t="shared" si="92"/>
        <v>1.6091200000000001</v>
      </c>
      <c r="Q993" s="15">
        <f>'[1]TCE - ANEXO III - Preencher'!R1002</f>
        <v>403.00105906313502</v>
      </c>
      <c r="R993" s="15">
        <f>'[1]TCE - ANEXO III - Preencher'!S1002</f>
        <v>79.8</v>
      </c>
      <c r="S993" s="16">
        <f t="shared" si="93"/>
        <v>323.20105906313501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484.82697906313501</v>
      </c>
    </row>
    <row r="994" spans="1:28" x14ac:dyDescent="0.25">
      <c r="A994" s="8">
        <f>IFERROR(VLOOKUP(B994,'[1]DADOS (OCULTAR)'!$Q$3:$S$135,3,0),"")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WILLAMS ARRUDA SOARES DA SILVA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2235-05</v>
      </c>
      <c r="G994" s="13" t="str">
        <f>IF('[1]TCE - ANEXO III - Preencher'!H1003="","",'[1]TCE - ANEXO III - Preencher'!H1003)</f>
        <v>05/2023</v>
      </c>
      <c r="H994" s="14">
        <f>'[1]TCE - ANEXO III - Preencher'!I1003</f>
        <v>0</v>
      </c>
      <c r="I994" s="14">
        <f>'[1]TCE - ANEXO III - Preencher'!J1003</f>
        <v>273.3048</v>
      </c>
      <c r="J994" s="14">
        <f>'[1]TCE - ANEXO III - Preencher'!K1003</f>
        <v>0</v>
      </c>
      <c r="K994" s="15">
        <f>'[1]TCE - ANEXO III - Preencher'!L1003</f>
        <v>188.42544857767999</v>
      </c>
      <c r="L994" s="15">
        <f>'[1]TCE - ANEXO III - Preencher'!M1003</f>
        <v>3.05</v>
      </c>
      <c r="M994" s="15">
        <f t="shared" si="91"/>
        <v>185.37544857767998</v>
      </c>
      <c r="N994" s="15">
        <f>'[1]TCE - ANEXO III - Preencher'!O1003</f>
        <v>1.6091200000000001</v>
      </c>
      <c r="O994" s="15">
        <f>'[1]TCE - ANEXO III - Preencher'!P1003</f>
        <v>0</v>
      </c>
      <c r="P994" s="16">
        <f t="shared" si="92"/>
        <v>1.6091200000000001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460.28936857768002</v>
      </c>
    </row>
    <row r="995" spans="1:28" x14ac:dyDescent="0.25">
      <c r="A995" s="8">
        <f>IFERROR(VLOOKUP(B995,'[1]DADOS (OCULTAR)'!$Q$3:$S$135,3,0),"")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WILLAMS DA SILVA SANTOS</v>
      </c>
      <c r="E995" s="9" t="str">
        <f>IF('[1]TCE - ANEXO III - Preencher'!F1004="4 - Assistência Odontológica","2 - Outros Profissionais da Saúde",'[1]TCE - ANEXO III - Preencher'!F1004)</f>
        <v>3 - Administrativo</v>
      </c>
      <c r="F995" s="12" t="str">
        <f>'[1]TCE - ANEXO III - Preencher'!G1004</f>
        <v>5174-10</v>
      </c>
      <c r="G995" s="13" t="str">
        <f>IF('[1]TCE - ANEXO III - Preencher'!H1004="","",'[1]TCE - ANEXO III - Preencher'!H1004)</f>
        <v>05/2023</v>
      </c>
      <c r="H995" s="14">
        <f>'[1]TCE - ANEXO III - Preencher'!I1004</f>
        <v>0</v>
      </c>
      <c r="I995" s="14">
        <f>'[1]TCE - ANEXO III - Preencher'!J1004</f>
        <v>138.17840000000001</v>
      </c>
      <c r="J995" s="14">
        <f>'[1]TCE - ANEXO III - Preencher'!K1004</f>
        <v>0</v>
      </c>
      <c r="K995" s="15">
        <f>'[1]TCE - ANEXO III - Preencher'!L1004</f>
        <v>188.42544857767999</v>
      </c>
      <c r="L995" s="15">
        <f>'[1]TCE - ANEXO III - Preencher'!M1004</f>
        <v>26.4</v>
      </c>
      <c r="M995" s="15">
        <f t="shared" si="91"/>
        <v>162.02544857767998</v>
      </c>
      <c r="N995" s="15">
        <f>'[1]TCE - ANEXO III - Preencher'!O1004</f>
        <v>1.6091200000000001</v>
      </c>
      <c r="O995" s="15">
        <f>'[1]TCE - ANEXO III - Preencher'!P1004</f>
        <v>0</v>
      </c>
      <c r="P995" s="16">
        <f t="shared" si="92"/>
        <v>1.6091200000000001</v>
      </c>
      <c r="Q995" s="15">
        <f>'[1]TCE - ANEXO III - Preencher'!R1004</f>
        <v>403.00105906313502</v>
      </c>
      <c r="R995" s="15">
        <f>'[1]TCE - ANEXO III - Preencher'!S1004</f>
        <v>79.2</v>
      </c>
      <c r="S995" s="16">
        <f t="shared" si="93"/>
        <v>323.80105906313503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625.61402764081504</v>
      </c>
    </row>
    <row r="996" spans="1:28" x14ac:dyDescent="0.25">
      <c r="A996" s="8">
        <f>IFERROR(VLOOKUP(B996,'[1]DADOS (OCULTAR)'!$Q$3:$S$135,3,0),"")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WILLIANY ESTEFFANY DE ARAUJO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3222-05</v>
      </c>
      <c r="G996" s="13" t="str">
        <f>IF('[1]TCE - ANEXO III - Preencher'!H1005="","",'[1]TCE - ANEXO III - Preencher'!H1005)</f>
        <v>05/2023</v>
      </c>
      <c r="H996" s="14">
        <f>'[1]TCE - ANEXO III - Preencher'!I1005</f>
        <v>0</v>
      </c>
      <c r="I996" s="14">
        <f>'[1]TCE - ANEXO III - Preencher'!J1005</f>
        <v>142.25919999999999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1.6091200000000001</v>
      </c>
      <c r="O996" s="15">
        <f>'[1]TCE - ANEXO III - Preencher'!P1005</f>
        <v>0</v>
      </c>
      <c r="P996" s="16">
        <f t="shared" si="92"/>
        <v>1.6091200000000001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143.86831999999998</v>
      </c>
    </row>
    <row r="997" spans="1:28" x14ac:dyDescent="0.25">
      <c r="A997" s="8">
        <f>IFERROR(VLOOKUP(B997,'[1]DADOS (OCULTAR)'!$Q$3:$S$135,3,0),"")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WILSON PEREIRA DA SILVA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5174-10</v>
      </c>
      <c r="G997" s="13" t="str">
        <f>IF('[1]TCE - ANEXO III - Preencher'!H1006="","",'[1]TCE - ANEXO III - Preencher'!H1006)</f>
        <v>05/2023</v>
      </c>
      <c r="H997" s="14">
        <f>'[1]TCE - ANEXO III - Preencher'!I1006</f>
        <v>0</v>
      </c>
      <c r="I997" s="14">
        <f>'[1]TCE - ANEXO III - Preencher'!J1006</f>
        <v>132.0104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1.6091200000000001</v>
      </c>
      <c r="O997" s="15">
        <f>'[1]TCE - ANEXO III - Preencher'!P1006</f>
        <v>0</v>
      </c>
      <c r="P997" s="16">
        <f t="shared" si="92"/>
        <v>1.6091200000000001</v>
      </c>
      <c r="Q997" s="15">
        <f>'[1]TCE - ANEXO III - Preencher'!R1006</f>
        <v>403.00105906313502</v>
      </c>
      <c r="R997" s="15">
        <f>'[1]TCE - ANEXO III - Preencher'!S1006</f>
        <v>79.2</v>
      </c>
      <c r="S997" s="16">
        <f t="shared" si="93"/>
        <v>323.80105906313503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457.42057906313505</v>
      </c>
    </row>
    <row r="998" spans="1:28" x14ac:dyDescent="0.25">
      <c r="A998" s="8">
        <f>IFERROR(VLOOKUP(B998,'[1]DADOS (OCULTAR)'!$Q$3:$S$135,3,0),"")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WINNY KAROLLYNE FEITOSA DA CRUZ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2235-05</v>
      </c>
      <c r="G998" s="13" t="str">
        <f>IF('[1]TCE - ANEXO III - Preencher'!H1007="","",'[1]TCE - ANEXO III - Preencher'!H1007)</f>
        <v>05/2023</v>
      </c>
      <c r="H998" s="14">
        <f>'[1]TCE - ANEXO III - Preencher'!I1007</f>
        <v>0</v>
      </c>
      <c r="I998" s="14">
        <f>'[1]TCE - ANEXO III - Preencher'!J1007</f>
        <v>345.83839999999998</v>
      </c>
      <c r="J998" s="14">
        <f>'[1]TCE - ANEXO III - Preencher'!K1007</f>
        <v>0</v>
      </c>
      <c r="K998" s="15">
        <f>'[1]TCE - ANEXO III - Preencher'!L1007</f>
        <v>188.42544857767999</v>
      </c>
      <c r="L998" s="15">
        <f>'[1]TCE - ANEXO III - Preencher'!M1007</f>
        <v>3.59</v>
      </c>
      <c r="M998" s="15">
        <f t="shared" si="91"/>
        <v>184.83544857767998</v>
      </c>
      <c r="N998" s="15">
        <f>'[1]TCE - ANEXO III - Preencher'!O1007</f>
        <v>1.6091200000000001</v>
      </c>
      <c r="O998" s="15">
        <f>'[1]TCE - ANEXO III - Preencher'!P1007</f>
        <v>0</v>
      </c>
      <c r="P998" s="16">
        <f t="shared" si="92"/>
        <v>1.6091200000000001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532.28296857767998</v>
      </c>
    </row>
    <row r="999" spans="1:28" x14ac:dyDescent="0.25">
      <c r="A999" s="8">
        <f>IFERROR(VLOOKUP(B999,'[1]DADOS (OCULTAR)'!$Q$3:$S$135,3,0),"")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WIVERSON RODRIGUES GUIMARAES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7823-05</v>
      </c>
      <c r="G999" s="13" t="str">
        <f>IF('[1]TCE - ANEXO III - Preencher'!H1008="","",'[1]TCE - ANEXO III - Preencher'!H1008)</f>
        <v>05/2023</v>
      </c>
      <c r="H999" s="14">
        <f>'[1]TCE - ANEXO III - Preencher'!I1008</f>
        <v>0</v>
      </c>
      <c r="I999" s="14">
        <f>'[1]TCE - ANEXO III - Preencher'!J1008</f>
        <v>112.3416</v>
      </c>
      <c r="J999" s="14">
        <f>'[1]TCE - ANEXO III - Preencher'!K1008</f>
        <v>0</v>
      </c>
      <c r="K999" s="15">
        <f>'[1]TCE - ANEXO III - Preencher'!L1008</f>
        <v>188.42544857767999</v>
      </c>
      <c r="L999" s="15">
        <f>'[1]TCE - ANEXO III - Preencher'!M1008</f>
        <v>30.42</v>
      </c>
      <c r="M999" s="15">
        <f t="shared" si="91"/>
        <v>158.00544857768</v>
      </c>
      <c r="N999" s="15">
        <f>'[1]TCE - ANEXO III - Preencher'!O1008</f>
        <v>1.6091200000000001</v>
      </c>
      <c r="O999" s="15">
        <f>'[1]TCE - ANEXO III - Preencher'!P1008</f>
        <v>0</v>
      </c>
      <c r="P999" s="16">
        <f t="shared" si="92"/>
        <v>1.6091200000000001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271.95616857767999</v>
      </c>
    </row>
    <row r="1000" spans="1:28" x14ac:dyDescent="0.25">
      <c r="A1000" s="8">
        <f>IFERROR(VLOOKUP(B1000,'[1]DADOS (OCULTAR)'!$Q$3:$S$135,3,0),"")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YASMIM CAMPELO DE MORAIS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4110-10</v>
      </c>
      <c r="G1000" s="13" t="str">
        <f>IF('[1]TCE - ANEXO III - Preencher'!H1009="","",'[1]TCE - ANEXO III - Preencher'!H1009)</f>
        <v>05/2023</v>
      </c>
      <c r="H1000" s="14">
        <f>'[1]TCE - ANEXO III - Preencher'!I1009</f>
        <v>0</v>
      </c>
      <c r="I1000" s="14">
        <f>'[1]TCE - ANEXO III - Preencher'!J1009</f>
        <v>16.3248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1.6091200000000001</v>
      </c>
      <c r="O1000" s="15">
        <f>'[1]TCE - ANEXO III - Preencher'!P1009</f>
        <v>0</v>
      </c>
      <c r="P1000" s="16">
        <f t="shared" si="92"/>
        <v>1.6091200000000001</v>
      </c>
      <c r="Q1000" s="15">
        <f>'[1]TCE - ANEXO III - Preencher'!R1009</f>
        <v>403.00105906313502</v>
      </c>
      <c r="R1000" s="15">
        <f>'[1]TCE - ANEXO III - Preencher'!S1009</f>
        <v>39.6</v>
      </c>
      <c r="S1000" s="16">
        <f t="shared" si="93"/>
        <v>363.40105906313499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381.33497906313499</v>
      </c>
    </row>
    <row r="1001" spans="1:28" x14ac:dyDescent="0.25">
      <c r="A1001" s="8">
        <f>IFERROR(VLOOKUP(B1001,'[1]DADOS (OCULTAR)'!$Q$3:$S$135,3,0),"")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YOLANDA CRISTINA DOS SANTOS ALVES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5152-05</v>
      </c>
      <c r="G1001" s="13" t="str">
        <f>IF('[1]TCE - ANEXO III - Preencher'!H1010="","",'[1]TCE - ANEXO III - Preencher'!H1010)</f>
        <v>05/2023</v>
      </c>
      <c r="H1001" s="14">
        <f>'[1]TCE - ANEXO III - Preencher'!I1010</f>
        <v>0</v>
      </c>
      <c r="I1001" s="14">
        <f>'[1]TCE - ANEXO III - Preencher'!J1010</f>
        <v>156.08879999999999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1.6091200000000001</v>
      </c>
      <c r="O1001" s="15">
        <f>'[1]TCE - ANEXO III - Preencher'!P1010</f>
        <v>0</v>
      </c>
      <c r="P1001" s="16">
        <f t="shared" si="92"/>
        <v>1.6091200000000001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157.69791999999998</v>
      </c>
    </row>
    <row r="1002" spans="1:28" x14ac:dyDescent="0.25">
      <c r="A1002" s="8">
        <f>IFERROR(VLOOKUP(B1002,'[1]DADOS (OCULTAR)'!$Q$3:$S$135,3,0),"")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ZENILDA MARIA DA SILVA SOARES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05/2023</v>
      </c>
      <c r="H1002" s="14">
        <f>'[1]TCE - ANEXO III - Preencher'!I1011</f>
        <v>0</v>
      </c>
      <c r="I1002" s="14">
        <f>'[1]TCE - ANEXO III - Preencher'!J1011</f>
        <v>138.16</v>
      </c>
      <c r="J1002" s="14">
        <f>'[1]TCE - ANEXO III - Preencher'!K1011</f>
        <v>0</v>
      </c>
      <c r="K1002" s="15">
        <f>'[1]TCE - ANEXO III - Preencher'!L1011</f>
        <v>188.42544857767999</v>
      </c>
      <c r="L1002" s="15">
        <f>'[1]TCE - ANEXO III - Preencher'!M1011</f>
        <v>26.6</v>
      </c>
      <c r="M1002" s="15">
        <f t="shared" si="91"/>
        <v>161.82544857767999</v>
      </c>
      <c r="N1002" s="15">
        <f>'[1]TCE - ANEXO III - Preencher'!O1011</f>
        <v>1.6091200000000001</v>
      </c>
      <c r="O1002" s="15">
        <f>'[1]TCE - ANEXO III - Preencher'!P1011</f>
        <v>0</v>
      </c>
      <c r="P1002" s="16">
        <f t="shared" si="92"/>
        <v>1.6091200000000001</v>
      </c>
      <c r="Q1002" s="15">
        <f>'[1]TCE - ANEXO III - Preencher'!R1011</f>
        <v>403.00105906313502</v>
      </c>
      <c r="R1002" s="15">
        <f>'[1]TCE - ANEXO III - Preencher'!S1011</f>
        <v>79.8</v>
      </c>
      <c r="S1002" s="16">
        <f t="shared" si="93"/>
        <v>323.20105906313501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624.79562764081504</v>
      </c>
    </row>
    <row r="1003" spans="1:28" x14ac:dyDescent="0.25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Marilia Brasileiro de Carvalho</dc:creator>
  <cp:lastModifiedBy>Marilia Brasileiro de Carvalho</cp:lastModifiedBy>
  <dcterms:created xsi:type="dcterms:W3CDTF">2023-06-26T19:46:27Z</dcterms:created>
  <dcterms:modified xsi:type="dcterms:W3CDTF">2023-06-26T19:46:56Z</dcterms:modified>
</cp:coreProperties>
</file>