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9.SETEMBRO.23\EXCEL SEM CPF\"/>
    </mc:Choice>
  </mc:AlternateContent>
  <xr:revisionPtr revIDLastSave="0" documentId="8_{5CAF1A35-08AF-4B67-B38B-8DA6120488BE}" xr6:coauthVersionLast="47" xr6:coauthVersionMax="47" xr10:uidLastSave="{00000000-0000-0000-0000-000000000000}"/>
  <bookViews>
    <workbookView xWindow="-110" yWindow="-110" windowWidth="19420" windowHeight="10300" xr2:uid="{8B879022-4796-447F-81BD-B2D08DF1A683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Z5000" i="1"/>
  <c r="Y5000" i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V4998" i="1"/>
  <c r="U4998" i="1"/>
  <c r="T4998" i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Z4997" i="1" s="1"/>
  <c r="X4997" i="1"/>
  <c r="W4997" i="1"/>
  <c r="U4997" i="1"/>
  <c r="T4997" i="1"/>
  <c r="V4997" i="1" s="1"/>
  <c r="S4997" i="1"/>
  <c r="R4997" i="1"/>
  <c r="Q4997" i="1"/>
  <c r="O4997" i="1"/>
  <c r="N4997" i="1"/>
  <c r="P4997" i="1" s="1"/>
  <c r="L4997" i="1"/>
  <c r="K4997" i="1"/>
  <c r="M4997" i="1" s="1"/>
  <c r="AB4997" i="1" s="1"/>
  <c r="J4997" i="1"/>
  <c r="I4997" i="1"/>
  <c r="H4997" i="1"/>
  <c r="G4997" i="1"/>
  <c r="F4997" i="1"/>
  <c r="E4997" i="1"/>
  <c r="D4997" i="1"/>
  <c r="B4997" i="1"/>
  <c r="A4997" i="1" s="1"/>
  <c r="AA4996" i="1"/>
  <c r="Y4996" i="1"/>
  <c r="Z4996" i="1" s="1"/>
  <c r="X4996" i="1"/>
  <c r="W4996" i="1"/>
  <c r="V4996" i="1"/>
  <c r="U4996" i="1"/>
  <c r="T4996" i="1"/>
  <c r="R4996" i="1"/>
  <c r="Q4996" i="1"/>
  <c r="S4996" i="1" s="1"/>
  <c r="O4996" i="1"/>
  <c r="N4996" i="1"/>
  <c r="L4996" i="1"/>
  <c r="M4996" i="1" s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U4989" i="1"/>
  <c r="T4989" i="1"/>
  <c r="V4989" i="1" s="1"/>
  <c r="S4989" i="1"/>
  <c r="R4989" i="1"/>
  <c r="Q4989" i="1"/>
  <c r="O4989" i="1"/>
  <c r="N4989" i="1"/>
  <c r="P4989" i="1" s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Z4988" i="1" s="1"/>
  <c r="X4988" i="1"/>
  <c r="W4988" i="1"/>
  <c r="V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Q4987" i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S4981" i="1"/>
  <c r="R4981" i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Z4980" i="1" s="1"/>
  <c r="X4980" i="1"/>
  <c r="W4980" i="1"/>
  <c r="V4980" i="1"/>
  <c r="U4980" i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AB4980" i="1" s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Z4976" i="1"/>
  <c r="Y4976" i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W4974" i="1"/>
  <c r="U4974" i="1"/>
  <c r="T4974" i="1"/>
  <c r="V4974" i="1" s="1"/>
  <c r="R4974" i="1"/>
  <c r="Q4974" i="1"/>
  <c r="S4974" i="1" s="1"/>
  <c r="P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Z4972" i="1" s="1"/>
  <c r="X4972" i="1"/>
  <c r="W4972" i="1"/>
  <c r="V4972" i="1"/>
  <c r="U4972" i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S4970" i="1"/>
  <c r="R4970" i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S4965" i="1"/>
  <c r="R4965" i="1"/>
  <c r="Q4965" i="1"/>
  <c r="O4965" i="1"/>
  <c r="N4965" i="1"/>
  <c r="P4965" i="1" s="1"/>
  <c r="L4965" i="1"/>
  <c r="K4965" i="1"/>
  <c r="M4965" i="1" s="1"/>
  <c r="AB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Z4964" i="1" s="1"/>
  <c r="X4964" i="1"/>
  <c r="W4964" i="1"/>
  <c r="V4964" i="1"/>
  <c r="U4964" i="1"/>
  <c r="T4964" i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Q4963" i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S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Z4960" i="1"/>
  <c r="Y4960" i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V4956" i="1"/>
  <c r="U4956" i="1"/>
  <c r="T4956" i="1"/>
  <c r="R4956" i="1"/>
  <c r="Q4956" i="1"/>
  <c r="S4956" i="1" s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U4952" i="1"/>
  <c r="V4952" i="1" s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Z4948" i="1" s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Q4947" i="1"/>
  <c r="O4947" i="1"/>
  <c r="N4947" i="1"/>
  <c r="P4947" i="1" s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R4946" i="1"/>
  <c r="Q4946" i="1"/>
  <c r="S4946" i="1" s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S4945" i="1" s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U4944" i="1"/>
  <c r="V4944" i="1" s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V4940" i="1"/>
  <c r="U4940" i="1"/>
  <c r="T4940" i="1"/>
  <c r="R4940" i="1"/>
  <c r="Q4940" i="1"/>
  <c r="S4940" i="1" s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R4939" i="1"/>
  <c r="Q4939" i="1"/>
  <c r="O4939" i="1"/>
  <c r="N4939" i="1"/>
  <c r="P4939" i="1" s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O4938" i="1"/>
  <c r="P4938" i="1" s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U4937" i="1"/>
  <c r="T4937" i="1"/>
  <c r="V4937" i="1" s="1"/>
  <c r="R4937" i="1"/>
  <c r="S4937" i="1" s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V4936" i="1" s="1"/>
  <c r="T4936" i="1"/>
  <c r="S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V4933" i="1"/>
  <c r="U4933" i="1"/>
  <c r="T4933" i="1"/>
  <c r="S4933" i="1"/>
  <c r="R4933" i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V4932" i="1"/>
  <c r="U4932" i="1"/>
  <c r="T4932" i="1"/>
  <c r="R4932" i="1"/>
  <c r="Q4932" i="1"/>
  <c r="S4932" i="1" s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R4931" i="1"/>
  <c r="Q4931" i="1"/>
  <c r="O4931" i="1"/>
  <c r="N4931" i="1"/>
  <c r="P4931" i="1" s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S4926" i="1"/>
  <c r="R4926" i="1"/>
  <c r="Q4926" i="1"/>
  <c r="P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V4925" i="1"/>
  <c r="U4925" i="1"/>
  <c r="T4925" i="1"/>
  <c r="S4925" i="1"/>
  <c r="R4925" i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V4923" i="1" s="1"/>
  <c r="R4923" i="1"/>
  <c r="Q4923" i="1"/>
  <c r="O4923" i="1"/>
  <c r="N4923" i="1"/>
  <c r="P4923" i="1" s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AB4922" i="1" s="1"/>
  <c r="G4922" i="1"/>
  <c r="F4922" i="1"/>
  <c r="E4922" i="1"/>
  <c r="D4922" i="1"/>
  <c r="B4922" i="1"/>
  <c r="A4922" i="1" s="1"/>
  <c r="AA4921" i="1"/>
  <c r="Z4921" i="1"/>
  <c r="Y4921" i="1"/>
  <c r="X4921" i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S4918" i="1"/>
  <c r="R4918" i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Z4916" i="1" s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O4914" i="1"/>
  <c r="P4914" i="1" s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S4910" i="1"/>
  <c r="R4910" i="1"/>
  <c r="Q4910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V4909" i="1"/>
  <c r="U4909" i="1"/>
  <c r="T4909" i="1"/>
  <c r="S4909" i="1"/>
  <c r="AB4909" i="1" s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V4908" i="1"/>
  <c r="U4908" i="1"/>
  <c r="T4908" i="1"/>
  <c r="R4908" i="1"/>
  <c r="Q4908" i="1"/>
  <c r="S4908" i="1" s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AB4907" i="1" s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V4906" i="1" s="1"/>
  <c r="T4906" i="1"/>
  <c r="R4906" i="1"/>
  <c r="Q4906" i="1"/>
  <c r="S4906" i="1" s="1"/>
  <c r="O4906" i="1"/>
  <c r="N4906" i="1"/>
  <c r="P4906" i="1" s="1"/>
  <c r="L4906" i="1"/>
  <c r="M4906" i="1" s="1"/>
  <c r="AB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U4905" i="1"/>
  <c r="T4905" i="1"/>
  <c r="V4905" i="1" s="1"/>
  <c r="R4905" i="1"/>
  <c r="Q4905" i="1"/>
  <c r="S4905" i="1" s="1"/>
  <c r="O4905" i="1"/>
  <c r="P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M4902" i="1" s="1"/>
  <c r="AB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V4901" i="1"/>
  <c r="U4901" i="1"/>
  <c r="T4901" i="1"/>
  <c r="R4901" i="1"/>
  <c r="Q4901" i="1"/>
  <c r="S4901" i="1" s="1"/>
  <c r="O4901" i="1"/>
  <c r="N4901" i="1"/>
  <c r="P4901" i="1" s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T4899" i="1"/>
  <c r="V4899" i="1" s="1"/>
  <c r="R4899" i="1"/>
  <c r="S4899" i="1" s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Z4898" i="1"/>
  <c r="AB4898" i="1" s="1"/>
  <c r="Y4898" i="1"/>
  <c r="X4898" i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V4896" i="1"/>
  <c r="U4896" i="1"/>
  <c r="T4896" i="1"/>
  <c r="S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V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Z4893" i="1" s="1"/>
  <c r="X4893" i="1"/>
  <c r="W4893" i="1"/>
  <c r="U4893" i="1"/>
  <c r="T4893" i="1"/>
  <c r="V4893" i="1" s="1"/>
  <c r="R4893" i="1"/>
  <c r="Q4893" i="1"/>
  <c r="S4893" i="1" s="1"/>
  <c r="AB4893" i="1" s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T4892" i="1"/>
  <c r="V4892" i="1" s="1"/>
  <c r="R4892" i="1"/>
  <c r="Q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T4891" i="1"/>
  <c r="V4891" i="1" s="1"/>
  <c r="R4891" i="1"/>
  <c r="Q4891" i="1"/>
  <c r="S4891" i="1" s="1"/>
  <c r="O4891" i="1"/>
  <c r="P4891" i="1" s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U4890" i="1"/>
  <c r="T4890" i="1"/>
  <c r="V4890" i="1" s="1"/>
  <c r="R4890" i="1"/>
  <c r="S4890" i="1" s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V4889" i="1" s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W4887" i="1"/>
  <c r="U4887" i="1"/>
  <c r="T4887" i="1"/>
  <c r="V4887" i="1" s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Z4885" i="1" s="1"/>
  <c r="X4885" i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AB4885" i="1" s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R4884" i="1"/>
  <c r="Q4884" i="1"/>
  <c r="S4884" i="1" s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P4883" i="1" s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P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V4881" i="1" s="1"/>
  <c r="T4881" i="1"/>
  <c r="S4881" i="1"/>
  <c r="R4881" i="1"/>
  <c r="Q4881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V4880" i="1"/>
  <c r="U4880" i="1"/>
  <c r="T4880" i="1"/>
  <c r="R4880" i="1"/>
  <c r="Q4880" i="1"/>
  <c r="S4880" i="1" s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V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U4877" i="1"/>
  <c r="T4877" i="1"/>
  <c r="V4877" i="1" s="1"/>
  <c r="R4877" i="1"/>
  <c r="Q4877" i="1"/>
  <c r="S4877" i="1" s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T4876" i="1"/>
  <c r="V4876" i="1" s="1"/>
  <c r="R4876" i="1"/>
  <c r="Q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T4875" i="1"/>
  <c r="V4875" i="1" s="1"/>
  <c r="R4875" i="1"/>
  <c r="Q4875" i="1"/>
  <c r="S4875" i="1" s="1"/>
  <c r="O4875" i="1"/>
  <c r="P4875" i="1" s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U4874" i="1"/>
  <c r="T4874" i="1"/>
  <c r="V4874" i="1" s="1"/>
  <c r="R4874" i="1"/>
  <c r="S4874" i="1" s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V4873" i="1" s="1"/>
  <c r="T4873" i="1"/>
  <c r="S4873" i="1"/>
  <c r="R4873" i="1"/>
  <c r="Q4873" i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V4872" i="1"/>
  <c r="U4872" i="1"/>
  <c r="T4872" i="1"/>
  <c r="R4872" i="1"/>
  <c r="Q4872" i="1"/>
  <c r="S4872" i="1" s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W4871" i="1"/>
  <c r="U4871" i="1"/>
  <c r="T4871" i="1"/>
  <c r="V4871" i="1" s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T4868" i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R4867" i="1"/>
  <c r="Q4867" i="1"/>
  <c r="O4867" i="1"/>
  <c r="P4867" i="1" s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S4866" i="1"/>
  <c r="R4866" i="1"/>
  <c r="Q4866" i="1"/>
  <c r="O4866" i="1"/>
  <c r="P4866" i="1" s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S4865" i="1" s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V4864" i="1"/>
  <c r="U4864" i="1"/>
  <c r="T4864" i="1"/>
  <c r="S4864" i="1"/>
  <c r="R4864" i="1"/>
  <c r="Q4864" i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W4863" i="1"/>
  <c r="U4863" i="1"/>
  <c r="T4863" i="1"/>
  <c r="V4863" i="1" s="1"/>
  <c r="R4863" i="1"/>
  <c r="Q4863" i="1"/>
  <c r="S4863" i="1" s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Z4861" i="1" s="1"/>
  <c r="X4861" i="1"/>
  <c r="W4861" i="1"/>
  <c r="U4861" i="1"/>
  <c r="T4861" i="1"/>
  <c r="V4861" i="1" s="1"/>
  <c r="R4861" i="1"/>
  <c r="Q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T4860" i="1"/>
  <c r="V4860" i="1" s="1"/>
  <c r="R4860" i="1"/>
  <c r="Q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U4859" i="1"/>
  <c r="T4859" i="1"/>
  <c r="V4859" i="1" s="1"/>
  <c r="R4859" i="1"/>
  <c r="Q4859" i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U4858" i="1"/>
  <c r="T4858" i="1"/>
  <c r="V4858" i="1" s="1"/>
  <c r="R4858" i="1"/>
  <c r="S4858" i="1" s="1"/>
  <c r="Q4858" i="1"/>
  <c r="P4858" i="1"/>
  <c r="O4858" i="1"/>
  <c r="N4858" i="1"/>
  <c r="L4858" i="1"/>
  <c r="M4858" i="1" s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V4856" i="1"/>
  <c r="U4856" i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U4853" i="1"/>
  <c r="T4853" i="1"/>
  <c r="V4853" i="1" s="1"/>
  <c r="R4853" i="1"/>
  <c r="Q4853" i="1"/>
  <c r="S4853" i="1" s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U4852" i="1"/>
  <c r="V4852" i="1" s="1"/>
  <c r="T4852" i="1"/>
  <c r="R4852" i="1"/>
  <c r="Q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R4851" i="1"/>
  <c r="Q4851" i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V4849" i="1"/>
  <c r="U4849" i="1"/>
  <c r="T4849" i="1"/>
  <c r="R4849" i="1"/>
  <c r="S4849" i="1" s="1"/>
  <c r="Q4849" i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V4848" i="1"/>
  <c r="U4848" i="1"/>
  <c r="T4848" i="1"/>
  <c r="R4848" i="1"/>
  <c r="S4848" i="1" s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V4847" i="1" s="1"/>
  <c r="S4847" i="1"/>
  <c r="R4847" i="1"/>
  <c r="Q4847" i="1"/>
  <c r="O4847" i="1"/>
  <c r="N4847" i="1"/>
  <c r="P4847" i="1" s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U4845" i="1"/>
  <c r="T4845" i="1"/>
  <c r="V4845" i="1" s="1"/>
  <c r="S4845" i="1"/>
  <c r="R4845" i="1"/>
  <c r="Q4845" i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V4843" i="1"/>
  <c r="U4843" i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V4841" i="1"/>
  <c r="U4841" i="1"/>
  <c r="T4841" i="1"/>
  <c r="S4841" i="1"/>
  <c r="R4841" i="1"/>
  <c r="Q4841" i="1"/>
  <c r="O4841" i="1"/>
  <c r="N4841" i="1"/>
  <c r="P4841" i="1" s="1"/>
  <c r="L4841" i="1"/>
  <c r="M4841" i="1" s="1"/>
  <c r="AB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Z4840" i="1" s="1"/>
  <c r="X4840" i="1"/>
  <c r="W4840" i="1"/>
  <c r="V4840" i="1"/>
  <c r="U4840" i="1"/>
  <c r="T4840" i="1"/>
  <c r="R4840" i="1"/>
  <c r="Q4840" i="1"/>
  <c r="S4840" i="1" s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V4839" i="1" s="1"/>
  <c r="R4839" i="1"/>
  <c r="S4839" i="1" s="1"/>
  <c r="AB4839" i="1" s="1"/>
  <c r="Q4839" i="1"/>
  <c r="O4839" i="1"/>
  <c r="N4839" i="1"/>
  <c r="P4839" i="1" s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V4838" i="1" s="1"/>
  <c r="T4838" i="1"/>
  <c r="R4838" i="1"/>
  <c r="Q4838" i="1"/>
  <c r="S4838" i="1" s="1"/>
  <c r="O4838" i="1"/>
  <c r="P4838" i="1" s="1"/>
  <c r="N4838" i="1"/>
  <c r="M4838" i="1"/>
  <c r="L4838" i="1"/>
  <c r="K4838" i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S4837" i="1" s="1"/>
  <c r="Q4837" i="1"/>
  <c r="P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U4836" i="1"/>
  <c r="V4836" i="1" s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V4835" i="1"/>
  <c r="U4835" i="1"/>
  <c r="T4835" i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B4833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V4832" i="1"/>
  <c r="U4832" i="1"/>
  <c r="T4832" i="1"/>
  <c r="R4832" i="1"/>
  <c r="Q4832" i="1"/>
  <c r="S4832" i="1" s="1"/>
  <c r="O4832" i="1"/>
  <c r="P4832" i="1" s="1"/>
  <c r="N4832" i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Z4831" i="1"/>
  <c r="Y4831" i="1"/>
  <c r="X4831" i="1"/>
  <c r="W4831" i="1"/>
  <c r="U4831" i="1"/>
  <c r="T4831" i="1"/>
  <c r="V4831" i="1" s="1"/>
  <c r="R4831" i="1"/>
  <c r="S4831" i="1" s="1"/>
  <c r="Q4831" i="1"/>
  <c r="O4831" i="1"/>
  <c r="N4831" i="1"/>
  <c r="P4831" i="1" s="1"/>
  <c r="L4831" i="1"/>
  <c r="M4831" i="1" s="1"/>
  <c r="K4831" i="1"/>
  <c r="J4831" i="1"/>
  <c r="AB4831" i="1" s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V4830" i="1" s="1"/>
  <c r="T4830" i="1"/>
  <c r="R4830" i="1"/>
  <c r="Q4830" i="1"/>
  <c r="S4830" i="1" s="1"/>
  <c r="O4830" i="1"/>
  <c r="P4830" i="1" s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U4829" i="1"/>
  <c r="T4829" i="1"/>
  <c r="V4829" i="1" s="1"/>
  <c r="R4829" i="1"/>
  <c r="S4829" i="1" s="1"/>
  <c r="Q4829" i="1"/>
  <c r="P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U4828" i="1"/>
  <c r="V4828" i="1" s="1"/>
  <c r="T4828" i="1"/>
  <c r="S4828" i="1"/>
  <c r="R4828" i="1"/>
  <c r="Q4828" i="1"/>
  <c r="O4828" i="1"/>
  <c r="N4828" i="1"/>
  <c r="P4828" i="1" s="1"/>
  <c r="L4828" i="1"/>
  <c r="K4828" i="1"/>
  <c r="M4828" i="1" s="1"/>
  <c r="AB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V4827" i="1"/>
  <c r="U4827" i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V4825" i="1"/>
  <c r="U4825" i="1"/>
  <c r="T4825" i="1"/>
  <c r="S4825" i="1"/>
  <c r="R4825" i="1"/>
  <c r="Q4825" i="1"/>
  <c r="O4825" i="1"/>
  <c r="N4825" i="1"/>
  <c r="P4825" i="1" s="1"/>
  <c r="L4825" i="1"/>
  <c r="M4825" i="1" s="1"/>
  <c r="AB4825" i="1" s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V4824" i="1"/>
  <c r="U4824" i="1"/>
  <c r="T4824" i="1"/>
  <c r="R4824" i="1"/>
  <c r="Q4824" i="1"/>
  <c r="S4824" i="1" s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R4823" i="1"/>
  <c r="S4823" i="1" s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V4822" i="1" s="1"/>
  <c r="T4822" i="1"/>
  <c r="R4822" i="1"/>
  <c r="Q4822" i="1"/>
  <c r="S4822" i="1" s="1"/>
  <c r="O4822" i="1"/>
  <c r="P4822" i="1" s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S4821" i="1" s="1"/>
  <c r="Q4821" i="1"/>
  <c r="P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U4820" i="1"/>
  <c r="V4820" i="1" s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T4818" i="1"/>
  <c r="V4818" i="1" s="1"/>
  <c r="R4818" i="1"/>
  <c r="Q4818" i="1"/>
  <c r="S4818" i="1" s="1"/>
  <c r="AB4818" i="1" s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N4817" i="1"/>
  <c r="P4817" i="1" s="1"/>
  <c r="AB4817" i="1" s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Z4816" i="1" s="1"/>
  <c r="X4816" i="1"/>
  <c r="W4816" i="1"/>
  <c r="V4816" i="1"/>
  <c r="U4816" i="1"/>
  <c r="T4816" i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U4815" i="1"/>
  <c r="T4815" i="1"/>
  <c r="R4815" i="1"/>
  <c r="S4815" i="1" s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V4814" i="1" s="1"/>
  <c r="T4814" i="1"/>
  <c r="R4814" i="1"/>
  <c r="Q4814" i="1"/>
  <c r="S4814" i="1" s="1"/>
  <c r="O4814" i="1"/>
  <c r="P4814" i="1" s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S4813" i="1" s="1"/>
  <c r="Q4813" i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M4812" i="1"/>
  <c r="AB4812" i="1" s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V4811" i="1"/>
  <c r="U4811" i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N4809" i="1"/>
  <c r="P4809" i="1" s="1"/>
  <c r="L4809" i="1"/>
  <c r="M4809" i="1" s="1"/>
  <c r="AB4809" i="1" s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Z4808" i="1" s="1"/>
  <c r="X4808" i="1"/>
  <c r="W4808" i="1"/>
  <c r="V4808" i="1"/>
  <c r="U4808" i="1"/>
  <c r="T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T4807" i="1"/>
  <c r="R4807" i="1"/>
  <c r="S4807" i="1" s="1"/>
  <c r="Q4807" i="1"/>
  <c r="O4807" i="1"/>
  <c r="N4807" i="1"/>
  <c r="P4807" i="1" s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V4806" i="1" s="1"/>
  <c r="T4806" i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AB4806" i="1" s="1"/>
  <c r="G4806" i="1"/>
  <c r="F4806" i="1"/>
  <c r="E4806" i="1"/>
  <c r="D4806" i="1"/>
  <c r="B4806" i="1"/>
  <c r="A4806" i="1" s="1"/>
  <c r="AA4805" i="1"/>
  <c r="Z4805" i="1"/>
  <c r="Y4805" i="1"/>
  <c r="X4805" i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M4805" i="1" s="1"/>
  <c r="J4805" i="1"/>
  <c r="AB4805" i="1" s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U4804" i="1"/>
  <c r="V4804" i="1" s="1"/>
  <c r="T4804" i="1"/>
  <c r="S4804" i="1"/>
  <c r="R4804" i="1"/>
  <c r="Q4804" i="1"/>
  <c r="O4804" i="1"/>
  <c r="N4804" i="1"/>
  <c r="P4804" i="1" s="1"/>
  <c r="L4804" i="1"/>
  <c r="K4804" i="1"/>
  <c r="M4804" i="1" s="1"/>
  <c r="AB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T4802" i="1"/>
  <c r="V4802" i="1" s="1"/>
  <c r="R4802" i="1"/>
  <c r="Q4802" i="1"/>
  <c r="S4802" i="1" s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M4801" i="1" s="1"/>
  <c r="AB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U4799" i="1"/>
  <c r="T4799" i="1"/>
  <c r="V4799" i="1" s="1"/>
  <c r="AB4799" i="1" s="1"/>
  <c r="R4799" i="1"/>
  <c r="S4799" i="1" s="1"/>
  <c r="Q4799" i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U4796" i="1"/>
  <c r="V4796" i="1" s="1"/>
  <c r="T4796" i="1"/>
  <c r="S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V4795" i="1"/>
  <c r="U4795" i="1"/>
  <c r="T4795" i="1"/>
  <c r="R4795" i="1"/>
  <c r="Q4795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T4794" i="1"/>
  <c r="S4794" i="1"/>
  <c r="R4794" i="1"/>
  <c r="Q4794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V4792" i="1"/>
  <c r="U4792" i="1"/>
  <c r="T4792" i="1"/>
  <c r="S4792" i="1"/>
  <c r="R4792" i="1"/>
  <c r="Q4792" i="1"/>
  <c r="P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V4791" i="1" s="1"/>
  <c r="T4791" i="1"/>
  <c r="R4791" i="1"/>
  <c r="S4791" i="1" s="1"/>
  <c r="Q4791" i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P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U4788" i="1"/>
  <c r="T4788" i="1"/>
  <c r="V4788" i="1" s="1"/>
  <c r="S4788" i="1"/>
  <c r="R4788" i="1"/>
  <c r="Q4788" i="1"/>
  <c r="O4788" i="1"/>
  <c r="N4788" i="1"/>
  <c r="P4788" i="1" s="1"/>
  <c r="L4788" i="1"/>
  <c r="K4788" i="1"/>
  <c r="M4788" i="1" s="1"/>
  <c r="AB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T4786" i="1"/>
  <c r="S4786" i="1"/>
  <c r="R4786" i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S4784" i="1"/>
  <c r="R4784" i="1"/>
  <c r="Q4784" i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V4783" i="1" s="1"/>
  <c r="T4783" i="1"/>
  <c r="R4783" i="1"/>
  <c r="Q4783" i="1"/>
  <c r="O4783" i="1"/>
  <c r="N4783" i="1"/>
  <c r="P4783" i="1" s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V4782" i="1"/>
  <c r="U4782" i="1"/>
  <c r="T4782" i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W4777" i="1"/>
  <c r="U4777" i="1"/>
  <c r="T4777" i="1"/>
  <c r="V4777" i="1" s="1"/>
  <c r="R4777" i="1"/>
  <c r="Q4777" i="1"/>
  <c r="S4777" i="1" s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U4776" i="1"/>
  <c r="T4776" i="1"/>
  <c r="V4776" i="1" s="1"/>
  <c r="R4776" i="1"/>
  <c r="Q4776" i="1"/>
  <c r="S4776" i="1" s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R4775" i="1"/>
  <c r="S4775" i="1" s="1"/>
  <c r="Q4775" i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V4774" i="1" s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V4772" i="1"/>
  <c r="U4772" i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T4768" i="1"/>
  <c r="V4768" i="1" s="1"/>
  <c r="R4768" i="1"/>
  <c r="Q4768" i="1"/>
  <c r="S4768" i="1" s="1"/>
  <c r="O4768" i="1"/>
  <c r="P4768" i="1" s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R4767" i="1"/>
  <c r="S4767" i="1" s="1"/>
  <c r="Q4767" i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V4766" i="1" s="1"/>
  <c r="T4766" i="1"/>
  <c r="R4766" i="1"/>
  <c r="Q4766" i="1"/>
  <c r="S4766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T4759" i="1"/>
  <c r="R4759" i="1"/>
  <c r="S4759" i="1" s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V4758" i="1" s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V4755" i="1"/>
  <c r="U4755" i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AB4754" i="1" s="1"/>
  <c r="H4754" i="1"/>
  <c r="G4754" i="1"/>
  <c r="F4754" i="1"/>
  <c r="E4754" i="1"/>
  <c r="D4754" i="1"/>
  <c r="B4754" i="1"/>
  <c r="A4754" i="1" s="1"/>
  <c r="AA4753" i="1"/>
  <c r="Y4753" i="1"/>
  <c r="X4753" i="1"/>
  <c r="W4753" i="1"/>
  <c r="U4753" i="1"/>
  <c r="T4753" i="1"/>
  <c r="V4753" i="1" s="1"/>
  <c r="R4753" i="1"/>
  <c r="Q4753" i="1"/>
  <c r="S4753" i="1" s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T4752" i="1"/>
  <c r="V4752" i="1" s="1"/>
  <c r="R4752" i="1"/>
  <c r="Q4752" i="1"/>
  <c r="S4752" i="1" s="1"/>
  <c r="O4752" i="1"/>
  <c r="P4752" i="1" s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R4751" i="1"/>
  <c r="S4751" i="1" s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V4750" i="1" s="1"/>
  <c r="T4750" i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Z4746" i="1" s="1"/>
  <c r="X4746" i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T4744" i="1"/>
  <c r="V4744" i="1" s="1"/>
  <c r="R4744" i="1"/>
  <c r="Q4744" i="1"/>
  <c r="O4744" i="1"/>
  <c r="P4744" i="1" s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U4743" i="1"/>
  <c r="T4743" i="1"/>
  <c r="V4743" i="1" s="1"/>
  <c r="R4743" i="1"/>
  <c r="S4743" i="1" s="1"/>
  <c r="Q4743" i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U4742" i="1"/>
  <c r="V4742" i="1" s="1"/>
  <c r="T4742" i="1"/>
  <c r="R4742" i="1"/>
  <c r="S4742" i="1" s="1"/>
  <c r="Q4742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V4741" i="1" s="1"/>
  <c r="T4741" i="1"/>
  <c r="S4741" i="1"/>
  <c r="R4741" i="1"/>
  <c r="Q4741" i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V4740" i="1"/>
  <c r="U4740" i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AB4737" i="1" s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U4736" i="1"/>
  <c r="T4736" i="1"/>
  <c r="V4736" i="1" s="1"/>
  <c r="R4736" i="1"/>
  <c r="Q4736" i="1"/>
  <c r="S4736" i="1" s="1"/>
  <c r="O4736" i="1"/>
  <c r="P4736" i="1" s="1"/>
  <c r="N4736" i="1"/>
  <c r="L4736" i="1"/>
  <c r="M4736" i="1" s="1"/>
  <c r="K4736" i="1"/>
  <c r="J4736" i="1"/>
  <c r="I4736" i="1"/>
  <c r="AB4736" i="1" s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U4735" i="1"/>
  <c r="T4735" i="1"/>
  <c r="V4735" i="1" s="1"/>
  <c r="R4735" i="1"/>
  <c r="S4735" i="1" s="1"/>
  <c r="Q4735" i="1"/>
  <c r="O4735" i="1"/>
  <c r="P4735" i="1" s="1"/>
  <c r="N4735" i="1"/>
  <c r="L4735" i="1"/>
  <c r="M4735" i="1" s="1"/>
  <c r="AB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V4734" i="1" s="1"/>
  <c r="T4734" i="1"/>
  <c r="R4734" i="1"/>
  <c r="S4734" i="1" s="1"/>
  <c r="Q4734" i="1"/>
  <c r="O4734" i="1"/>
  <c r="P4734" i="1" s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V4733" i="1"/>
  <c r="U4733" i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W4732" i="1"/>
  <c r="U4732" i="1"/>
  <c r="V4732" i="1" s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V4729" i="1"/>
  <c r="U4729" i="1"/>
  <c r="T4729" i="1"/>
  <c r="R4729" i="1"/>
  <c r="Q4729" i="1"/>
  <c r="O4729" i="1"/>
  <c r="P4729" i="1" s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T4728" i="1"/>
  <c r="S4728" i="1"/>
  <c r="R4728" i="1"/>
  <c r="Q4728" i="1"/>
  <c r="O4728" i="1"/>
  <c r="P4728" i="1" s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U4727" i="1"/>
  <c r="T4727" i="1"/>
  <c r="V4727" i="1" s="1"/>
  <c r="R4727" i="1"/>
  <c r="S4727" i="1" s="1"/>
  <c r="Q4727" i="1"/>
  <c r="O4727" i="1"/>
  <c r="N4727" i="1"/>
  <c r="P4727" i="1" s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V4726" i="1" s="1"/>
  <c r="T4726" i="1"/>
  <c r="R4726" i="1"/>
  <c r="S4726" i="1" s="1"/>
  <c r="Q4726" i="1"/>
  <c r="O4726" i="1"/>
  <c r="P4726" i="1" s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V4725" i="1" s="1"/>
  <c r="T4725" i="1"/>
  <c r="R4725" i="1"/>
  <c r="S4725" i="1" s="1"/>
  <c r="Q4725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V4723" i="1"/>
  <c r="U4723" i="1"/>
  <c r="T4723" i="1"/>
  <c r="S4723" i="1"/>
  <c r="R4723" i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AB4722" i="1" s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T4720" i="1"/>
  <c r="R4720" i="1"/>
  <c r="S4720" i="1" s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U4719" i="1"/>
  <c r="T4719" i="1"/>
  <c r="V4719" i="1" s="1"/>
  <c r="R4719" i="1"/>
  <c r="S4719" i="1" s="1"/>
  <c r="Q4719" i="1"/>
  <c r="O4719" i="1"/>
  <c r="N4719" i="1"/>
  <c r="P4719" i="1" s="1"/>
  <c r="L4719" i="1"/>
  <c r="M4719" i="1" s="1"/>
  <c r="AB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V4718" i="1" s="1"/>
  <c r="T4718" i="1"/>
  <c r="R4718" i="1"/>
  <c r="Q4718" i="1"/>
  <c r="S4718" i="1" s="1"/>
  <c r="O4718" i="1"/>
  <c r="P4718" i="1" s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U4717" i="1"/>
  <c r="T4717" i="1"/>
  <c r="V4717" i="1" s="1"/>
  <c r="R4717" i="1"/>
  <c r="S4717" i="1" s="1"/>
  <c r="Q4717" i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V4716" i="1" s="1"/>
  <c r="T4716" i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U4715" i="1"/>
  <c r="T4715" i="1"/>
  <c r="V4715" i="1" s="1"/>
  <c r="R4715" i="1"/>
  <c r="S4715" i="1" s="1"/>
  <c r="Q4715" i="1"/>
  <c r="O4715" i="1"/>
  <c r="P4715" i="1" s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AB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V4713" i="1"/>
  <c r="U4713" i="1"/>
  <c r="T4713" i="1"/>
  <c r="R4713" i="1"/>
  <c r="Q4713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V4712" i="1" s="1"/>
  <c r="T4712" i="1"/>
  <c r="S4712" i="1"/>
  <c r="R4712" i="1"/>
  <c r="Q4712" i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V4711" i="1"/>
  <c r="U4711" i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T4707" i="1"/>
  <c r="V4707" i="1" s="1"/>
  <c r="R4707" i="1"/>
  <c r="Q4707" i="1"/>
  <c r="O4707" i="1"/>
  <c r="P4707" i="1" s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T4706" i="1"/>
  <c r="R4706" i="1"/>
  <c r="S4706" i="1" s="1"/>
  <c r="Q4706" i="1"/>
  <c r="O4706" i="1"/>
  <c r="P4706" i="1" s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V4705" i="1" s="1"/>
  <c r="T4705" i="1"/>
  <c r="R4705" i="1"/>
  <c r="S4705" i="1" s="1"/>
  <c r="Q4705" i="1"/>
  <c r="P4705" i="1"/>
  <c r="O4705" i="1"/>
  <c r="N4705" i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V4704" i="1" s="1"/>
  <c r="T4704" i="1"/>
  <c r="S4704" i="1"/>
  <c r="R4704" i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V4703" i="1"/>
  <c r="U4703" i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M4700" i="1" s="1"/>
  <c r="AB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P4699" i="1" s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U4698" i="1"/>
  <c r="T4698" i="1"/>
  <c r="V4698" i="1" s="1"/>
  <c r="S4698" i="1"/>
  <c r="R4698" i="1"/>
  <c r="Q4698" i="1"/>
  <c r="O4698" i="1"/>
  <c r="P4698" i="1" s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V4697" i="1"/>
  <c r="U4697" i="1"/>
  <c r="T4697" i="1"/>
  <c r="R4697" i="1"/>
  <c r="S4697" i="1" s="1"/>
  <c r="Q4697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V4696" i="1" s="1"/>
  <c r="T4696" i="1"/>
  <c r="S4696" i="1"/>
  <c r="R4696" i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V4695" i="1"/>
  <c r="U4695" i="1"/>
  <c r="T4695" i="1"/>
  <c r="S4695" i="1"/>
  <c r="R4695" i="1"/>
  <c r="Q4695" i="1"/>
  <c r="O4695" i="1"/>
  <c r="N4695" i="1"/>
  <c r="P4695" i="1" s="1"/>
  <c r="L4695" i="1"/>
  <c r="K4695" i="1"/>
  <c r="M4695" i="1" s="1"/>
  <c r="AB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W4694" i="1"/>
  <c r="V4694" i="1"/>
  <c r="U4694" i="1"/>
  <c r="T4694" i="1"/>
  <c r="R4694" i="1"/>
  <c r="Q4694" i="1"/>
  <c r="S4694" i="1" s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U4693" i="1"/>
  <c r="T4693" i="1"/>
  <c r="V4693" i="1" s="1"/>
  <c r="R4693" i="1"/>
  <c r="Q4693" i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T4692" i="1"/>
  <c r="R4692" i="1"/>
  <c r="Q4692" i="1"/>
  <c r="S4692" i="1" s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U4691" i="1"/>
  <c r="T4691" i="1"/>
  <c r="V4691" i="1" s="1"/>
  <c r="R4691" i="1"/>
  <c r="Q4691" i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T4690" i="1"/>
  <c r="V4690" i="1" s="1"/>
  <c r="S4690" i="1"/>
  <c r="R4690" i="1"/>
  <c r="Q4690" i="1"/>
  <c r="O4690" i="1"/>
  <c r="P4690" i="1" s="1"/>
  <c r="N4690" i="1"/>
  <c r="M4690" i="1"/>
  <c r="L4690" i="1"/>
  <c r="K4690" i="1"/>
  <c r="J4690" i="1"/>
  <c r="AB4690" i="1" s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U4689" i="1"/>
  <c r="V4689" i="1" s="1"/>
  <c r="T4689" i="1"/>
  <c r="R4689" i="1"/>
  <c r="S4689" i="1" s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V4688" i="1" s="1"/>
  <c r="T4688" i="1"/>
  <c r="R4688" i="1"/>
  <c r="Q4688" i="1"/>
  <c r="S4688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W4686" i="1"/>
  <c r="V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U4685" i="1"/>
  <c r="T4685" i="1"/>
  <c r="V4685" i="1" s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Z4684" i="1" s="1"/>
  <c r="X4684" i="1"/>
  <c r="W4684" i="1"/>
  <c r="U4684" i="1"/>
  <c r="T4684" i="1"/>
  <c r="V4684" i="1" s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P4683" i="1" s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T4682" i="1"/>
  <c r="R4682" i="1"/>
  <c r="S4682" i="1" s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V4681" i="1"/>
  <c r="U4681" i="1"/>
  <c r="T4681" i="1"/>
  <c r="R4681" i="1"/>
  <c r="S4681" i="1" s="1"/>
  <c r="Q4681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U4680" i="1"/>
  <c r="V4680" i="1" s="1"/>
  <c r="T4680" i="1"/>
  <c r="S4680" i="1"/>
  <c r="R4680" i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V4679" i="1" s="1"/>
  <c r="T4679" i="1"/>
  <c r="S4679" i="1"/>
  <c r="R4679" i="1"/>
  <c r="Q4679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V4678" i="1"/>
  <c r="U4678" i="1"/>
  <c r="T4678" i="1"/>
  <c r="S4678" i="1"/>
  <c r="R4678" i="1"/>
  <c r="Q4678" i="1"/>
  <c r="P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V4677" i="1"/>
  <c r="U4677" i="1"/>
  <c r="T4677" i="1"/>
  <c r="R4677" i="1"/>
  <c r="Q4677" i="1"/>
  <c r="S4677" i="1" s="1"/>
  <c r="O4677" i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T4674" i="1"/>
  <c r="S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U4673" i="1"/>
  <c r="V4673" i="1" s="1"/>
  <c r="T4673" i="1"/>
  <c r="R4673" i="1"/>
  <c r="S4673" i="1" s="1"/>
  <c r="Q4673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W4670" i="1"/>
  <c r="U4670" i="1"/>
  <c r="T4670" i="1"/>
  <c r="V4670" i="1" s="1"/>
  <c r="R4670" i="1"/>
  <c r="Q4670" i="1"/>
  <c r="S4670" i="1" s="1"/>
  <c r="O4670" i="1"/>
  <c r="P4670" i="1" s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T4668" i="1"/>
  <c r="V4668" i="1" s="1"/>
  <c r="R4668" i="1"/>
  <c r="Q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T4667" i="1"/>
  <c r="V4667" i="1" s="1"/>
  <c r="R4667" i="1"/>
  <c r="Q4667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S4666" i="1" s="1"/>
  <c r="Q4666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V4664" i="1"/>
  <c r="U4664" i="1"/>
  <c r="T4664" i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V4663" i="1"/>
  <c r="U4663" i="1"/>
  <c r="T4663" i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U4661" i="1"/>
  <c r="T4661" i="1"/>
  <c r="V4661" i="1" s="1"/>
  <c r="R4661" i="1"/>
  <c r="S4661" i="1" s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V4660" i="1"/>
  <c r="U4660" i="1"/>
  <c r="T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U4659" i="1"/>
  <c r="T4659" i="1"/>
  <c r="V4659" i="1" s="1"/>
  <c r="R4659" i="1"/>
  <c r="Q4659" i="1"/>
  <c r="S4659" i="1" s="1"/>
  <c r="O4659" i="1"/>
  <c r="N4659" i="1"/>
  <c r="P4659" i="1" s="1"/>
  <c r="AB4659" i="1" s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Z4658" i="1"/>
  <c r="Y4658" i="1"/>
  <c r="X4658" i="1"/>
  <c r="W4658" i="1"/>
  <c r="U4658" i="1"/>
  <c r="T4658" i="1"/>
  <c r="V4658" i="1" s="1"/>
  <c r="R4658" i="1"/>
  <c r="Q4658" i="1"/>
  <c r="S4658" i="1" s="1"/>
  <c r="O4658" i="1"/>
  <c r="P4658" i="1" s="1"/>
  <c r="N4658" i="1"/>
  <c r="M4658" i="1"/>
  <c r="L4658" i="1"/>
  <c r="K4658" i="1"/>
  <c r="J4658" i="1"/>
  <c r="AB4658" i="1" s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V4656" i="1" s="1"/>
  <c r="T4656" i="1"/>
  <c r="S4656" i="1"/>
  <c r="R4656" i="1"/>
  <c r="Q4656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V4655" i="1"/>
  <c r="U4655" i="1"/>
  <c r="T4655" i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W4654" i="1"/>
  <c r="V4654" i="1"/>
  <c r="U4654" i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AB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Z4652" i="1" s="1"/>
  <c r="X4652" i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Z4650" i="1"/>
  <c r="Y4650" i="1"/>
  <c r="X4650" i="1"/>
  <c r="W4650" i="1"/>
  <c r="U4650" i="1"/>
  <c r="T4650" i="1"/>
  <c r="V4650" i="1" s="1"/>
  <c r="R4650" i="1"/>
  <c r="Q4650" i="1"/>
  <c r="S4650" i="1" s="1"/>
  <c r="O4650" i="1"/>
  <c r="P4650" i="1" s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U4649" i="1"/>
  <c r="T4649" i="1"/>
  <c r="V4649" i="1" s="1"/>
  <c r="R4649" i="1"/>
  <c r="S4649" i="1" s="1"/>
  <c r="Q4649" i="1"/>
  <c r="P4649" i="1"/>
  <c r="O4649" i="1"/>
  <c r="N4649" i="1"/>
  <c r="M4649" i="1"/>
  <c r="L4649" i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V4648" i="1" s="1"/>
  <c r="T4648" i="1"/>
  <c r="S4648" i="1"/>
  <c r="R4648" i="1"/>
  <c r="Q4648" i="1"/>
  <c r="P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V4647" i="1"/>
  <c r="U4647" i="1"/>
  <c r="T4647" i="1"/>
  <c r="S4647" i="1"/>
  <c r="R4647" i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V4645" i="1"/>
  <c r="U4645" i="1"/>
  <c r="T4645" i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U4643" i="1"/>
  <c r="T4643" i="1"/>
  <c r="V4643" i="1" s="1"/>
  <c r="R4643" i="1"/>
  <c r="Q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/>
  <c r="AA4642" i="1"/>
  <c r="Z4642" i="1"/>
  <c r="Y4642" i="1"/>
  <c r="X4642" i="1"/>
  <c r="W4642" i="1"/>
  <c r="U4642" i="1"/>
  <c r="T4642" i="1"/>
  <c r="R4642" i="1"/>
  <c r="Q4642" i="1"/>
  <c r="S4642" i="1" s="1"/>
  <c r="O4642" i="1"/>
  <c r="P4642" i="1" s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U4641" i="1"/>
  <c r="T4641" i="1"/>
  <c r="V4641" i="1" s="1"/>
  <c r="R4641" i="1"/>
  <c r="S4641" i="1" s="1"/>
  <c r="Q4641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V4640" i="1" s="1"/>
  <c r="T4640" i="1"/>
  <c r="S4640" i="1"/>
  <c r="R4640" i="1"/>
  <c r="Q4640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S4639" i="1"/>
  <c r="R4639" i="1"/>
  <c r="Q4639" i="1"/>
  <c r="P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V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W4637" i="1"/>
  <c r="V4637" i="1"/>
  <c r="U4637" i="1"/>
  <c r="T4637" i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T4636" i="1"/>
  <c r="V4636" i="1" s="1"/>
  <c r="R4636" i="1"/>
  <c r="Q4636" i="1"/>
  <c r="S4636" i="1" s="1"/>
  <c r="O4636" i="1"/>
  <c r="N4636" i="1"/>
  <c r="P4636" i="1" s="1"/>
  <c r="AB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M4635" i="1" s="1"/>
  <c r="AB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Z4634" i="1"/>
  <c r="Y4634" i="1"/>
  <c r="X4634" i="1"/>
  <c r="W4634" i="1"/>
  <c r="U4634" i="1"/>
  <c r="T4634" i="1"/>
  <c r="V4634" i="1" s="1"/>
  <c r="R4634" i="1"/>
  <c r="Q4634" i="1"/>
  <c r="S4634" i="1" s="1"/>
  <c r="O4634" i="1"/>
  <c r="P4634" i="1" s="1"/>
  <c r="N4634" i="1"/>
  <c r="M4634" i="1"/>
  <c r="L4634" i="1"/>
  <c r="K4634" i="1"/>
  <c r="J4634" i="1"/>
  <c r="AB4634" i="1" s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U4633" i="1"/>
  <c r="T4633" i="1"/>
  <c r="R4633" i="1"/>
  <c r="S4633" i="1" s="1"/>
  <c r="Q4633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V4632" i="1" s="1"/>
  <c r="T4632" i="1"/>
  <c r="S4632" i="1"/>
  <c r="R4632" i="1"/>
  <c r="Q4632" i="1"/>
  <c r="P4632" i="1"/>
  <c r="O4632" i="1"/>
  <c r="N4632" i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S4631" i="1"/>
  <c r="R4631" i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W4630" i="1"/>
  <c r="V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V4629" i="1"/>
  <c r="U4629" i="1"/>
  <c r="T4629" i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Z4628" i="1" s="1"/>
  <c r="X4628" i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U4627" i="1"/>
  <c r="T4627" i="1"/>
  <c r="V4627" i="1" s="1"/>
  <c r="R4627" i="1"/>
  <c r="Q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U4626" i="1"/>
  <c r="T4626" i="1"/>
  <c r="V4626" i="1" s="1"/>
  <c r="R4626" i="1"/>
  <c r="Q4626" i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T4625" i="1"/>
  <c r="V4625" i="1" s="1"/>
  <c r="R4625" i="1"/>
  <c r="S4625" i="1" s="1"/>
  <c r="Q4625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V4624" i="1" s="1"/>
  <c r="T4624" i="1"/>
  <c r="S4624" i="1"/>
  <c r="R4624" i="1"/>
  <c r="Q4624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S4623" i="1"/>
  <c r="R4623" i="1"/>
  <c r="Q4623" i="1"/>
  <c r="P4623" i="1"/>
  <c r="O4623" i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V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V4621" i="1"/>
  <c r="U4621" i="1"/>
  <c r="T4621" i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T4620" i="1"/>
  <c r="V4620" i="1" s="1"/>
  <c r="R4620" i="1"/>
  <c r="Q4620" i="1"/>
  <c r="S4620" i="1" s="1"/>
  <c r="AB4620" i="1" s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U4619" i="1"/>
  <c r="T4619" i="1"/>
  <c r="V4619" i="1" s="1"/>
  <c r="R4619" i="1"/>
  <c r="Q4619" i="1"/>
  <c r="S4619" i="1" s="1"/>
  <c r="O4619" i="1"/>
  <c r="N4619" i="1"/>
  <c r="P4619" i="1" s="1"/>
  <c r="AB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U4618" i="1"/>
  <c r="T4618" i="1"/>
  <c r="V4618" i="1" s="1"/>
  <c r="R4618" i="1"/>
  <c r="Q4618" i="1"/>
  <c r="S4618" i="1" s="1"/>
  <c r="O4618" i="1"/>
  <c r="P4618" i="1" s="1"/>
  <c r="N4618" i="1"/>
  <c r="M4618" i="1"/>
  <c r="L4618" i="1"/>
  <c r="K4618" i="1"/>
  <c r="J4618" i="1"/>
  <c r="AB4618" i="1" s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S4617" i="1" s="1"/>
  <c r="Q4617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V4616" i="1" s="1"/>
  <c r="T4616" i="1"/>
  <c r="S4616" i="1"/>
  <c r="R4616" i="1"/>
  <c r="Q4616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Z4612" i="1" s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T4611" i="1"/>
  <c r="V4611" i="1" s="1"/>
  <c r="R4611" i="1"/>
  <c r="Q4611" i="1"/>
  <c r="O4611" i="1"/>
  <c r="N4611" i="1"/>
  <c r="P4611" i="1" s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T4610" i="1"/>
  <c r="R4610" i="1"/>
  <c r="Q4610" i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S4609" i="1" s="1"/>
  <c r="Q4609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V4608" i="1" s="1"/>
  <c r="T4608" i="1"/>
  <c r="S4608" i="1"/>
  <c r="R4608" i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AB4604" i="1" s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U4602" i="1"/>
  <c r="T4602" i="1"/>
  <c r="V4602" i="1" s="1"/>
  <c r="R4602" i="1"/>
  <c r="Q4602" i="1"/>
  <c r="O4602" i="1"/>
  <c r="P4602" i="1" s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U4601" i="1"/>
  <c r="T4601" i="1"/>
  <c r="V4601" i="1" s="1"/>
  <c r="R4601" i="1"/>
  <c r="S4601" i="1" s="1"/>
  <c r="Q4601" i="1"/>
  <c r="O4601" i="1"/>
  <c r="P4601" i="1" s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U4600" i="1"/>
  <c r="V4600" i="1" s="1"/>
  <c r="T4600" i="1"/>
  <c r="R4600" i="1"/>
  <c r="S4600" i="1" s="1"/>
  <c r="Q4600" i="1"/>
  <c r="P4600" i="1"/>
  <c r="O4600" i="1"/>
  <c r="N4600" i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V4599" i="1" s="1"/>
  <c r="T4599" i="1"/>
  <c r="S4599" i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Z4596" i="1" s="1"/>
  <c r="X4596" i="1"/>
  <c r="W4596" i="1"/>
  <c r="U4596" i="1"/>
  <c r="T4596" i="1"/>
  <c r="V4596" i="1" s="1"/>
  <c r="S4596" i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V4594" i="1" s="1"/>
  <c r="R4594" i="1"/>
  <c r="Q4594" i="1"/>
  <c r="O4594" i="1"/>
  <c r="P4594" i="1" s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T4593" i="1"/>
  <c r="V4593" i="1" s="1"/>
  <c r="R4593" i="1"/>
  <c r="S4593" i="1" s="1"/>
  <c r="Q4593" i="1"/>
  <c r="P4593" i="1"/>
  <c r="O4593" i="1"/>
  <c r="N4593" i="1"/>
  <c r="L4593" i="1"/>
  <c r="M4593" i="1" s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Z4592" i="1"/>
  <c r="Y4592" i="1"/>
  <c r="X4592" i="1"/>
  <c r="W4592" i="1"/>
  <c r="U4592" i="1"/>
  <c r="V4592" i="1" s="1"/>
  <c r="T4592" i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V4591" i="1" s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V4590" i="1"/>
  <c r="U4590" i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S4589" i="1"/>
  <c r="R4589" i="1"/>
  <c r="Q4589" i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V4588" i="1"/>
  <c r="U4588" i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AB4588" i="1" s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V4587" i="1"/>
  <c r="U4587" i="1"/>
  <c r="T4587" i="1"/>
  <c r="R4587" i="1"/>
  <c r="Q4587" i="1"/>
  <c r="O4587" i="1"/>
  <c r="N4587" i="1"/>
  <c r="P4587" i="1" s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T4586" i="1"/>
  <c r="V4586" i="1" s="1"/>
  <c r="R4586" i="1"/>
  <c r="Q4586" i="1"/>
  <c r="S4586" i="1" s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V4584" i="1"/>
  <c r="U4584" i="1"/>
  <c r="T4584" i="1"/>
  <c r="R4584" i="1"/>
  <c r="S4584" i="1" s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V4583" i="1" s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V4582" i="1" s="1"/>
  <c r="T4582" i="1"/>
  <c r="S4582" i="1"/>
  <c r="R4582" i="1"/>
  <c r="Q4582" i="1"/>
  <c r="O4582" i="1"/>
  <c r="P4582" i="1" s="1"/>
  <c r="N4582" i="1"/>
  <c r="M4582" i="1"/>
  <c r="AB4582" i="1" s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U4581" i="1"/>
  <c r="T4581" i="1"/>
  <c r="V4581" i="1" s="1"/>
  <c r="R4581" i="1"/>
  <c r="Q4581" i="1"/>
  <c r="S4581" i="1" s="1"/>
  <c r="O4581" i="1"/>
  <c r="P4581" i="1" s="1"/>
  <c r="N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AB4580" i="1" s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V4579" i="1" s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V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B4576" i="1"/>
  <c r="AA4576" i="1"/>
  <c r="Z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T4575" i="1"/>
  <c r="V4575" i="1" s="1"/>
  <c r="R4575" i="1"/>
  <c r="Q4575" i="1"/>
  <c r="S4575" i="1" s="1"/>
  <c r="O4575" i="1"/>
  <c r="P4575" i="1" s="1"/>
  <c r="N4575" i="1"/>
  <c r="M4575" i="1"/>
  <c r="L4575" i="1"/>
  <c r="K4575" i="1"/>
  <c r="J4575" i="1"/>
  <c r="I4575" i="1"/>
  <c r="H4575" i="1"/>
  <c r="AB4575" i="1" s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T4574" i="1"/>
  <c r="V4574" i="1" s="1"/>
  <c r="R4574" i="1"/>
  <c r="S4574" i="1" s="1"/>
  <c r="Q4574" i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V4573" i="1" s="1"/>
  <c r="T4573" i="1"/>
  <c r="S4573" i="1"/>
  <c r="R4573" i="1"/>
  <c r="Q4573" i="1"/>
  <c r="O4573" i="1"/>
  <c r="P4573" i="1" s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R4572" i="1"/>
  <c r="S4572" i="1" s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V4571" i="1" s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V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B4568" i="1"/>
  <c r="AA4568" i="1"/>
  <c r="Z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T4567" i="1"/>
  <c r="V4567" i="1" s="1"/>
  <c r="R4567" i="1"/>
  <c r="Q4567" i="1"/>
  <c r="S4567" i="1" s="1"/>
  <c r="O4567" i="1"/>
  <c r="P4567" i="1" s="1"/>
  <c r="N4567" i="1"/>
  <c r="M4567" i="1"/>
  <c r="L4567" i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V4566" i="1" s="1"/>
  <c r="R4566" i="1"/>
  <c r="S4566" i="1" s="1"/>
  <c r="Q4566" i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V4565" i="1" s="1"/>
  <c r="T4565" i="1"/>
  <c r="S4565" i="1"/>
  <c r="R4565" i="1"/>
  <c r="Q4565" i="1"/>
  <c r="O4565" i="1"/>
  <c r="P4565" i="1" s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V4564" i="1"/>
  <c r="U4564" i="1"/>
  <c r="T4564" i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V4563" i="1" s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B4560" i="1"/>
  <c r="AA4560" i="1"/>
  <c r="Z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T4559" i="1"/>
  <c r="V4559" i="1" s="1"/>
  <c r="R4559" i="1"/>
  <c r="Q4559" i="1"/>
  <c r="S4559" i="1" s="1"/>
  <c r="O4559" i="1"/>
  <c r="P4559" i="1" s="1"/>
  <c r="N4559" i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V4558" i="1" s="1"/>
  <c r="R4558" i="1"/>
  <c r="S4558" i="1" s="1"/>
  <c r="Q4558" i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V4557" i="1" s="1"/>
  <c r="T4557" i="1"/>
  <c r="S4557" i="1"/>
  <c r="R4557" i="1"/>
  <c r="Q4557" i="1"/>
  <c r="O4557" i="1"/>
  <c r="P4557" i="1" s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V4556" i="1"/>
  <c r="U4556" i="1"/>
  <c r="T4556" i="1"/>
  <c r="R4556" i="1"/>
  <c r="S4556" i="1" s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V4555" i="1" s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V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B4552" i="1"/>
  <c r="AA4552" i="1"/>
  <c r="Z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T4551" i="1"/>
  <c r="V4551" i="1" s="1"/>
  <c r="R4551" i="1"/>
  <c r="Q4551" i="1"/>
  <c r="S4551" i="1" s="1"/>
  <c r="O4551" i="1"/>
  <c r="P4551" i="1" s="1"/>
  <c r="N4551" i="1"/>
  <c r="M4551" i="1"/>
  <c r="L4551" i="1"/>
  <c r="K4551" i="1"/>
  <c r="J4551" i="1"/>
  <c r="I4551" i="1"/>
  <c r="H4551" i="1"/>
  <c r="AB4551" i="1" s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T4550" i="1"/>
  <c r="V4550" i="1" s="1"/>
  <c r="R4550" i="1"/>
  <c r="S4550" i="1" s="1"/>
  <c r="Q4550" i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V4549" i="1" s="1"/>
  <c r="T4549" i="1"/>
  <c r="S4549" i="1"/>
  <c r="R4549" i="1"/>
  <c r="Q4549" i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V4548" i="1"/>
  <c r="U4548" i="1"/>
  <c r="T4548" i="1"/>
  <c r="R4548" i="1"/>
  <c r="S4548" i="1" s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T4545" i="1"/>
  <c r="V4545" i="1" s="1"/>
  <c r="R4545" i="1"/>
  <c r="Q4545" i="1"/>
  <c r="S4545" i="1" s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U4544" i="1"/>
  <c r="T4544" i="1"/>
  <c r="V4544" i="1" s="1"/>
  <c r="R4544" i="1"/>
  <c r="S4544" i="1" s="1"/>
  <c r="AB4544" i="1" s="1"/>
  <c r="Q4544" i="1"/>
  <c r="O4544" i="1"/>
  <c r="N4544" i="1"/>
  <c r="P4544" i="1" s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P4543" i="1" s="1"/>
  <c r="N4543" i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V4542" i="1" s="1"/>
  <c r="R4542" i="1"/>
  <c r="S4542" i="1" s="1"/>
  <c r="Q4542" i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V4541" i="1" s="1"/>
  <c r="T4541" i="1"/>
  <c r="S4541" i="1"/>
  <c r="R4541" i="1"/>
  <c r="Q4541" i="1"/>
  <c r="O4541" i="1"/>
  <c r="P4541" i="1" s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V4540" i="1"/>
  <c r="U4540" i="1"/>
  <c r="T4540" i="1"/>
  <c r="R4540" i="1"/>
  <c r="S4540" i="1" s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V4538" i="1"/>
  <c r="U4538" i="1"/>
  <c r="T4538" i="1"/>
  <c r="R4538" i="1"/>
  <c r="Q4538" i="1"/>
  <c r="S4538" i="1" s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T4537" i="1"/>
  <c r="V4537" i="1" s="1"/>
  <c r="R4537" i="1"/>
  <c r="Q4537" i="1"/>
  <c r="S4537" i="1" s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U4536" i="1"/>
  <c r="T4536" i="1"/>
  <c r="V4536" i="1" s="1"/>
  <c r="R4536" i="1"/>
  <c r="S4536" i="1" s="1"/>
  <c r="AB4536" i="1" s="1"/>
  <c r="Q4536" i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P4535" i="1" s="1"/>
  <c r="N4535" i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V4533" i="1" s="1"/>
  <c r="T4533" i="1"/>
  <c r="S4533" i="1"/>
  <c r="R4533" i="1"/>
  <c r="Q4533" i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V4532" i="1"/>
  <c r="U4532" i="1"/>
  <c r="T4532" i="1"/>
  <c r="R4532" i="1"/>
  <c r="S4532" i="1" s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V4530" i="1"/>
  <c r="U4530" i="1"/>
  <c r="T4530" i="1"/>
  <c r="R4530" i="1"/>
  <c r="Q4530" i="1"/>
  <c r="S4530" i="1" s="1"/>
  <c r="O4530" i="1"/>
  <c r="N4530" i="1"/>
  <c r="P4530" i="1" s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T4529" i="1"/>
  <c r="V4529" i="1" s="1"/>
  <c r="R4529" i="1"/>
  <c r="Q4529" i="1"/>
  <c r="S4529" i="1" s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U4528" i="1"/>
  <c r="T4528" i="1"/>
  <c r="V4528" i="1" s="1"/>
  <c r="R4528" i="1"/>
  <c r="S4528" i="1" s="1"/>
  <c r="AB4528" i="1" s="1"/>
  <c r="Q4528" i="1"/>
  <c r="O4528" i="1"/>
  <c r="N4528" i="1"/>
  <c r="P4528" i="1" s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P4527" i="1" s="1"/>
  <c r="N4527" i="1"/>
  <c r="M4527" i="1"/>
  <c r="L4527" i="1"/>
  <c r="K4527" i="1"/>
  <c r="J4527" i="1"/>
  <c r="I4527" i="1"/>
  <c r="H4527" i="1"/>
  <c r="AB4527" i="1" s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T4526" i="1"/>
  <c r="V4526" i="1" s="1"/>
  <c r="R4526" i="1"/>
  <c r="S4526" i="1" s="1"/>
  <c r="Q4526" i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V4525" i="1" s="1"/>
  <c r="T4525" i="1"/>
  <c r="S4525" i="1"/>
  <c r="R4525" i="1"/>
  <c r="Q4525" i="1"/>
  <c r="O4525" i="1"/>
  <c r="P4525" i="1" s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V4524" i="1"/>
  <c r="U4524" i="1"/>
  <c r="T4524" i="1"/>
  <c r="R4524" i="1"/>
  <c r="S4524" i="1" s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V4522" i="1"/>
  <c r="U4522" i="1"/>
  <c r="T4522" i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T4521" i="1"/>
  <c r="V4521" i="1" s="1"/>
  <c r="R4521" i="1"/>
  <c r="Q4521" i="1"/>
  <c r="S4521" i="1" s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U4520" i="1"/>
  <c r="T4520" i="1"/>
  <c r="V4520" i="1" s="1"/>
  <c r="R4520" i="1"/>
  <c r="S4520" i="1" s="1"/>
  <c r="Q4520" i="1"/>
  <c r="O4520" i="1"/>
  <c r="N4520" i="1"/>
  <c r="P4520" i="1" s="1"/>
  <c r="L4520" i="1"/>
  <c r="M4520" i="1" s="1"/>
  <c r="AB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P4519" i="1" s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V4518" i="1" s="1"/>
  <c r="R4518" i="1"/>
  <c r="S4518" i="1" s="1"/>
  <c r="Q4518" i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V4517" i="1" s="1"/>
  <c r="T4517" i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P4511" i="1" s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S4510" i="1" s="1"/>
  <c r="AB4510" i="1" s="1"/>
  <c r="Q4510" i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V4509" i="1" s="1"/>
  <c r="T4509" i="1"/>
  <c r="S4509" i="1"/>
  <c r="R4509" i="1"/>
  <c r="Q4509" i="1"/>
  <c r="O4509" i="1"/>
  <c r="P4509" i="1" s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V4508" i="1"/>
  <c r="U4508" i="1"/>
  <c r="T4508" i="1"/>
  <c r="R4508" i="1"/>
  <c r="S4508" i="1" s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T4505" i="1"/>
  <c r="V4505" i="1" s="1"/>
  <c r="R4505" i="1"/>
  <c r="Q4505" i="1"/>
  <c r="S4505" i="1" s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U4504" i="1"/>
  <c r="T4504" i="1"/>
  <c r="V4504" i="1" s="1"/>
  <c r="R4504" i="1"/>
  <c r="S4504" i="1" s="1"/>
  <c r="Q4504" i="1"/>
  <c r="O4504" i="1"/>
  <c r="N4504" i="1"/>
  <c r="P4504" i="1" s="1"/>
  <c r="L4504" i="1"/>
  <c r="M4504" i="1" s="1"/>
  <c r="K4504" i="1"/>
  <c r="J4504" i="1"/>
  <c r="AB4504" i="1" s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P4503" i="1" s="1"/>
  <c r="N4503" i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S4502" i="1" s="1"/>
  <c r="Q4502" i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V4501" i="1" s="1"/>
  <c r="T4501" i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S4499" i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V4498" i="1"/>
  <c r="U4498" i="1"/>
  <c r="T4498" i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T4497" i="1"/>
  <c r="V4497" i="1" s="1"/>
  <c r="R4497" i="1"/>
  <c r="Q4497" i="1"/>
  <c r="S4497" i="1" s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AB4496" i="1" s="1"/>
  <c r="U4496" i="1"/>
  <c r="T4496" i="1"/>
  <c r="R4496" i="1"/>
  <c r="S4496" i="1" s="1"/>
  <c r="Q4496" i="1"/>
  <c r="O4496" i="1"/>
  <c r="N4496" i="1"/>
  <c r="P4496" i="1" s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P4495" i="1" s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T4494" i="1"/>
  <c r="V4494" i="1" s="1"/>
  <c r="R4494" i="1"/>
  <c r="S4494" i="1" s="1"/>
  <c r="AB4494" i="1" s="1"/>
  <c r="Q4494" i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V4493" i="1" s="1"/>
  <c r="T4493" i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U4491" i="1"/>
  <c r="V4491" i="1" s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T4489" i="1"/>
  <c r="V4489" i="1" s="1"/>
  <c r="R4489" i="1"/>
  <c r="Q4489" i="1"/>
  <c r="S4489" i="1" s="1"/>
  <c r="O4489" i="1"/>
  <c r="P4489" i="1" s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U4488" i="1"/>
  <c r="T4488" i="1"/>
  <c r="V4488" i="1" s="1"/>
  <c r="R4488" i="1"/>
  <c r="S4488" i="1" s="1"/>
  <c r="Q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V4487" i="1" s="1"/>
  <c r="T4487" i="1"/>
  <c r="R4487" i="1"/>
  <c r="Q4487" i="1"/>
  <c r="S4487" i="1" s="1"/>
  <c r="O4487" i="1"/>
  <c r="P4487" i="1" s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S4486" i="1" s="1"/>
  <c r="Q4486" i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V4485" i="1" s="1"/>
  <c r="T4485" i="1"/>
  <c r="S4485" i="1"/>
  <c r="R4485" i="1"/>
  <c r="Q4485" i="1"/>
  <c r="P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AB4480" i="1" s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U4479" i="1"/>
  <c r="V4479" i="1" s="1"/>
  <c r="T4479" i="1"/>
  <c r="R4479" i="1"/>
  <c r="Q4479" i="1"/>
  <c r="S4479" i="1" s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V4478" i="1"/>
  <c r="U4478" i="1"/>
  <c r="T4478" i="1"/>
  <c r="R4478" i="1"/>
  <c r="S4478" i="1" s="1"/>
  <c r="Q4478" i="1"/>
  <c r="P4478" i="1"/>
  <c r="O4478" i="1"/>
  <c r="N4478" i="1"/>
  <c r="M4478" i="1"/>
  <c r="AB4478" i="1" s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V4477" i="1" s="1"/>
  <c r="T4477" i="1"/>
  <c r="S4477" i="1"/>
  <c r="R4477" i="1"/>
  <c r="Q4477" i="1"/>
  <c r="O4477" i="1"/>
  <c r="P4477" i="1" s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U4476" i="1"/>
  <c r="T4476" i="1"/>
  <c r="V4476" i="1" s="1"/>
  <c r="R4476" i="1"/>
  <c r="S4476" i="1" s="1"/>
  <c r="Q4476" i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V4474" i="1"/>
  <c r="U4474" i="1"/>
  <c r="T4474" i="1"/>
  <c r="R4474" i="1"/>
  <c r="Q4474" i="1"/>
  <c r="S4474" i="1" s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T4473" i="1"/>
  <c r="R4473" i="1"/>
  <c r="Q4473" i="1"/>
  <c r="S4473" i="1" s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V4472" i="1"/>
  <c r="U4472" i="1"/>
  <c r="T4472" i="1"/>
  <c r="R4472" i="1"/>
  <c r="S4472" i="1" s="1"/>
  <c r="Q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V4471" i="1" s="1"/>
  <c r="T4471" i="1"/>
  <c r="R4471" i="1"/>
  <c r="Q4471" i="1"/>
  <c r="S4471" i="1" s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V4470" i="1"/>
  <c r="U4470" i="1"/>
  <c r="T4470" i="1"/>
  <c r="R4470" i="1"/>
  <c r="S4470" i="1" s="1"/>
  <c r="Q4470" i="1"/>
  <c r="P4470" i="1"/>
  <c r="O4470" i="1"/>
  <c r="N4470" i="1"/>
  <c r="M4470" i="1"/>
  <c r="L4470" i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W4469" i="1"/>
  <c r="U4469" i="1"/>
  <c r="V4469" i="1" s="1"/>
  <c r="T4469" i="1"/>
  <c r="S4469" i="1"/>
  <c r="R4469" i="1"/>
  <c r="Q4469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U4468" i="1"/>
  <c r="T4468" i="1"/>
  <c r="V4468" i="1" s="1"/>
  <c r="R4468" i="1"/>
  <c r="S4468" i="1" s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V4466" i="1"/>
  <c r="U4466" i="1"/>
  <c r="T4466" i="1"/>
  <c r="R4466" i="1"/>
  <c r="Q4466" i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AB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V4464" i="1"/>
  <c r="U4464" i="1"/>
  <c r="T4464" i="1"/>
  <c r="R4464" i="1"/>
  <c r="S4464" i="1" s="1"/>
  <c r="Q4464" i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S4463" i="1" s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B4462" i="1"/>
  <c r="AA4462" i="1"/>
  <c r="Z4462" i="1"/>
  <c r="Y4462" i="1"/>
  <c r="X4462" i="1"/>
  <c r="W4462" i="1"/>
  <c r="U4462" i="1"/>
  <c r="T4462" i="1"/>
  <c r="V4462" i="1" s="1"/>
  <c r="R4462" i="1"/>
  <c r="S4462" i="1" s="1"/>
  <c r="Q4462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V4461" i="1" s="1"/>
  <c r="T4461" i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S4460" i="1"/>
  <c r="R4460" i="1"/>
  <c r="Q4460" i="1"/>
  <c r="P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S4459" i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V4458" i="1"/>
  <c r="U4458" i="1"/>
  <c r="T4458" i="1"/>
  <c r="R4458" i="1"/>
  <c r="Q4458" i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T4457" i="1"/>
  <c r="S4457" i="1"/>
  <c r="R4457" i="1"/>
  <c r="Q4457" i="1"/>
  <c r="O4457" i="1"/>
  <c r="P4457" i="1" s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V4456" i="1"/>
  <c r="U4456" i="1"/>
  <c r="T4456" i="1"/>
  <c r="R4456" i="1"/>
  <c r="S4456" i="1" s="1"/>
  <c r="Q4456" i="1"/>
  <c r="O4456" i="1"/>
  <c r="P4456" i="1" s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T4454" i="1"/>
  <c r="V4454" i="1" s="1"/>
  <c r="R4454" i="1"/>
  <c r="S4454" i="1" s="1"/>
  <c r="Q4454" i="1"/>
  <c r="O4454" i="1"/>
  <c r="N4454" i="1"/>
  <c r="P4454" i="1" s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V4452" i="1"/>
  <c r="U4452" i="1"/>
  <c r="T4452" i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T4451" i="1"/>
  <c r="V4451" i="1" s="1"/>
  <c r="R4451" i="1"/>
  <c r="Q4451" i="1"/>
  <c r="S4451" i="1" s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V4450" i="1"/>
  <c r="U4450" i="1"/>
  <c r="T4450" i="1"/>
  <c r="R4450" i="1"/>
  <c r="Q4450" i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S4449" i="1"/>
  <c r="R4449" i="1"/>
  <c r="Q4449" i="1"/>
  <c r="O4449" i="1"/>
  <c r="P4449" i="1" s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T4448" i="1"/>
  <c r="V4448" i="1" s="1"/>
  <c r="R4448" i="1"/>
  <c r="S4448" i="1" s="1"/>
  <c r="Q4448" i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V4447" i="1" s="1"/>
  <c r="T4447" i="1"/>
  <c r="S4447" i="1"/>
  <c r="R4447" i="1"/>
  <c r="Q4447" i="1"/>
  <c r="O4447" i="1"/>
  <c r="P4447" i="1" s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V4446" i="1"/>
  <c r="U4446" i="1"/>
  <c r="T4446" i="1"/>
  <c r="R4446" i="1"/>
  <c r="S4446" i="1" s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V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S4444" i="1"/>
  <c r="R4444" i="1"/>
  <c r="Q4444" i="1"/>
  <c r="P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AB4443" i="1" s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U4442" i="1"/>
  <c r="T4442" i="1"/>
  <c r="V4442" i="1" s="1"/>
  <c r="R4442" i="1"/>
  <c r="Q4442" i="1"/>
  <c r="O4442" i="1"/>
  <c r="N4442" i="1"/>
  <c r="P4442" i="1" s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S4441" i="1"/>
  <c r="R4441" i="1"/>
  <c r="Q4441" i="1"/>
  <c r="O4441" i="1"/>
  <c r="P4441" i="1" s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V4440" i="1"/>
  <c r="U4440" i="1"/>
  <c r="T4440" i="1"/>
  <c r="R4440" i="1"/>
  <c r="S4440" i="1" s="1"/>
  <c r="Q4440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V4439" i="1" s="1"/>
  <c r="T4439" i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T4438" i="1"/>
  <c r="V4438" i="1" s="1"/>
  <c r="S4438" i="1"/>
  <c r="R4438" i="1"/>
  <c r="Q4438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W4437" i="1"/>
  <c r="U4437" i="1"/>
  <c r="T4437" i="1"/>
  <c r="V4437" i="1" s="1"/>
  <c r="R4437" i="1"/>
  <c r="Q4437" i="1"/>
  <c r="S4437" i="1" s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S4435" i="1"/>
  <c r="R4435" i="1"/>
  <c r="Q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Z4434" i="1"/>
  <c r="Y4434" i="1"/>
  <c r="X4434" i="1"/>
  <c r="W4434" i="1"/>
  <c r="U4434" i="1"/>
  <c r="T4434" i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T4433" i="1"/>
  <c r="V4433" i="1" s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T4431" i="1"/>
  <c r="V4431" i="1" s="1"/>
  <c r="S4431" i="1"/>
  <c r="R4431" i="1"/>
  <c r="Q4431" i="1"/>
  <c r="O4431" i="1"/>
  <c r="P4431" i="1" s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V4430" i="1"/>
  <c r="U4430" i="1"/>
  <c r="T4430" i="1"/>
  <c r="R4430" i="1"/>
  <c r="S4430" i="1" s="1"/>
  <c r="Q4430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V4429" i="1" s="1"/>
  <c r="T4429" i="1"/>
  <c r="S4429" i="1"/>
  <c r="R4429" i="1"/>
  <c r="Q4429" i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V4428" i="1"/>
  <c r="U4428" i="1"/>
  <c r="T4428" i="1"/>
  <c r="S4428" i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T4425" i="1"/>
  <c r="V4425" i="1" s="1"/>
  <c r="R4425" i="1"/>
  <c r="Q4425" i="1"/>
  <c r="S4425" i="1" s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U4424" i="1"/>
  <c r="T4424" i="1"/>
  <c r="V4424" i="1" s="1"/>
  <c r="R4424" i="1"/>
  <c r="Q4424" i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M4423" i="1"/>
  <c r="L4423" i="1"/>
  <c r="K4423" i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V4422" i="1"/>
  <c r="U4422" i="1"/>
  <c r="T4422" i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V4421" i="1" s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AB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T4417" i="1"/>
  <c r="V4417" i="1" s="1"/>
  <c r="R4417" i="1"/>
  <c r="Q4417" i="1"/>
  <c r="S4417" i="1" s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S4415" i="1"/>
  <c r="R4415" i="1"/>
  <c r="Q4415" i="1"/>
  <c r="O4415" i="1"/>
  <c r="P4415" i="1" s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R4414" i="1"/>
  <c r="S4414" i="1" s="1"/>
  <c r="Q4414" i="1"/>
  <c r="P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V4413" i="1" s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V4412" i="1"/>
  <c r="U4412" i="1"/>
  <c r="T4412" i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T4409" i="1"/>
  <c r="V4409" i="1" s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V4408" i="1" s="1"/>
  <c r="R4408" i="1"/>
  <c r="Q4408" i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S4407" i="1"/>
  <c r="R4407" i="1"/>
  <c r="Q4407" i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V4406" i="1"/>
  <c r="U4406" i="1"/>
  <c r="T4406" i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V4405" i="1" s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AB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T4401" i="1"/>
  <c r="V4401" i="1" s="1"/>
  <c r="R4401" i="1"/>
  <c r="Q4401" i="1"/>
  <c r="S4401" i="1" s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V4398" i="1"/>
  <c r="U4398" i="1"/>
  <c r="T4398" i="1"/>
  <c r="R4398" i="1"/>
  <c r="S4398" i="1" s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V4397" i="1" s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B4394" i="1"/>
  <c r="AA4394" i="1"/>
  <c r="Z4394" i="1"/>
  <c r="Y4394" i="1"/>
  <c r="X4394" i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T4393" i="1"/>
  <c r="V4393" i="1" s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S4391" i="1"/>
  <c r="R4391" i="1"/>
  <c r="Q4391" i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V4389" i="1" s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V4388" i="1"/>
  <c r="U4388" i="1"/>
  <c r="T4388" i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AB4387" i="1" s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T4385" i="1"/>
  <c r="V4385" i="1" s="1"/>
  <c r="R4385" i="1"/>
  <c r="Q4385" i="1"/>
  <c r="S4385" i="1" s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T4384" i="1"/>
  <c r="V4384" i="1" s="1"/>
  <c r="R4384" i="1"/>
  <c r="Q4384" i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V4382" i="1"/>
  <c r="U4382" i="1"/>
  <c r="T4382" i="1"/>
  <c r="R4382" i="1"/>
  <c r="S4382" i="1" s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V4381" i="1" s="1"/>
  <c r="T4381" i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R4380" i="1"/>
  <c r="Q4380" i="1"/>
  <c r="S4380" i="1" s="1"/>
  <c r="O4380" i="1"/>
  <c r="N4380" i="1"/>
  <c r="P4380" i="1" s="1"/>
  <c r="L4380" i="1"/>
  <c r="K4380" i="1"/>
  <c r="M4380" i="1" s="1"/>
  <c r="AB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T4379" i="1"/>
  <c r="V4379" i="1" s="1"/>
  <c r="R4379" i="1"/>
  <c r="Q4379" i="1"/>
  <c r="S4379" i="1" s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M4378" i="1" s="1"/>
  <c r="K4378" i="1"/>
  <c r="J4378" i="1"/>
  <c r="AB4378" i="1" s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T4377" i="1"/>
  <c r="R4377" i="1"/>
  <c r="Q4377" i="1"/>
  <c r="S4377" i="1" s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T4376" i="1"/>
  <c r="V4376" i="1" s="1"/>
  <c r="R4376" i="1"/>
  <c r="S4376" i="1" s="1"/>
  <c r="Q4376" i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V4375" i="1" s="1"/>
  <c r="T4375" i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V4373" i="1" s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M4370" i="1" s="1"/>
  <c r="K4370" i="1"/>
  <c r="J4370" i="1"/>
  <c r="AB4370" i="1" s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T4369" i="1"/>
  <c r="V4369" i="1" s="1"/>
  <c r="R4369" i="1"/>
  <c r="Q4369" i="1"/>
  <c r="S4369" i="1" s="1"/>
  <c r="O4369" i="1"/>
  <c r="P4369" i="1" s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S4368" i="1" s="1"/>
  <c r="Q4368" i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V4367" i="1" s="1"/>
  <c r="T4367" i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X4365" i="1"/>
  <c r="W4365" i="1"/>
  <c r="U4365" i="1"/>
  <c r="V4365" i="1" s="1"/>
  <c r="T4365" i="1"/>
  <c r="S4365" i="1"/>
  <c r="R4365" i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V4364" i="1"/>
  <c r="U4364" i="1"/>
  <c r="T4364" i="1"/>
  <c r="R4364" i="1"/>
  <c r="Q4364" i="1"/>
  <c r="S4364" i="1" s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T4363" i="1"/>
  <c r="V4363" i="1" s="1"/>
  <c r="S4363" i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O4362" i="1"/>
  <c r="N4362" i="1"/>
  <c r="P4362" i="1" s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T4361" i="1"/>
  <c r="V4361" i="1" s="1"/>
  <c r="R4361" i="1"/>
  <c r="Q4361" i="1"/>
  <c r="S4361" i="1" s="1"/>
  <c r="O4361" i="1"/>
  <c r="P4361" i="1" s="1"/>
  <c r="N4361" i="1"/>
  <c r="M4361" i="1"/>
  <c r="L4361" i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S4360" i="1" s="1"/>
  <c r="Q4360" i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V4359" i="1" s="1"/>
  <c r="T4359" i="1"/>
  <c r="S4359" i="1"/>
  <c r="R4359" i="1"/>
  <c r="Q4359" i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V4358" i="1"/>
  <c r="U4358" i="1"/>
  <c r="T4358" i="1"/>
  <c r="R4358" i="1"/>
  <c r="S4358" i="1" s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V4356" i="1"/>
  <c r="U4356" i="1"/>
  <c r="T4356" i="1"/>
  <c r="R4356" i="1"/>
  <c r="Q4356" i="1"/>
  <c r="S4356" i="1" s="1"/>
  <c r="P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U4355" i="1"/>
  <c r="T4355" i="1"/>
  <c r="V4355" i="1" s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AB4355" i="1" s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O4354" i="1"/>
  <c r="N4354" i="1"/>
  <c r="P4354" i="1" s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T4353" i="1"/>
  <c r="V4353" i="1" s="1"/>
  <c r="R4353" i="1"/>
  <c r="Q4353" i="1"/>
  <c r="S4353" i="1" s="1"/>
  <c r="O4353" i="1"/>
  <c r="P4353" i="1" s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T4352" i="1"/>
  <c r="V4352" i="1" s="1"/>
  <c r="R4352" i="1"/>
  <c r="S4352" i="1" s="1"/>
  <c r="Q4352" i="1"/>
  <c r="P4352" i="1"/>
  <c r="O4352" i="1"/>
  <c r="N4352" i="1"/>
  <c r="L4352" i="1"/>
  <c r="M4352" i="1" s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V4351" i="1" s="1"/>
  <c r="T4351" i="1"/>
  <c r="S4351" i="1"/>
  <c r="R4351" i="1"/>
  <c r="Q4351" i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V4349" i="1" s="1"/>
  <c r="T4349" i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U4346" i="1"/>
  <c r="T4346" i="1"/>
  <c r="V4346" i="1" s="1"/>
  <c r="R4346" i="1"/>
  <c r="Q4346" i="1"/>
  <c r="O4346" i="1"/>
  <c r="N4346" i="1"/>
  <c r="P4346" i="1" s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T4345" i="1"/>
  <c r="V4345" i="1" s="1"/>
  <c r="R4345" i="1"/>
  <c r="Q4345" i="1"/>
  <c r="S4345" i="1" s="1"/>
  <c r="O4345" i="1"/>
  <c r="P4345" i="1" s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U4344" i="1"/>
  <c r="T4344" i="1"/>
  <c r="V4344" i="1" s="1"/>
  <c r="R4344" i="1"/>
  <c r="S4344" i="1" s="1"/>
  <c r="Q4344" i="1"/>
  <c r="P4344" i="1"/>
  <c r="O4344" i="1"/>
  <c r="N4344" i="1"/>
  <c r="M4344" i="1"/>
  <c r="L4344" i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V4343" i="1" s="1"/>
  <c r="T4343" i="1"/>
  <c r="S4343" i="1"/>
  <c r="R4343" i="1"/>
  <c r="Q4343" i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V4341" i="1"/>
  <c r="U4341" i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V4340" i="1"/>
  <c r="U4340" i="1"/>
  <c r="T4340" i="1"/>
  <c r="R4340" i="1"/>
  <c r="Q4340" i="1"/>
  <c r="S4340" i="1" s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Z4339" i="1" s="1"/>
  <c r="X4339" i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U4338" i="1"/>
  <c r="T4338" i="1"/>
  <c r="V4338" i="1" s="1"/>
  <c r="AB4338" i="1" s="1"/>
  <c r="R4338" i="1"/>
  <c r="Q4338" i="1"/>
  <c r="S4338" i="1" s="1"/>
  <c r="O4338" i="1"/>
  <c r="N4338" i="1"/>
  <c r="P4338" i="1" s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T4337" i="1"/>
  <c r="V4337" i="1" s="1"/>
  <c r="R4337" i="1"/>
  <c r="Q4337" i="1"/>
  <c r="S4337" i="1" s="1"/>
  <c r="O4337" i="1"/>
  <c r="P4337" i="1" s="1"/>
  <c r="N4337" i="1"/>
  <c r="M4337" i="1"/>
  <c r="L4337" i="1"/>
  <c r="K4337" i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P4336" i="1"/>
  <c r="O4336" i="1"/>
  <c r="N4336" i="1"/>
  <c r="L4336" i="1"/>
  <c r="M4336" i="1" s="1"/>
  <c r="K4336" i="1"/>
  <c r="J4336" i="1"/>
  <c r="AB4336" i="1" s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V4335" i="1" s="1"/>
  <c r="T4335" i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V4333" i="1" s="1"/>
  <c r="T4333" i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T4331" i="1"/>
  <c r="V4331" i="1" s="1"/>
  <c r="S4331" i="1"/>
  <c r="R4331" i="1"/>
  <c r="Q4331" i="1"/>
  <c r="O4331" i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AB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U4328" i="1"/>
  <c r="T4328" i="1"/>
  <c r="V4328" i="1" s="1"/>
  <c r="R4328" i="1"/>
  <c r="Q4328" i="1"/>
  <c r="S4328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S4327" i="1"/>
  <c r="R4327" i="1"/>
  <c r="Q4327" i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Z4325" i="1" s="1"/>
  <c r="X4325" i="1"/>
  <c r="W4325" i="1"/>
  <c r="V4325" i="1"/>
  <c r="U4325" i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P4323" i="1" s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U4322" i="1"/>
  <c r="T4322" i="1"/>
  <c r="V4322" i="1" s="1"/>
  <c r="AB4322" i="1" s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S4314" i="1"/>
  <c r="R4314" i="1"/>
  <c r="Q4314" i="1"/>
  <c r="O4314" i="1"/>
  <c r="N4314" i="1"/>
  <c r="P4314" i="1" s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T4313" i="1"/>
  <c r="V4313" i="1" s="1"/>
  <c r="R4313" i="1"/>
  <c r="Q4313" i="1"/>
  <c r="S4313" i="1" s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T4312" i="1"/>
  <c r="V4312" i="1" s="1"/>
  <c r="R4312" i="1"/>
  <c r="S4312" i="1" s="1"/>
  <c r="Q4312" i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V4311" i="1" s="1"/>
  <c r="T4311" i="1"/>
  <c r="S4311" i="1"/>
  <c r="R4311" i="1"/>
  <c r="Q4311" i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V4310" i="1"/>
  <c r="U4310" i="1"/>
  <c r="T4310" i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V4308" i="1"/>
  <c r="U4308" i="1"/>
  <c r="T4308" i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M4306" i="1" s="1"/>
  <c r="AB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T4305" i="1"/>
  <c r="V4305" i="1" s="1"/>
  <c r="R4305" i="1"/>
  <c r="Q4305" i="1"/>
  <c r="S4305" i="1" s="1"/>
  <c r="O4305" i="1"/>
  <c r="P4305" i="1" s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U4304" i="1"/>
  <c r="T4304" i="1"/>
  <c r="V4304" i="1" s="1"/>
  <c r="R4304" i="1"/>
  <c r="S4304" i="1" s="1"/>
  <c r="Q4304" i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V4303" i="1" s="1"/>
  <c r="T4303" i="1"/>
  <c r="S4303" i="1"/>
  <c r="R4303" i="1"/>
  <c r="Q4303" i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V4302" i="1"/>
  <c r="U4302" i="1"/>
  <c r="T4302" i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V4301" i="1" s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V4300" i="1"/>
  <c r="U4300" i="1"/>
  <c r="T4300" i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T4297" i="1"/>
  <c r="V4297" i="1" s="1"/>
  <c r="R4297" i="1"/>
  <c r="Q4297" i="1"/>
  <c r="S4297" i="1" s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T4296" i="1"/>
  <c r="V4296" i="1" s="1"/>
  <c r="R4296" i="1"/>
  <c r="S4296" i="1" s="1"/>
  <c r="Q4296" i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V4295" i="1" s="1"/>
  <c r="T4295" i="1"/>
  <c r="S4295" i="1"/>
  <c r="R4295" i="1"/>
  <c r="Q4295" i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V4294" i="1"/>
  <c r="U4294" i="1"/>
  <c r="T4294" i="1"/>
  <c r="R4294" i="1"/>
  <c r="S4294" i="1" s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V4293" i="1" s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V4292" i="1"/>
  <c r="U4292" i="1"/>
  <c r="T4292" i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M4290" i="1" s="1"/>
  <c r="AB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T4289" i="1"/>
  <c r="V4289" i="1" s="1"/>
  <c r="R4289" i="1"/>
  <c r="Q4289" i="1"/>
  <c r="S4289" i="1" s="1"/>
  <c r="O4289" i="1"/>
  <c r="P4289" i="1" s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T4288" i="1"/>
  <c r="V4288" i="1" s="1"/>
  <c r="R4288" i="1"/>
  <c r="S4288" i="1" s="1"/>
  <c r="Q4288" i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V4287" i="1" s="1"/>
  <c r="T4287" i="1"/>
  <c r="S4287" i="1"/>
  <c r="R4287" i="1"/>
  <c r="Q4287" i="1"/>
  <c r="O4287" i="1"/>
  <c r="P4287" i="1" s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V4286" i="1"/>
  <c r="U4286" i="1"/>
  <c r="T4286" i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V4285" i="1" s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V4284" i="1"/>
  <c r="U4284" i="1"/>
  <c r="T4284" i="1"/>
  <c r="R4284" i="1"/>
  <c r="Q4284" i="1"/>
  <c r="S4284" i="1" s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L4282" i="1"/>
  <c r="M4282" i="1" s="1"/>
  <c r="AB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T4281" i="1"/>
  <c r="V4281" i="1" s="1"/>
  <c r="R4281" i="1"/>
  <c r="Q4281" i="1"/>
  <c r="S4281" i="1" s="1"/>
  <c r="O4281" i="1"/>
  <c r="P4281" i="1" s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S4280" i="1" s="1"/>
  <c r="Q4280" i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V4279" i="1" s="1"/>
  <c r="T4279" i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T4275" i="1"/>
  <c r="V4275" i="1" s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AB4274" i="1" s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T4273" i="1"/>
  <c r="R4273" i="1"/>
  <c r="Q4273" i="1"/>
  <c r="S4273" i="1" s="1"/>
  <c r="O4273" i="1"/>
  <c r="P4273" i="1" s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S4272" i="1" s="1"/>
  <c r="AB4272" i="1" s="1"/>
  <c r="Q4272" i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V4271" i="1" s="1"/>
  <c r="T4271" i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V4270" i="1"/>
  <c r="U4270" i="1"/>
  <c r="T4270" i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V4268" i="1"/>
  <c r="U4268" i="1"/>
  <c r="T4268" i="1"/>
  <c r="R4268" i="1"/>
  <c r="Q4268" i="1"/>
  <c r="S4268" i="1" s="1"/>
  <c r="P4268" i="1"/>
  <c r="AB4268" i="1" s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U4266" i="1"/>
  <c r="T4266" i="1"/>
  <c r="V4266" i="1" s="1"/>
  <c r="R4266" i="1"/>
  <c r="Q4266" i="1"/>
  <c r="O4266" i="1"/>
  <c r="N4266" i="1"/>
  <c r="P4266" i="1" s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T4265" i="1"/>
  <c r="V4265" i="1" s="1"/>
  <c r="R4265" i="1"/>
  <c r="Q4265" i="1"/>
  <c r="S4265" i="1" s="1"/>
  <c r="O4265" i="1"/>
  <c r="P4265" i="1" s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T4264" i="1"/>
  <c r="V4264" i="1" s="1"/>
  <c r="R4264" i="1"/>
  <c r="S4264" i="1" s="1"/>
  <c r="Q4264" i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V4263" i="1" s="1"/>
  <c r="T4263" i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V4260" i="1"/>
  <c r="U4260" i="1"/>
  <c r="T4260" i="1"/>
  <c r="R4260" i="1"/>
  <c r="Q4260" i="1"/>
  <c r="S4260" i="1" s="1"/>
  <c r="P4260" i="1"/>
  <c r="O4260" i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T4259" i="1"/>
  <c r="V4259" i="1" s="1"/>
  <c r="S4259" i="1"/>
  <c r="R4259" i="1"/>
  <c r="Q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R4257" i="1"/>
  <c r="Q4257" i="1"/>
  <c r="S4257" i="1" s="1"/>
  <c r="O4257" i="1"/>
  <c r="P4257" i="1" s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V4256" i="1" s="1"/>
  <c r="R4256" i="1"/>
  <c r="S4256" i="1" s="1"/>
  <c r="AB4256" i="1" s="1"/>
  <c r="Q4256" i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V4255" i="1" s="1"/>
  <c r="T4255" i="1"/>
  <c r="S4255" i="1"/>
  <c r="R4255" i="1"/>
  <c r="Q4255" i="1"/>
  <c r="O4255" i="1"/>
  <c r="P4255" i="1" s="1"/>
  <c r="N4255" i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V4253" i="1" s="1"/>
  <c r="T4253" i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T4251" i="1"/>
  <c r="V4251" i="1" s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O4250" i="1"/>
  <c r="N4250" i="1"/>
  <c r="P4250" i="1" s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V4249" i="1" s="1"/>
  <c r="R4249" i="1"/>
  <c r="Q4249" i="1"/>
  <c r="S4249" i="1" s="1"/>
  <c r="O4249" i="1"/>
  <c r="P4249" i="1" s="1"/>
  <c r="N4249" i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S4248" i="1" s="1"/>
  <c r="Q4248" i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V4247" i="1" s="1"/>
  <c r="T4247" i="1"/>
  <c r="S4247" i="1"/>
  <c r="R4247" i="1"/>
  <c r="Q4247" i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V4246" i="1"/>
  <c r="U4246" i="1"/>
  <c r="T4246" i="1"/>
  <c r="R4246" i="1"/>
  <c r="S4246" i="1" s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T4243" i="1"/>
  <c r="V4243" i="1" s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AB4243" i="1" s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U4241" i="1"/>
  <c r="T4241" i="1"/>
  <c r="R4241" i="1"/>
  <c r="Q4241" i="1"/>
  <c r="O4241" i="1"/>
  <c r="P4241" i="1" s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R4240" i="1"/>
  <c r="S4240" i="1" s="1"/>
  <c r="Q4240" i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V4239" i="1" s="1"/>
  <c r="T4239" i="1"/>
  <c r="S4239" i="1"/>
  <c r="R4239" i="1"/>
  <c r="Q4239" i="1"/>
  <c r="P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U4238" i="1"/>
  <c r="T4238" i="1"/>
  <c r="V4238" i="1" s="1"/>
  <c r="R4238" i="1"/>
  <c r="S4238" i="1" s="1"/>
  <c r="AB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V4237" i="1"/>
  <c r="U4237" i="1"/>
  <c r="T4237" i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Z4236" i="1" s="1"/>
  <c r="X4236" i="1"/>
  <c r="W4236" i="1"/>
  <c r="V4236" i="1"/>
  <c r="U4236" i="1"/>
  <c r="T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T4235" i="1"/>
  <c r="V4235" i="1" s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O4234" i="1"/>
  <c r="N4234" i="1"/>
  <c r="P4234" i="1" s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T4233" i="1"/>
  <c r="V4233" i="1" s="1"/>
  <c r="R4233" i="1"/>
  <c r="Q4233" i="1"/>
  <c r="S4233" i="1" s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V4232" i="1"/>
  <c r="U4232" i="1"/>
  <c r="T4232" i="1"/>
  <c r="R4232" i="1"/>
  <c r="S4232" i="1" s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V4231" i="1" s="1"/>
  <c r="T4231" i="1"/>
  <c r="S4231" i="1"/>
  <c r="R4231" i="1"/>
  <c r="Q4231" i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V4228" i="1"/>
  <c r="U4228" i="1"/>
  <c r="T4228" i="1"/>
  <c r="R4228" i="1"/>
  <c r="Q4228" i="1"/>
  <c r="S4228" i="1" s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T4227" i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V4226" i="1"/>
  <c r="U4226" i="1"/>
  <c r="T4226" i="1"/>
  <c r="R4226" i="1"/>
  <c r="Q4226" i="1"/>
  <c r="S4226" i="1" s="1"/>
  <c r="O4226" i="1"/>
  <c r="P4226" i="1" s="1"/>
  <c r="N4226" i="1"/>
  <c r="L4226" i="1"/>
  <c r="M4226" i="1" s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Z4225" i="1"/>
  <c r="Y4225" i="1"/>
  <c r="X4225" i="1"/>
  <c r="W4225" i="1"/>
  <c r="U4225" i="1"/>
  <c r="T4225" i="1"/>
  <c r="R4225" i="1"/>
  <c r="Q4225" i="1"/>
  <c r="S4225" i="1" s="1"/>
  <c r="O4225" i="1"/>
  <c r="P4225" i="1" s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V4224" i="1" s="1"/>
  <c r="T4224" i="1"/>
  <c r="R4224" i="1"/>
  <c r="S4224" i="1" s="1"/>
  <c r="Q4224" i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V4223" i="1" s="1"/>
  <c r="T4223" i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V4221" i="1"/>
  <c r="U4221" i="1"/>
  <c r="T4221" i="1"/>
  <c r="S4221" i="1"/>
  <c r="R4221" i="1"/>
  <c r="Q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T4219" i="1"/>
  <c r="V4219" i="1" s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T4217" i="1"/>
  <c r="V4217" i="1" s="1"/>
  <c r="R4217" i="1"/>
  <c r="S4217" i="1" s="1"/>
  <c r="Q4217" i="1"/>
  <c r="O4217" i="1"/>
  <c r="P4217" i="1" s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B4216" i="1"/>
  <c r="AA4216" i="1"/>
  <c r="Z4216" i="1"/>
  <c r="Y4216" i="1"/>
  <c r="X4216" i="1"/>
  <c r="W4216" i="1"/>
  <c r="U4216" i="1"/>
  <c r="T4216" i="1"/>
  <c r="V4216" i="1" s="1"/>
  <c r="R4216" i="1"/>
  <c r="S4216" i="1" s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V4212" i="1"/>
  <c r="U4212" i="1"/>
  <c r="T4212" i="1"/>
  <c r="R4212" i="1"/>
  <c r="Q4212" i="1"/>
  <c r="S4212" i="1" s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T4211" i="1"/>
  <c r="V4211" i="1" s="1"/>
  <c r="R4211" i="1"/>
  <c r="Q4211" i="1"/>
  <c r="S4211" i="1" s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U4210" i="1"/>
  <c r="T4210" i="1"/>
  <c r="V4210" i="1" s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U4209" i="1"/>
  <c r="T4209" i="1"/>
  <c r="S4209" i="1"/>
  <c r="R4209" i="1"/>
  <c r="Q4209" i="1"/>
  <c r="O4209" i="1"/>
  <c r="P4209" i="1" s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V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P4204" i="1" s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R4203" i="1"/>
  <c r="Q4203" i="1"/>
  <c r="S4203" i="1" s="1"/>
  <c r="O4203" i="1"/>
  <c r="N4203" i="1"/>
  <c r="P4203" i="1" s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R4202" i="1"/>
  <c r="Q4202" i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U4198" i="1"/>
  <c r="T4198" i="1"/>
  <c r="V4198" i="1" s="1"/>
  <c r="R4198" i="1"/>
  <c r="Q4198" i="1"/>
  <c r="S4198" i="1" s="1"/>
  <c r="O4198" i="1"/>
  <c r="N4198" i="1"/>
  <c r="P4198" i="1" s="1"/>
  <c r="AB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V4196" i="1"/>
  <c r="U4196" i="1"/>
  <c r="T4196" i="1"/>
  <c r="R4196" i="1"/>
  <c r="Q4196" i="1"/>
  <c r="S4196" i="1" s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T4195" i="1"/>
  <c r="V4195" i="1" s="1"/>
  <c r="R4195" i="1"/>
  <c r="S4195" i="1" s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U4194" i="1"/>
  <c r="T4194" i="1"/>
  <c r="V4194" i="1" s="1"/>
  <c r="AB4194" i="1" s="1"/>
  <c r="R4194" i="1"/>
  <c r="Q4194" i="1"/>
  <c r="S4194" i="1" s="1"/>
  <c r="O4194" i="1"/>
  <c r="P4194" i="1" s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S4193" i="1"/>
  <c r="R4193" i="1"/>
  <c r="Q4193" i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V4192" i="1"/>
  <c r="U4192" i="1"/>
  <c r="T4192" i="1"/>
  <c r="R4192" i="1"/>
  <c r="S4192" i="1" s="1"/>
  <c r="Q4192" i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R4191" i="1"/>
  <c r="S4191" i="1" s="1"/>
  <c r="Q4191" i="1"/>
  <c r="P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S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W4189" i="1"/>
  <c r="U4189" i="1"/>
  <c r="T4189" i="1"/>
  <c r="V4189" i="1" s="1"/>
  <c r="R4189" i="1"/>
  <c r="Q4189" i="1"/>
  <c r="S4189" i="1" s="1"/>
  <c r="O4189" i="1"/>
  <c r="P4189" i="1" s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T4187" i="1"/>
  <c r="V4187" i="1" s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V4185" i="1"/>
  <c r="U4185" i="1"/>
  <c r="T4185" i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AB4184" i="1" s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AB4182" i="1" s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U4181" i="1"/>
  <c r="T4181" i="1"/>
  <c r="V4181" i="1" s="1"/>
  <c r="R4181" i="1"/>
  <c r="Q4181" i="1"/>
  <c r="S4181" i="1" s="1"/>
  <c r="O4181" i="1"/>
  <c r="N4181" i="1"/>
  <c r="P4181" i="1" s="1"/>
  <c r="AB4181" i="1" s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P4180" i="1" s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U4179" i="1"/>
  <c r="T4179" i="1"/>
  <c r="V4179" i="1" s="1"/>
  <c r="R4179" i="1"/>
  <c r="S4179" i="1" s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S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V4177" i="1"/>
  <c r="U4177" i="1"/>
  <c r="T4177" i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M4175" i="1" s="1"/>
  <c r="AB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B4173" i="1"/>
  <c r="AA4173" i="1"/>
  <c r="Z4173" i="1"/>
  <c r="Y4173" i="1"/>
  <c r="X4173" i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P4172" i="1" s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U4171" i="1"/>
  <c r="T4171" i="1"/>
  <c r="V4171" i="1" s="1"/>
  <c r="R4171" i="1"/>
  <c r="S4171" i="1" s="1"/>
  <c r="Q4171" i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S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P4164" i="1" s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U4163" i="1"/>
  <c r="T4163" i="1"/>
  <c r="V4163" i="1" s="1"/>
  <c r="R4163" i="1"/>
  <c r="S4163" i="1" s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S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V4161" i="1"/>
  <c r="U4161" i="1"/>
  <c r="T4161" i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M4159" i="1" s="1"/>
  <c r="AB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 s="1"/>
  <c r="AA4157" i="1"/>
  <c r="Z4157" i="1"/>
  <c r="Y4157" i="1"/>
  <c r="X4157" i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M4157" i="1" s="1"/>
  <c r="AB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P4156" i="1" s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U4155" i="1"/>
  <c r="T4155" i="1"/>
  <c r="V4155" i="1" s="1"/>
  <c r="R4155" i="1"/>
  <c r="S4155" i="1" s="1"/>
  <c r="Q4155" i="1"/>
  <c r="P4155" i="1"/>
  <c r="O4155" i="1"/>
  <c r="N4155" i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V4153" i="1"/>
  <c r="U4153" i="1"/>
  <c r="T4153" i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M4149" i="1" s="1"/>
  <c r="AB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P4148" i="1" s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U4147" i="1"/>
  <c r="T4147" i="1"/>
  <c r="V4147" i="1" s="1"/>
  <c r="R4147" i="1"/>
  <c r="S4147" i="1" s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S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V4145" i="1"/>
  <c r="U4145" i="1"/>
  <c r="T4145" i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M4141" i="1" s="1"/>
  <c r="AB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P4140" i="1" s="1"/>
  <c r="N4140" i="1"/>
  <c r="M4140" i="1"/>
  <c r="L4140" i="1"/>
  <c r="K4140" i="1"/>
  <c r="J4140" i="1"/>
  <c r="I4140" i="1"/>
  <c r="H4140" i="1"/>
  <c r="AB4140" i="1" s="1"/>
  <c r="G4140" i="1"/>
  <c r="F4140" i="1"/>
  <c r="E4140" i="1"/>
  <c r="D4140" i="1"/>
  <c r="B4140" i="1"/>
  <c r="A4140" i="1" s="1"/>
  <c r="AA4139" i="1"/>
  <c r="Z4139" i="1"/>
  <c r="Y4139" i="1"/>
  <c r="X4139" i="1"/>
  <c r="W4139" i="1"/>
  <c r="U4139" i="1"/>
  <c r="T4139" i="1"/>
  <c r="V4139" i="1" s="1"/>
  <c r="R4139" i="1"/>
  <c r="S4139" i="1" s="1"/>
  <c r="Q4139" i="1"/>
  <c r="P4139" i="1"/>
  <c r="O4139" i="1"/>
  <c r="N4139" i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V4137" i="1"/>
  <c r="U4137" i="1"/>
  <c r="T4137" i="1"/>
  <c r="R4137" i="1"/>
  <c r="Q4137" i="1"/>
  <c r="S4137" i="1" s="1"/>
  <c r="O4137" i="1"/>
  <c r="N4137" i="1"/>
  <c r="P4137" i="1" s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S4135" i="1" s="1"/>
  <c r="AB4135" i="1" s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U4133" i="1"/>
  <c r="T4133" i="1"/>
  <c r="V4133" i="1" s="1"/>
  <c r="R4133" i="1"/>
  <c r="Q4133" i="1"/>
  <c r="O4133" i="1"/>
  <c r="N4133" i="1"/>
  <c r="P4133" i="1" s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S4132" i="1" s="1"/>
  <c r="O4132" i="1"/>
  <c r="P4132" i="1" s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S4131" i="1" s="1"/>
  <c r="Q4131" i="1"/>
  <c r="P4131" i="1"/>
  <c r="O4131" i="1"/>
  <c r="N4131" i="1"/>
  <c r="L4131" i="1"/>
  <c r="K4131" i="1"/>
  <c r="M4131" i="1" s="1"/>
  <c r="AB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Q4129" i="1"/>
  <c r="P4129" i="1"/>
  <c r="O4129" i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S4127" i="1" s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O4125" i="1"/>
  <c r="N4125" i="1"/>
  <c r="P4125" i="1" s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R4124" i="1"/>
  <c r="Q4124" i="1"/>
  <c r="S4124" i="1" s="1"/>
  <c r="O4124" i="1"/>
  <c r="P4124" i="1" s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U4123" i="1"/>
  <c r="T4123" i="1"/>
  <c r="V4123" i="1" s="1"/>
  <c r="R4123" i="1"/>
  <c r="S4123" i="1" s="1"/>
  <c r="AB4123" i="1" s="1"/>
  <c r="Q4123" i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S4122" i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Q4121" i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AB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S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R4117" i="1"/>
  <c r="Q4117" i="1"/>
  <c r="S4117" i="1" s="1"/>
  <c r="O4117" i="1"/>
  <c r="N4117" i="1"/>
  <c r="P4117" i="1" s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AB4115" i="1" s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M4113" i="1" s="1"/>
  <c r="K4113" i="1"/>
  <c r="J4113" i="1"/>
  <c r="AB4113" i="1" s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U4111" i="1"/>
  <c r="T4111" i="1"/>
  <c r="V4111" i="1" s="1"/>
  <c r="R4111" i="1"/>
  <c r="S4111" i="1" s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V4108" i="1" s="1"/>
  <c r="R4108" i="1"/>
  <c r="Q4108" i="1"/>
  <c r="S4108" i="1" s="1"/>
  <c r="O4108" i="1"/>
  <c r="P4108" i="1" s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U4107" i="1"/>
  <c r="T4107" i="1"/>
  <c r="V4107" i="1" s="1"/>
  <c r="R4107" i="1"/>
  <c r="S4107" i="1" s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V4105" i="1"/>
  <c r="U4105" i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V4104" i="1" s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S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R4101" i="1"/>
  <c r="Q4101" i="1"/>
  <c r="S4101" i="1" s="1"/>
  <c r="O4101" i="1"/>
  <c r="N4101" i="1"/>
  <c r="P4101" i="1" s="1"/>
  <c r="L4101" i="1"/>
  <c r="M4101" i="1" s="1"/>
  <c r="K4101" i="1"/>
  <c r="J4101" i="1"/>
  <c r="AB4101" i="1" s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S4098" i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U4095" i="1"/>
  <c r="T4095" i="1"/>
  <c r="V4095" i="1" s="1"/>
  <c r="R4095" i="1"/>
  <c r="S4095" i="1" s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R4092" i="1"/>
  <c r="Q4092" i="1"/>
  <c r="S4092" i="1" s="1"/>
  <c r="O4092" i="1"/>
  <c r="P4092" i="1" s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U4091" i="1"/>
  <c r="T4091" i="1"/>
  <c r="V4091" i="1" s="1"/>
  <c r="R4091" i="1"/>
  <c r="S4091" i="1" s="1"/>
  <c r="Q4091" i="1"/>
  <c r="P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V4089" i="1"/>
  <c r="U4089" i="1"/>
  <c r="T4089" i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V4088" i="1" s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S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R4085" i="1"/>
  <c r="Q4085" i="1"/>
  <c r="S4085" i="1" s="1"/>
  <c r="P4085" i="1"/>
  <c r="O4085" i="1"/>
  <c r="N4085" i="1"/>
  <c r="L4085" i="1"/>
  <c r="M4085" i="1" s="1"/>
  <c r="K4085" i="1"/>
  <c r="J4085" i="1"/>
  <c r="AB4085" i="1" s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S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M4081" i="1" s="1"/>
  <c r="K4081" i="1"/>
  <c r="J4081" i="1"/>
  <c r="AB4081" i="1" s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U4079" i="1"/>
  <c r="T4079" i="1"/>
  <c r="V4079" i="1" s="1"/>
  <c r="R4079" i="1"/>
  <c r="S4079" i="1" s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V4076" i="1" s="1"/>
  <c r="R4076" i="1"/>
  <c r="Q4076" i="1"/>
  <c r="S4076" i="1" s="1"/>
  <c r="O4076" i="1"/>
  <c r="P4076" i="1" s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U4075" i="1"/>
  <c r="T4075" i="1"/>
  <c r="V4075" i="1" s="1"/>
  <c r="R4075" i="1"/>
  <c r="S4075" i="1" s="1"/>
  <c r="Q4075" i="1"/>
  <c r="P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V4071" i="1"/>
  <c r="U4071" i="1"/>
  <c r="T4071" i="1"/>
  <c r="S4071" i="1"/>
  <c r="R4071" i="1"/>
  <c r="Q4071" i="1"/>
  <c r="O4071" i="1"/>
  <c r="P4071" i="1" s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V4070" i="1"/>
  <c r="U4070" i="1"/>
  <c r="T4070" i="1"/>
  <c r="R4070" i="1"/>
  <c r="Q4070" i="1"/>
  <c r="S4070" i="1" s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U4067" i="1"/>
  <c r="T4067" i="1"/>
  <c r="V4067" i="1" s="1"/>
  <c r="R4067" i="1"/>
  <c r="S4067" i="1" s="1"/>
  <c r="Q4067" i="1"/>
  <c r="P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U4066" i="1"/>
  <c r="V4066" i="1" s="1"/>
  <c r="T4066" i="1"/>
  <c r="S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V4065" i="1" s="1"/>
  <c r="T4065" i="1"/>
  <c r="R4065" i="1"/>
  <c r="Q4065" i="1"/>
  <c r="O4065" i="1"/>
  <c r="N4065" i="1"/>
  <c r="P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S4064" i="1"/>
  <c r="R4064" i="1"/>
  <c r="Q4064" i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P4063" i="1" s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U4061" i="1"/>
  <c r="T4061" i="1"/>
  <c r="V4061" i="1" s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S4060" i="1"/>
  <c r="R4060" i="1"/>
  <c r="Q4060" i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U4059" i="1"/>
  <c r="T4059" i="1"/>
  <c r="V4059" i="1" s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T4054" i="1"/>
  <c r="V4054" i="1" s="1"/>
  <c r="R4054" i="1"/>
  <c r="S4054" i="1" s="1"/>
  <c r="Q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U4053" i="1"/>
  <c r="T4053" i="1"/>
  <c r="V4053" i="1" s="1"/>
  <c r="R4053" i="1"/>
  <c r="S4053" i="1" s="1"/>
  <c r="AB4053" i="1" s="1"/>
  <c r="Q4053" i="1"/>
  <c r="O4053" i="1"/>
  <c r="N4053" i="1"/>
  <c r="P4053" i="1" s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P4052" i="1" s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U4051" i="1"/>
  <c r="T4051" i="1"/>
  <c r="V4051" i="1" s="1"/>
  <c r="R4051" i="1"/>
  <c r="S4051" i="1" s="1"/>
  <c r="Q4051" i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V4050" i="1" s="1"/>
  <c r="T4050" i="1"/>
  <c r="S4050" i="1"/>
  <c r="R4050" i="1"/>
  <c r="Q4050" i="1"/>
  <c r="O4050" i="1"/>
  <c r="P4050" i="1" s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V4049" i="1"/>
  <c r="U4049" i="1"/>
  <c r="T4049" i="1"/>
  <c r="R4049" i="1"/>
  <c r="S4049" i="1" s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V4047" i="1"/>
  <c r="U4047" i="1"/>
  <c r="T4047" i="1"/>
  <c r="R4047" i="1"/>
  <c r="Q4047" i="1"/>
  <c r="S4047" i="1" s="1"/>
  <c r="O4047" i="1"/>
  <c r="N4047" i="1"/>
  <c r="P4047" i="1" s="1"/>
  <c r="L4047" i="1"/>
  <c r="M4047" i="1" s="1"/>
  <c r="AB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T4046" i="1"/>
  <c r="V4046" i="1" s="1"/>
  <c r="R4046" i="1"/>
  <c r="Q4046" i="1"/>
  <c r="S4046" i="1" s="1"/>
  <c r="O4046" i="1"/>
  <c r="P4046" i="1" s="1"/>
  <c r="N4046" i="1"/>
  <c r="L4046" i="1"/>
  <c r="K4046" i="1"/>
  <c r="M4046" i="1" s="1"/>
  <c r="J4046" i="1"/>
  <c r="I4046" i="1"/>
  <c r="AB4046" i="1" s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U4045" i="1"/>
  <c r="T4045" i="1"/>
  <c r="V4045" i="1" s="1"/>
  <c r="R4045" i="1"/>
  <c r="S4045" i="1" s="1"/>
  <c r="AB4045" i="1" s="1"/>
  <c r="Q4045" i="1"/>
  <c r="O4045" i="1"/>
  <c r="N4045" i="1"/>
  <c r="P4045" i="1" s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P4044" i="1" s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U4043" i="1"/>
  <c r="T4043" i="1"/>
  <c r="V4043" i="1" s="1"/>
  <c r="R4043" i="1"/>
  <c r="S4043" i="1" s="1"/>
  <c r="Q4043" i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V4042" i="1" s="1"/>
  <c r="T4042" i="1"/>
  <c r="S4042" i="1"/>
  <c r="R4042" i="1"/>
  <c r="Q4042" i="1"/>
  <c r="O4042" i="1"/>
  <c r="P4042" i="1" s="1"/>
  <c r="N4042" i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V4041" i="1"/>
  <c r="U4041" i="1"/>
  <c r="T4041" i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V4039" i="1"/>
  <c r="U4039" i="1"/>
  <c r="T4039" i="1"/>
  <c r="R4039" i="1"/>
  <c r="Q4039" i="1"/>
  <c r="S4039" i="1" s="1"/>
  <c r="O4039" i="1"/>
  <c r="N4039" i="1"/>
  <c r="P4039" i="1" s="1"/>
  <c r="L4039" i="1"/>
  <c r="M4039" i="1" s="1"/>
  <c r="AB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T4038" i="1"/>
  <c r="V4038" i="1" s="1"/>
  <c r="R4038" i="1"/>
  <c r="Q4038" i="1"/>
  <c r="S4038" i="1" s="1"/>
  <c r="O4038" i="1"/>
  <c r="P4038" i="1" s="1"/>
  <c r="N4038" i="1"/>
  <c r="L4038" i="1"/>
  <c r="K4038" i="1"/>
  <c r="M4038" i="1" s="1"/>
  <c r="J4038" i="1"/>
  <c r="I4038" i="1"/>
  <c r="AB4038" i="1" s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U4037" i="1"/>
  <c r="T4037" i="1"/>
  <c r="V4037" i="1" s="1"/>
  <c r="R4037" i="1"/>
  <c r="S4037" i="1" s="1"/>
  <c r="Q4037" i="1"/>
  <c r="O4037" i="1"/>
  <c r="N4037" i="1"/>
  <c r="P4037" i="1" s="1"/>
  <c r="L4037" i="1"/>
  <c r="M4037" i="1" s="1"/>
  <c r="AB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P4036" i="1" s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U4035" i="1"/>
  <c r="T4035" i="1"/>
  <c r="V4035" i="1" s="1"/>
  <c r="R4035" i="1"/>
  <c r="S4035" i="1" s="1"/>
  <c r="Q4035" i="1"/>
  <c r="P4035" i="1"/>
  <c r="O4035" i="1"/>
  <c r="N4035" i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V4034" i="1" s="1"/>
  <c r="T4034" i="1"/>
  <c r="S4034" i="1"/>
  <c r="R4034" i="1"/>
  <c r="Q4034" i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R4033" i="1"/>
  <c r="S4033" i="1" s="1"/>
  <c r="Q4033" i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V4031" i="1"/>
  <c r="U4031" i="1"/>
  <c r="T4031" i="1"/>
  <c r="R4031" i="1"/>
  <c r="Q4031" i="1"/>
  <c r="S4031" i="1" s="1"/>
  <c r="O4031" i="1"/>
  <c r="N4031" i="1"/>
  <c r="P4031" i="1" s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T4030" i="1"/>
  <c r="V4030" i="1" s="1"/>
  <c r="R4030" i="1"/>
  <c r="Q4030" i="1"/>
  <c r="S4030" i="1" s="1"/>
  <c r="O4030" i="1"/>
  <c r="P4030" i="1" s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U4029" i="1"/>
  <c r="T4029" i="1"/>
  <c r="V4029" i="1" s="1"/>
  <c r="R4029" i="1"/>
  <c r="S4029" i="1" s="1"/>
  <c r="Q4029" i="1"/>
  <c r="O4029" i="1"/>
  <c r="N4029" i="1"/>
  <c r="P4029" i="1" s="1"/>
  <c r="AB4029" i="1" s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P4028" i="1" s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U4027" i="1"/>
  <c r="T4027" i="1"/>
  <c r="V4027" i="1" s="1"/>
  <c r="R4027" i="1"/>
  <c r="S4027" i="1" s="1"/>
  <c r="Q4027" i="1"/>
  <c r="P4027" i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V4026" i="1" s="1"/>
  <c r="T4026" i="1"/>
  <c r="S4026" i="1"/>
  <c r="R4026" i="1"/>
  <c r="Q4026" i="1"/>
  <c r="O4026" i="1"/>
  <c r="P4026" i="1" s="1"/>
  <c r="N4026" i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V4023" i="1"/>
  <c r="U4023" i="1"/>
  <c r="T4023" i="1"/>
  <c r="R4023" i="1"/>
  <c r="Q4023" i="1"/>
  <c r="S4023" i="1" s="1"/>
  <c r="O4023" i="1"/>
  <c r="N4023" i="1"/>
  <c r="P4023" i="1" s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T4022" i="1"/>
  <c r="V4022" i="1" s="1"/>
  <c r="R4022" i="1"/>
  <c r="Q4022" i="1"/>
  <c r="S4022" i="1" s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U4021" i="1"/>
  <c r="T4021" i="1"/>
  <c r="V4021" i="1" s="1"/>
  <c r="R4021" i="1"/>
  <c r="S4021" i="1" s="1"/>
  <c r="Q4021" i="1"/>
  <c r="O4021" i="1"/>
  <c r="N4021" i="1"/>
  <c r="P4021" i="1" s="1"/>
  <c r="L4021" i="1"/>
  <c r="M4021" i="1" s="1"/>
  <c r="AB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P4020" i="1" s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U4019" i="1"/>
  <c r="T4019" i="1"/>
  <c r="V4019" i="1" s="1"/>
  <c r="R4019" i="1"/>
  <c r="S4019" i="1" s="1"/>
  <c r="Q4019" i="1"/>
  <c r="P4019" i="1"/>
  <c r="O4019" i="1"/>
  <c r="N4019" i="1"/>
  <c r="L4019" i="1"/>
  <c r="M4019" i="1" s="1"/>
  <c r="K4019" i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R4017" i="1"/>
  <c r="S4017" i="1" s="1"/>
  <c r="Q4017" i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L4015" i="1"/>
  <c r="M4015" i="1" s="1"/>
  <c r="K4015" i="1"/>
  <c r="J4015" i="1"/>
  <c r="AB4015" i="1" s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S4013" i="1" s="1"/>
  <c r="Q4013" i="1"/>
  <c r="P4013" i="1"/>
  <c r="O4013" i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L4007" i="1"/>
  <c r="M4007" i="1" s="1"/>
  <c r="K4007" i="1"/>
  <c r="J4007" i="1"/>
  <c r="AB4007" i="1" s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R4002" i="1"/>
  <c r="Q4002" i="1"/>
  <c r="S4002" i="1" s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L3999" i="1"/>
  <c r="M3999" i="1" s="1"/>
  <c r="K3999" i="1"/>
  <c r="J3999" i="1"/>
  <c r="AB3999" i="1" s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U3997" i="1"/>
  <c r="T3997" i="1"/>
  <c r="V3997" i="1" s="1"/>
  <c r="R3997" i="1"/>
  <c r="S3997" i="1" s="1"/>
  <c r="Q3997" i="1"/>
  <c r="P3997" i="1"/>
  <c r="O3997" i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S3993" i="1" s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S3992" i="1"/>
  <c r="R3992" i="1"/>
  <c r="Q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P3991" i="1"/>
  <c r="O3991" i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P3990" i="1" s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R3985" i="1"/>
  <c r="S3985" i="1" s="1"/>
  <c r="Q3985" i="1"/>
  <c r="P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V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S3982" i="1"/>
  <c r="R3982" i="1"/>
  <c r="Q3982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U3981" i="1"/>
  <c r="T3981" i="1"/>
  <c r="V3981" i="1" s="1"/>
  <c r="R3981" i="1"/>
  <c r="S3981" i="1" s="1"/>
  <c r="Q3981" i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O3979" i="1"/>
  <c r="N3979" i="1"/>
  <c r="P3979" i="1" s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P3977" i="1" s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Z3976" i="1"/>
  <c r="Y3976" i="1"/>
  <c r="X3976" i="1"/>
  <c r="W3976" i="1"/>
  <c r="U3976" i="1"/>
  <c r="V3976" i="1" s="1"/>
  <c r="T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U3973" i="1"/>
  <c r="T3973" i="1"/>
  <c r="V3973" i="1" s="1"/>
  <c r="R3973" i="1"/>
  <c r="S3973" i="1" s="1"/>
  <c r="Q3973" i="1"/>
  <c r="P3973" i="1"/>
  <c r="O3973" i="1"/>
  <c r="N3973" i="1"/>
  <c r="L3973" i="1"/>
  <c r="K3973" i="1"/>
  <c r="M3973" i="1" s="1"/>
  <c r="AB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R3971" i="1"/>
  <c r="Q3971" i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R3970" i="1"/>
  <c r="Q3970" i="1"/>
  <c r="S3970" i="1" s="1"/>
  <c r="O3970" i="1"/>
  <c r="P3970" i="1" s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R3969" i="1"/>
  <c r="S3969" i="1" s="1"/>
  <c r="Q3969" i="1"/>
  <c r="P3969" i="1"/>
  <c r="O3969" i="1"/>
  <c r="N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S3966" i="1"/>
  <c r="R3966" i="1"/>
  <c r="Q3966" i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V3963" i="1"/>
  <c r="U3963" i="1"/>
  <c r="T3963" i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S3962" i="1"/>
  <c r="R3962" i="1"/>
  <c r="Q3962" i="1"/>
  <c r="O3962" i="1"/>
  <c r="P3962" i="1" s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R3961" i="1"/>
  <c r="S3961" i="1" s="1"/>
  <c r="Q3961" i="1"/>
  <c r="P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T3959" i="1"/>
  <c r="V3959" i="1" s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P3957" i="1"/>
  <c r="O3957" i="1"/>
  <c r="N3957" i="1"/>
  <c r="L3957" i="1"/>
  <c r="K3957" i="1"/>
  <c r="M3957" i="1" s="1"/>
  <c r="J3957" i="1"/>
  <c r="AB3957" i="1" s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V3956" i="1"/>
  <c r="U3956" i="1"/>
  <c r="T3956" i="1"/>
  <c r="S3956" i="1"/>
  <c r="R3956" i="1"/>
  <c r="Q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P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S3954" i="1"/>
  <c r="R3954" i="1"/>
  <c r="Q3954" i="1"/>
  <c r="O3954" i="1"/>
  <c r="P3954" i="1" s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B3953" i="1"/>
  <c r="AA3953" i="1"/>
  <c r="Y3953" i="1"/>
  <c r="X3953" i="1"/>
  <c r="Z3953" i="1" s="1"/>
  <c r="W3953" i="1"/>
  <c r="U3953" i="1"/>
  <c r="T3953" i="1"/>
  <c r="V3953" i="1" s="1"/>
  <c r="R3953" i="1"/>
  <c r="S3953" i="1" s="1"/>
  <c r="Q3953" i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S3952" i="1" s="1"/>
  <c r="Q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R3951" i="1"/>
  <c r="Q3951" i="1"/>
  <c r="S3951" i="1" s="1"/>
  <c r="O3951" i="1"/>
  <c r="N3951" i="1"/>
  <c r="P3951" i="1" s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S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S3946" i="1"/>
  <c r="R3946" i="1"/>
  <c r="Q3946" i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Z3944" i="1"/>
  <c r="Y3944" i="1"/>
  <c r="X3944" i="1"/>
  <c r="W3944" i="1"/>
  <c r="U3944" i="1"/>
  <c r="V3944" i="1" s="1"/>
  <c r="T3944" i="1"/>
  <c r="S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R3943" i="1"/>
  <c r="Q3943" i="1"/>
  <c r="O3943" i="1"/>
  <c r="N3943" i="1"/>
  <c r="P3943" i="1" s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P3942" i="1" s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V3941" i="1"/>
  <c r="U3941" i="1"/>
  <c r="T3941" i="1"/>
  <c r="R3941" i="1"/>
  <c r="S3941" i="1" s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V3940" i="1"/>
  <c r="U3940" i="1"/>
  <c r="T3940" i="1"/>
  <c r="R3940" i="1"/>
  <c r="Q3940" i="1"/>
  <c r="S3940" i="1" s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U3937" i="1"/>
  <c r="T3937" i="1"/>
  <c r="V3937" i="1" s="1"/>
  <c r="R3937" i="1"/>
  <c r="S3937" i="1" s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S3936" i="1" s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S3934" i="1" s="1"/>
  <c r="O3934" i="1"/>
  <c r="P3934" i="1" s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M3931" i="1" s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M3930" i="1" s="1"/>
  <c r="J3930" i="1"/>
  <c r="I3930" i="1"/>
  <c r="AB3930" i="1" s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U3929" i="1"/>
  <c r="T3929" i="1"/>
  <c r="V3929" i="1" s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U3928" i="1"/>
  <c r="V3928" i="1" s="1"/>
  <c r="T3928" i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V3927" i="1" s="1"/>
  <c r="T3927" i="1"/>
  <c r="R3927" i="1"/>
  <c r="Q3927" i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U3925" i="1"/>
  <c r="T3925" i="1"/>
  <c r="V3925" i="1" s="1"/>
  <c r="R3925" i="1"/>
  <c r="S3925" i="1" s="1"/>
  <c r="AB3925" i="1" s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 s="1"/>
  <c r="AB3920" i="1"/>
  <c r="AA3920" i="1"/>
  <c r="Z3920" i="1"/>
  <c r="Y3920" i="1"/>
  <c r="X3920" i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T3919" i="1"/>
  <c r="V3919" i="1" s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T3918" i="1"/>
  <c r="V3918" i="1" s="1"/>
  <c r="R3918" i="1"/>
  <c r="Q3918" i="1"/>
  <c r="S3918" i="1" s="1"/>
  <c r="P3918" i="1"/>
  <c r="O3918" i="1"/>
  <c r="N3918" i="1"/>
  <c r="M3918" i="1"/>
  <c r="L3918" i="1"/>
  <c r="K3918" i="1"/>
  <c r="J3918" i="1"/>
  <c r="AB3918" i="1" s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S3917" i="1"/>
  <c r="R3917" i="1"/>
  <c r="Q3917" i="1"/>
  <c r="O3917" i="1"/>
  <c r="P3917" i="1" s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S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W3914" i="1"/>
  <c r="V3914" i="1"/>
  <c r="U3914" i="1"/>
  <c r="T3914" i="1"/>
  <c r="R3914" i="1"/>
  <c r="Q3914" i="1"/>
  <c r="S3914" i="1" s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U3912" i="1"/>
  <c r="T3912" i="1"/>
  <c r="V3912" i="1" s="1"/>
  <c r="R3912" i="1"/>
  <c r="Q3912" i="1"/>
  <c r="S3912" i="1" s="1"/>
  <c r="O3912" i="1"/>
  <c r="N3912" i="1"/>
  <c r="P3912" i="1" s="1"/>
  <c r="AB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T3911" i="1"/>
  <c r="V3911" i="1" s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S3909" i="1"/>
  <c r="R3909" i="1"/>
  <c r="Q3909" i="1"/>
  <c r="O3909" i="1"/>
  <c r="P3909" i="1" s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V3907" i="1"/>
  <c r="U3907" i="1"/>
  <c r="T3907" i="1"/>
  <c r="S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W3906" i="1"/>
  <c r="V3906" i="1"/>
  <c r="U3906" i="1"/>
  <c r="T3906" i="1"/>
  <c r="R3906" i="1"/>
  <c r="Q3906" i="1"/>
  <c r="S3906" i="1" s="1"/>
  <c r="P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U3904" i="1"/>
  <c r="T3904" i="1"/>
  <c r="V3904" i="1" s="1"/>
  <c r="AB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T3903" i="1"/>
  <c r="V3903" i="1" s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V3902" i="1" s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S3901" i="1"/>
  <c r="R3901" i="1"/>
  <c r="Q3901" i="1"/>
  <c r="O3901" i="1"/>
  <c r="P3901" i="1" s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V3899" i="1"/>
  <c r="U3899" i="1"/>
  <c r="T3899" i="1"/>
  <c r="S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W3898" i="1"/>
  <c r="V3898" i="1"/>
  <c r="U3898" i="1"/>
  <c r="T3898" i="1"/>
  <c r="R3898" i="1"/>
  <c r="Q3898" i="1"/>
  <c r="S3898" i="1" s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T3895" i="1"/>
  <c r="V3895" i="1" s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U3894" i="1"/>
  <c r="T3894" i="1"/>
  <c r="V3894" i="1" s="1"/>
  <c r="R3894" i="1"/>
  <c r="Q3894" i="1"/>
  <c r="S3894" i="1" s="1"/>
  <c r="P3894" i="1"/>
  <c r="O3894" i="1"/>
  <c r="N3894" i="1"/>
  <c r="M3894" i="1"/>
  <c r="L3894" i="1"/>
  <c r="K3894" i="1"/>
  <c r="J3894" i="1"/>
  <c r="AB3894" i="1" s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S3893" i="1"/>
  <c r="R3893" i="1"/>
  <c r="Q3893" i="1"/>
  <c r="O3893" i="1"/>
  <c r="P3893" i="1" s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P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V3891" i="1"/>
  <c r="U3891" i="1"/>
  <c r="T3891" i="1"/>
  <c r="S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W3890" i="1"/>
  <c r="V3890" i="1"/>
  <c r="U3890" i="1"/>
  <c r="T3890" i="1"/>
  <c r="R3890" i="1"/>
  <c r="Q3890" i="1"/>
  <c r="S3890" i="1" s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 s="1"/>
  <c r="AB3888" i="1"/>
  <c r="AA3888" i="1"/>
  <c r="Z3888" i="1"/>
  <c r="Y3888" i="1"/>
  <c r="X3888" i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T3887" i="1"/>
  <c r="V3887" i="1" s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U3886" i="1"/>
  <c r="T3886" i="1"/>
  <c r="V3886" i="1" s="1"/>
  <c r="R3886" i="1"/>
  <c r="S3886" i="1" s="1"/>
  <c r="Q3886" i="1"/>
  <c r="P3886" i="1"/>
  <c r="O3886" i="1"/>
  <c r="N3886" i="1"/>
  <c r="M3886" i="1"/>
  <c r="L3886" i="1"/>
  <c r="K3886" i="1"/>
  <c r="J3886" i="1"/>
  <c r="AB3886" i="1" s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S3885" i="1"/>
  <c r="R3885" i="1"/>
  <c r="Q3885" i="1"/>
  <c r="O3885" i="1"/>
  <c r="P3885" i="1" s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P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V3883" i="1"/>
  <c r="U3883" i="1"/>
  <c r="T3883" i="1"/>
  <c r="S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W3882" i="1"/>
  <c r="V3882" i="1"/>
  <c r="U3882" i="1"/>
  <c r="T3882" i="1"/>
  <c r="R3882" i="1"/>
  <c r="Q3882" i="1"/>
  <c r="S3882" i="1" s="1"/>
  <c r="P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U3880" i="1"/>
  <c r="T3880" i="1"/>
  <c r="V3880" i="1" s="1"/>
  <c r="R3880" i="1"/>
  <c r="Q3880" i="1"/>
  <c r="S3880" i="1" s="1"/>
  <c r="O3880" i="1"/>
  <c r="N3880" i="1"/>
  <c r="P3880" i="1" s="1"/>
  <c r="AB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T3879" i="1"/>
  <c r="V3879" i="1" s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P3878" i="1"/>
  <c r="O3878" i="1"/>
  <c r="N3878" i="1"/>
  <c r="M3878" i="1"/>
  <c r="L3878" i="1"/>
  <c r="K3878" i="1"/>
  <c r="J3878" i="1"/>
  <c r="AB3878" i="1" s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S3877" i="1"/>
  <c r="R3877" i="1"/>
  <c r="Q3877" i="1"/>
  <c r="O3877" i="1"/>
  <c r="P3877" i="1" s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S3875" i="1"/>
  <c r="R3875" i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V3874" i="1"/>
  <c r="U3874" i="1"/>
  <c r="T3874" i="1"/>
  <c r="R3874" i="1"/>
  <c r="Q3874" i="1"/>
  <c r="S3874" i="1" s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T3871" i="1"/>
  <c r="R3871" i="1"/>
  <c r="Q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U3870" i="1"/>
  <c r="T3870" i="1"/>
  <c r="R3870" i="1"/>
  <c r="S3870" i="1" s="1"/>
  <c r="Q3870" i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V3869" i="1" s="1"/>
  <c r="T3869" i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S3868" i="1"/>
  <c r="R3868" i="1"/>
  <c r="Q3868" i="1"/>
  <c r="P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V3867" i="1" s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S3865" i="1"/>
  <c r="R3865" i="1"/>
  <c r="Q3865" i="1"/>
  <c r="O3865" i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T3863" i="1"/>
  <c r="V3863" i="1" s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U3862" i="1"/>
  <c r="T3862" i="1"/>
  <c r="V3862" i="1" s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S3861" i="1"/>
  <c r="R3861" i="1"/>
  <c r="Q3861" i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R3860" i="1"/>
  <c r="S3860" i="1" s="1"/>
  <c r="Q3860" i="1"/>
  <c r="P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V3859" i="1"/>
  <c r="U3859" i="1"/>
  <c r="T3859" i="1"/>
  <c r="R3859" i="1"/>
  <c r="Q3859" i="1"/>
  <c r="S3859" i="1" s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V3858" i="1"/>
  <c r="U3858" i="1"/>
  <c r="T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T3855" i="1"/>
  <c r="V3855" i="1" s="1"/>
  <c r="R3855" i="1"/>
  <c r="Q3855" i="1"/>
  <c r="S3855" i="1" s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V3851" i="1" s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P3848" i="1" s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U3846" i="1"/>
  <c r="V3846" i="1" s="1"/>
  <c r="T3846" i="1"/>
  <c r="R3846" i="1"/>
  <c r="Q3846" i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S3843" i="1"/>
  <c r="R3843" i="1"/>
  <c r="Q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S3841" i="1"/>
  <c r="R3841" i="1"/>
  <c r="Q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T3839" i="1"/>
  <c r="V3839" i="1" s="1"/>
  <c r="R3839" i="1"/>
  <c r="S3839" i="1" s="1"/>
  <c r="Q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V3838" i="1"/>
  <c r="U3838" i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S3837" i="1"/>
  <c r="R3837" i="1"/>
  <c r="Q3837" i="1"/>
  <c r="O3837" i="1"/>
  <c r="P3837" i="1" s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P3834" i="1"/>
  <c r="O3834" i="1"/>
  <c r="N3834" i="1"/>
  <c r="L3834" i="1"/>
  <c r="K3834" i="1"/>
  <c r="M3834" i="1" s="1"/>
  <c r="J3834" i="1"/>
  <c r="I3834" i="1"/>
  <c r="AB3834" i="1" s="1"/>
  <c r="H3834" i="1"/>
  <c r="G3834" i="1"/>
  <c r="F3834" i="1"/>
  <c r="E3834" i="1"/>
  <c r="D3834" i="1"/>
  <c r="B3834" i="1"/>
  <c r="A3834" i="1" s="1"/>
  <c r="AA3833" i="1"/>
  <c r="Y3833" i="1"/>
  <c r="X3833" i="1"/>
  <c r="W3833" i="1"/>
  <c r="U3833" i="1"/>
  <c r="T3833" i="1"/>
  <c r="V3833" i="1" s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U3832" i="1"/>
  <c r="T3832" i="1"/>
  <c r="V3832" i="1" s="1"/>
  <c r="R3832" i="1"/>
  <c r="Q3832" i="1"/>
  <c r="S3832" i="1" s="1"/>
  <c r="O3832" i="1"/>
  <c r="P3832" i="1" s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T3831" i="1"/>
  <c r="V3831" i="1" s="1"/>
  <c r="R3831" i="1"/>
  <c r="Q3831" i="1"/>
  <c r="S3831" i="1" s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U3828" i="1"/>
  <c r="V3828" i="1" s="1"/>
  <c r="T3828" i="1"/>
  <c r="S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AB3826" i="1" s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P3824" i="1" s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T3823" i="1"/>
  <c r="V3823" i="1" s="1"/>
  <c r="R3823" i="1"/>
  <c r="S3823" i="1" s="1"/>
  <c r="Q3823" i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O3822" i="1"/>
  <c r="P3822" i="1" s="1"/>
  <c r="N3822" i="1"/>
  <c r="M3822" i="1"/>
  <c r="AB3822" i="1" s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AB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T3817" i="1"/>
  <c r="V3817" i="1" s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V3816" i="1"/>
  <c r="U3816" i="1"/>
  <c r="T3816" i="1"/>
  <c r="R3816" i="1"/>
  <c r="Q3816" i="1"/>
  <c r="S3816" i="1" s="1"/>
  <c r="O3816" i="1"/>
  <c r="P3816" i="1" s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T3815" i="1"/>
  <c r="V3815" i="1" s="1"/>
  <c r="R3815" i="1"/>
  <c r="Q3815" i="1"/>
  <c r="S3815" i="1" s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M3814" i="1"/>
  <c r="AB3814" i="1" s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V3813" i="1" s="1"/>
  <c r="T3813" i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U3812" i="1"/>
  <c r="V3812" i="1" s="1"/>
  <c r="T3812" i="1"/>
  <c r="S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V3810" i="1"/>
  <c r="U3810" i="1"/>
  <c r="T3810" i="1"/>
  <c r="R3810" i="1"/>
  <c r="Q3810" i="1"/>
  <c r="S3810" i="1" s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P3808" i="1" s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T3807" i="1"/>
  <c r="V3807" i="1" s="1"/>
  <c r="R3807" i="1"/>
  <c r="S3807" i="1" s="1"/>
  <c r="Q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U3806" i="1"/>
  <c r="T3806" i="1"/>
  <c r="V3806" i="1" s="1"/>
  <c r="R3806" i="1"/>
  <c r="S3806" i="1" s="1"/>
  <c r="Q3806" i="1"/>
  <c r="O3806" i="1"/>
  <c r="P3806" i="1" s="1"/>
  <c r="AB3806" i="1" s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P3802" i="1"/>
  <c r="O3802" i="1"/>
  <c r="N3802" i="1"/>
  <c r="L3802" i="1"/>
  <c r="K3802" i="1"/>
  <c r="M3802" i="1" s="1"/>
  <c r="J3802" i="1"/>
  <c r="I3802" i="1"/>
  <c r="AB3802" i="1" s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T3801" i="1"/>
  <c r="V3801" i="1" s="1"/>
  <c r="S3801" i="1"/>
  <c r="R3801" i="1"/>
  <c r="Q3801" i="1"/>
  <c r="O3801" i="1"/>
  <c r="N3801" i="1"/>
  <c r="P3801" i="1" s="1"/>
  <c r="L3801" i="1"/>
  <c r="K3801" i="1"/>
  <c r="M3801" i="1" s="1"/>
  <c r="AB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U3800" i="1"/>
  <c r="T3800" i="1"/>
  <c r="V3800" i="1" s="1"/>
  <c r="AB3800" i="1" s="1"/>
  <c r="R3800" i="1"/>
  <c r="Q3800" i="1"/>
  <c r="S3800" i="1" s="1"/>
  <c r="O3800" i="1"/>
  <c r="P3800" i="1" s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B3797" i="1"/>
  <c r="AA3797" i="1"/>
  <c r="Z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M3796" i="1"/>
  <c r="L3796" i="1"/>
  <c r="K3796" i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S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V3793" i="1"/>
  <c r="U3793" i="1"/>
  <c r="T3793" i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B3789" i="1"/>
  <c r="AA3789" i="1"/>
  <c r="Z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S3786" i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V3785" i="1"/>
  <c r="U3785" i="1"/>
  <c r="T3785" i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T3782" i="1"/>
  <c r="V3782" i="1" s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B3781" i="1"/>
  <c r="AA3781" i="1"/>
  <c r="Z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M3780" i="1"/>
  <c r="L3780" i="1"/>
  <c r="K3780" i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V3778" i="1" s="1"/>
  <c r="T3778" i="1"/>
  <c r="S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V3777" i="1"/>
  <c r="U3777" i="1"/>
  <c r="T3777" i="1"/>
  <c r="R3777" i="1"/>
  <c r="Q3777" i="1"/>
  <c r="S3777" i="1" s="1"/>
  <c r="P3777" i="1"/>
  <c r="O3777" i="1"/>
  <c r="N3777" i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T3774" i="1"/>
  <c r="V3774" i="1" s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B3773" i="1"/>
  <c r="AA3773" i="1"/>
  <c r="Z3773" i="1"/>
  <c r="Y3773" i="1"/>
  <c r="X3773" i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M3772" i="1"/>
  <c r="L3772" i="1"/>
  <c r="K3772" i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V3770" i="1" s="1"/>
  <c r="T3770" i="1"/>
  <c r="S3770" i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V3769" i="1"/>
  <c r="U3769" i="1"/>
  <c r="T3769" i="1"/>
  <c r="R3769" i="1"/>
  <c r="Q3769" i="1"/>
  <c r="S3769" i="1" s="1"/>
  <c r="P3769" i="1"/>
  <c r="O3769" i="1"/>
  <c r="N3769" i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Q3767" i="1"/>
  <c r="S3767" i="1" s="1"/>
  <c r="O3767" i="1"/>
  <c r="N3767" i="1"/>
  <c r="P3767" i="1" s="1"/>
  <c r="L3767" i="1"/>
  <c r="K3767" i="1"/>
  <c r="M3767" i="1" s="1"/>
  <c r="AB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T3766" i="1"/>
  <c r="V3766" i="1" s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B3765" i="1"/>
  <c r="AA3765" i="1"/>
  <c r="Z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V3762" i="1" s="1"/>
  <c r="T3762" i="1"/>
  <c r="S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V3761" i="1"/>
  <c r="U3761" i="1"/>
  <c r="T3761" i="1"/>
  <c r="R3761" i="1"/>
  <c r="Q3761" i="1"/>
  <c r="S3761" i="1" s="1"/>
  <c r="P3761" i="1"/>
  <c r="O3761" i="1"/>
  <c r="N3761" i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T3758" i="1"/>
  <c r="V3758" i="1" s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B3757" i="1"/>
  <c r="AA3757" i="1"/>
  <c r="Z3757" i="1"/>
  <c r="Y3757" i="1"/>
  <c r="X3757" i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V3754" i="1" s="1"/>
  <c r="T3754" i="1"/>
  <c r="S3754" i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V3753" i="1"/>
  <c r="U3753" i="1"/>
  <c r="T3753" i="1"/>
  <c r="R3753" i="1"/>
  <c r="Q3753" i="1"/>
  <c r="S3753" i="1" s="1"/>
  <c r="P3753" i="1"/>
  <c r="O3753" i="1"/>
  <c r="N3753" i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L3751" i="1"/>
  <c r="K3751" i="1"/>
  <c r="M3751" i="1" s="1"/>
  <c r="AB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T3750" i="1"/>
  <c r="V3750" i="1" s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B3749" i="1"/>
  <c r="AA3749" i="1"/>
  <c r="Z3749" i="1"/>
  <c r="Y3749" i="1"/>
  <c r="X3749" i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V3746" i="1" s="1"/>
  <c r="T3746" i="1"/>
  <c r="S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V3745" i="1"/>
  <c r="U3745" i="1"/>
  <c r="T3745" i="1"/>
  <c r="R3745" i="1"/>
  <c r="Q3745" i="1"/>
  <c r="S3745" i="1" s="1"/>
  <c r="P3745" i="1"/>
  <c r="O3745" i="1"/>
  <c r="N3745" i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T3742" i="1"/>
  <c r="V3742" i="1" s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B3741" i="1"/>
  <c r="AA3741" i="1"/>
  <c r="Z3741" i="1"/>
  <c r="Y3741" i="1"/>
  <c r="X3741" i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V3738" i="1" s="1"/>
  <c r="T3738" i="1"/>
  <c r="S3738" i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V3737" i="1"/>
  <c r="U3737" i="1"/>
  <c r="T3737" i="1"/>
  <c r="R3737" i="1"/>
  <c r="Q3737" i="1"/>
  <c r="S3737" i="1" s="1"/>
  <c r="P3737" i="1"/>
  <c r="O3737" i="1"/>
  <c r="N3737" i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L3735" i="1"/>
  <c r="K3735" i="1"/>
  <c r="M3735" i="1" s="1"/>
  <c r="AB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T3734" i="1"/>
  <c r="V3734" i="1" s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B3733" i="1"/>
  <c r="AA3733" i="1"/>
  <c r="Z3733" i="1"/>
  <c r="Y3733" i="1"/>
  <c r="X3733" i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V3730" i="1" s="1"/>
  <c r="T3730" i="1"/>
  <c r="S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V3729" i="1"/>
  <c r="U3729" i="1"/>
  <c r="T3729" i="1"/>
  <c r="R3729" i="1"/>
  <c r="Q3729" i="1"/>
  <c r="S3729" i="1" s="1"/>
  <c r="P3729" i="1"/>
  <c r="O3729" i="1"/>
  <c r="N3729" i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T3726" i="1"/>
  <c r="V3726" i="1" s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B3725" i="1"/>
  <c r="AA3725" i="1"/>
  <c r="Z3725" i="1"/>
  <c r="Y3725" i="1"/>
  <c r="X3725" i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V3722" i="1" s="1"/>
  <c r="T3722" i="1"/>
  <c r="S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V3721" i="1"/>
  <c r="U3721" i="1"/>
  <c r="T3721" i="1"/>
  <c r="R3721" i="1"/>
  <c r="Q3721" i="1"/>
  <c r="S3721" i="1" s="1"/>
  <c r="P3721" i="1"/>
  <c r="O3721" i="1"/>
  <c r="N3721" i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B3717" i="1"/>
  <c r="AA3717" i="1"/>
  <c r="Z3717" i="1"/>
  <c r="Y3717" i="1"/>
  <c r="X3717" i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V3713" i="1"/>
  <c r="U3713" i="1"/>
  <c r="T3713" i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B3709" i="1"/>
  <c r="AA3709" i="1"/>
  <c r="Z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S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V3705" i="1"/>
  <c r="U3705" i="1"/>
  <c r="T3705" i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U3701" i="1"/>
  <c r="T3701" i="1"/>
  <c r="V3701" i="1" s="1"/>
  <c r="R3701" i="1"/>
  <c r="Q3701" i="1"/>
  <c r="S3701" i="1" s="1"/>
  <c r="AB3701" i="1" s="1"/>
  <c r="P3701" i="1"/>
  <c r="O3701" i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V3698" i="1" s="1"/>
  <c r="T3698" i="1"/>
  <c r="S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V3697" i="1"/>
  <c r="U3697" i="1"/>
  <c r="T3697" i="1"/>
  <c r="R3697" i="1"/>
  <c r="Q3697" i="1"/>
  <c r="S3697" i="1" s="1"/>
  <c r="P3697" i="1"/>
  <c r="O3697" i="1"/>
  <c r="N3697" i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AB3696" i="1" s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T3694" i="1"/>
  <c r="V3694" i="1" s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B3693" i="1"/>
  <c r="AA3693" i="1"/>
  <c r="Z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V3690" i="1" s="1"/>
  <c r="T3690" i="1"/>
  <c r="S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V3689" i="1"/>
  <c r="U3689" i="1"/>
  <c r="T3689" i="1"/>
  <c r="R3689" i="1"/>
  <c r="Q3689" i="1"/>
  <c r="S3689" i="1" s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AB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N3680" i="1"/>
  <c r="P3680" i="1" s="1"/>
  <c r="L3680" i="1"/>
  <c r="K3680" i="1"/>
  <c r="M3680" i="1" s="1"/>
  <c r="J3680" i="1"/>
  <c r="I3680" i="1"/>
  <c r="AB3680" i="1" s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AB3679" i="1" s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AB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AB3670" i="1" s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AB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S3651" i="1" s="1"/>
  <c r="Q3651" i="1"/>
  <c r="P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V3649" i="1"/>
  <c r="U3649" i="1"/>
  <c r="T3649" i="1"/>
  <c r="R3649" i="1"/>
  <c r="Q3649" i="1"/>
  <c r="S3649" i="1" s="1"/>
  <c r="P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U3647" i="1"/>
  <c r="T3647" i="1"/>
  <c r="V3647" i="1" s="1"/>
  <c r="R3647" i="1"/>
  <c r="S3647" i="1" s="1"/>
  <c r="Q3647" i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U3645" i="1"/>
  <c r="T3645" i="1"/>
  <c r="V3645" i="1" s="1"/>
  <c r="R3645" i="1"/>
  <c r="Q3645" i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S3644" i="1"/>
  <c r="R3644" i="1"/>
  <c r="Q3644" i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R3633" i="1"/>
  <c r="Q3633" i="1"/>
  <c r="O3633" i="1"/>
  <c r="N3633" i="1"/>
  <c r="P3633" i="1" s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R3632" i="1"/>
  <c r="Q3632" i="1"/>
  <c r="S3632" i="1" s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S3630" i="1"/>
  <c r="R3630" i="1"/>
  <c r="Q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M3629" i="1" s="1"/>
  <c r="K3629" i="1"/>
  <c r="J3629" i="1"/>
  <c r="AB3629" i="1" s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S3627" i="1" s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M3625" i="1" s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R3624" i="1"/>
  <c r="Q3624" i="1"/>
  <c r="S3624" i="1" s="1"/>
  <c r="O3624" i="1"/>
  <c r="P3624" i="1" s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P3623" i="1"/>
  <c r="O3623" i="1"/>
  <c r="N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V3621" i="1"/>
  <c r="U3621" i="1"/>
  <c r="T3621" i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B3619" i="1"/>
  <c r="AA3619" i="1"/>
  <c r="Y3619" i="1"/>
  <c r="X3619" i="1"/>
  <c r="Z3619" i="1" s="1"/>
  <c r="W3619" i="1"/>
  <c r="U3619" i="1"/>
  <c r="T3619" i="1"/>
  <c r="V3619" i="1" s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S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R3617" i="1"/>
  <c r="Q3617" i="1"/>
  <c r="O3617" i="1"/>
  <c r="N3617" i="1"/>
  <c r="P3617" i="1" s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S3614" i="1"/>
  <c r="R3614" i="1"/>
  <c r="Q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AB3613" i="1" s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S3611" i="1" s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U3609" i="1"/>
  <c r="T3609" i="1"/>
  <c r="V3609" i="1" s="1"/>
  <c r="R3609" i="1"/>
  <c r="Q3609" i="1"/>
  <c r="O3609" i="1"/>
  <c r="N3609" i="1"/>
  <c r="P3609" i="1" s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R3608" i="1"/>
  <c r="Q3608" i="1"/>
  <c r="S3608" i="1" s="1"/>
  <c r="O3608" i="1"/>
  <c r="P3608" i="1" s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P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V3605" i="1"/>
  <c r="U3605" i="1"/>
  <c r="T3605" i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S3603" i="1" s="1"/>
  <c r="Q3603" i="1"/>
  <c r="O3603" i="1"/>
  <c r="N3603" i="1"/>
  <c r="P3603" i="1" s="1"/>
  <c r="AB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S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R3601" i="1"/>
  <c r="Q3601" i="1"/>
  <c r="O3601" i="1"/>
  <c r="N3601" i="1"/>
  <c r="P3601" i="1" s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R3600" i="1"/>
  <c r="Q3600" i="1"/>
  <c r="S3600" i="1" s="1"/>
  <c r="O3600" i="1"/>
  <c r="P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S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U3597" i="1"/>
  <c r="T3597" i="1"/>
  <c r="V3597" i="1" s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S3595" i="1" s="1"/>
  <c r="Q3595" i="1"/>
  <c r="P3595" i="1"/>
  <c r="O3595" i="1"/>
  <c r="N3595" i="1"/>
  <c r="L3595" i="1"/>
  <c r="K3595" i="1"/>
  <c r="M3595" i="1" s="1"/>
  <c r="J3595" i="1"/>
  <c r="AB3595" i="1" s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U3593" i="1"/>
  <c r="T3593" i="1"/>
  <c r="V3593" i="1" s="1"/>
  <c r="R3593" i="1"/>
  <c r="Q3593" i="1"/>
  <c r="O3593" i="1"/>
  <c r="N3593" i="1"/>
  <c r="P3593" i="1" s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R3592" i="1"/>
  <c r="Q3592" i="1"/>
  <c r="S3592" i="1" s="1"/>
  <c r="O3592" i="1"/>
  <c r="P3592" i="1" s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P3591" i="1"/>
  <c r="O3591" i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V3589" i="1"/>
  <c r="U3589" i="1"/>
  <c r="T3589" i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S3586" i="1"/>
  <c r="R3586" i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V3585" i="1"/>
  <c r="U3585" i="1"/>
  <c r="T3585" i="1"/>
  <c r="R3585" i="1"/>
  <c r="Q3585" i="1"/>
  <c r="O3585" i="1"/>
  <c r="N3585" i="1"/>
  <c r="P3585" i="1" s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R3584" i="1"/>
  <c r="Q3584" i="1"/>
  <c r="S3584" i="1" s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S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S3579" i="1" s="1"/>
  <c r="Q3579" i="1"/>
  <c r="P3579" i="1"/>
  <c r="O3579" i="1"/>
  <c r="N3579" i="1"/>
  <c r="L3579" i="1"/>
  <c r="K3579" i="1"/>
  <c r="M3579" i="1" s="1"/>
  <c r="J3579" i="1"/>
  <c r="AB3579" i="1" s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U3577" i="1"/>
  <c r="T3577" i="1"/>
  <c r="V3577" i="1" s="1"/>
  <c r="R3577" i="1"/>
  <c r="Q3577" i="1"/>
  <c r="O3577" i="1"/>
  <c r="N3577" i="1"/>
  <c r="P3577" i="1" s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R3576" i="1"/>
  <c r="Q3576" i="1"/>
  <c r="S3576" i="1" s="1"/>
  <c r="O3576" i="1"/>
  <c r="P3576" i="1" s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P3575" i="1"/>
  <c r="O3575" i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V3573" i="1" s="1"/>
  <c r="T3573" i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AB3568" i="1" s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S3567" i="1" s="1"/>
  <c r="O3567" i="1"/>
  <c r="N3567" i="1"/>
  <c r="P3567" i="1" s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T3566" i="1"/>
  <c r="V3566" i="1" s="1"/>
  <c r="S3566" i="1"/>
  <c r="R3566" i="1"/>
  <c r="Q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V3562" i="1" s="1"/>
  <c r="T3562" i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V3560" i="1" s="1"/>
  <c r="T3560" i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AB3559" i="1" s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V3557" i="1"/>
  <c r="U3557" i="1"/>
  <c r="T3557" i="1"/>
  <c r="R3557" i="1"/>
  <c r="Q3557" i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AB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M3550" i="1"/>
  <c r="L3550" i="1"/>
  <c r="K3550" i="1"/>
  <c r="J3550" i="1"/>
  <c r="I3550" i="1"/>
  <c r="AB3550" i="1" s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T3547" i="1"/>
  <c r="V3547" i="1" s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AB3547" i="1" s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AB3546" i="1" s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V3543" i="1" s="1"/>
  <c r="T3543" i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T3539" i="1"/>
  <c r="V3539" i="1" s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AB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AB3537" i="1" s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V3535" i="1" s="1"/>
  <c r="T3535" i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T3531" i="1"/>
  <c r="V3531" i="1" s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AB3531" i="1" s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AB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V3527" i="1" s="1"/>
  <c r="T3527" i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V3525" i="1"/>
  <c r="U3525" i="1"/>
  <c r="T3525" i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AB3522" i="1" s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U3521" i="1"/>
  <c r="T3521" i="1"/>
  <c r="V3521" i="1" s="1"/>
  <c r="S3521" i="1"/>
  <c r="R3521" i="1"/>
  <c r="Q3521" i="1"/>
  <c r="O3521" i="1"/>
  <c r="P3521" i="1" s="1"/>
  <c r="N3521" i="1"/>
  <c r="L3521" i="1"/>
  <c r="K3521" i="1"/>
  <c r="M3521" i="1" s="1"/>
  <c r="J3521" i="1"/>
  <c r="AB3521" i="1" s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V3519" i="1" s="1"/>
  <c r="T3519" i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V3517" i="1"/>
  <c r="U3517" i="1"/>
  <c r="T3517" i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AB3515" i="1" s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AB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M3510" i="1" s="1"/>
  <c r="K3510" i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V3509" i="1"/>
  <c r="U3509" i="1"/>
  <c r="T3509" i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L3506" i="1"/>
  <c r="M3506" i="1" s="1"/>
  <c r="AB3506" i="1" s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AB3499" i="1" s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AB3498" i="1" s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AB3482" i="1" s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AB3467" i="1" s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M3466" i="1" s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AB3445" i="1" s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V3444" i="1"/>
  <c r="U3444" i="1"/>
  <c r="T3444" i="1"/>
  <c r="S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T3443" i="1"/>
  <c r="V3443" i="1" s="1"/>
  <c r="R3443" i="1"/>
  <c r="Q3443" i="1"/>
  <c r="S3443" i="1" s="1"/>
  <c r="O3443" i="1"/>
  <c r="N3443" i="1"/>
  <c r="P3443" i="1" s="1"/>
  <c r="M3443" i="1"/>
  <c r="L3443" i="1"/>
  <c r="K3443" i="1"/>
  <c r="J3443" i="1"/>
  <c r="AB3443" i="1" s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P3442" i="1" s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T3441" i="1"/>
  <c r="V3441" i="1" s="1"/>
  <c r="R3441" i="1"/>
  <c r="S3441" i="1" s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U3440" i="1"/>
  <c r="V3440" i="1" s="1"/>
  <c r="T3440" i="1"/>
  <c r="R3440" i="1"/>
  <c r="S3440" i="1" s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V3438" i="1" s="1"/>
  <c r="T3438" i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U3436" i="1"/>
  <c r="T3436" i="1"/>
  <c r="V3436" i="1" s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U3435" i="1"/>
  <c r="T3435" i="1"/>
  <c r="V3435" i="1" s="1"/>
  <c r="R3435" i="1"/>
  <c r="Q3435" i="1"/>
  <c r="O3435" i="1"/>
  <c r="N3435" i="1"/>
  <c r="P3435" i="1" s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T3434" i="1"/>
  <c r="V3434" i="1" s="1"/>
  <c r="R3434" i="1"/>
  <c r="Q3434" i="1"/>
  <c r="O3434" i="1"/>
  <c r="P3434" i="1" s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T3433" i="1"/>
  <c r="V3433" i="1" s="1"/>
  <c r="R3433" i="1"/>
  <c r="S3433" i="1" s="1"/>
  <c r="Q3433" i="1"/>
  <c r="O3433" i="1"/>
  <c r="P3433" i="1" s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V3431" i="1" s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P3430" i="1"/>
  <c r="O3430" i="1"/>
  <c r="N3430" i="1"/>
  <c r="L3430" i="1"/>
  <c r="K3430" i="1"/>
  <c r="M3430" i="1" s="1"/>
  <c r="AB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T3428" i="1"/>
  <c r="V3428" i="1" s="1"/>
  <c r="R3428" i="1"/>
  <c r="Q3428" i="1"/>
  <c r="S3428" i="1" s="1"/>
  <c r="AB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Z3427" i="1"/>
  <c r="Y3427" i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L3427" i="1"/>
  <c r="M3427" i="1" s="1"/>
  <c r="K3427" i="1"/>
  <c r="J3427" i="1"/>
  <c r="I3427" i="1"/>
  <c r="AB3427" i="1" s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R3426" i="1"/>
  <c r="Q3426" i="1"/>
  <c r="S3426" i="1" s="1"/>
  <c r="O3426" i="1"/>
  <c r="P3426" i="1" s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V3424" i="1" s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U3423" i="1"/>
  <c r="V3423" i="1" s="1"/>
  <c r="T3423" i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S3421" i="1"/>
  <c r="R3421" i="1"/>
  <c r="Q3421" i="1"/>
  <c r="O3421" i="1"/>
  <c r="N3421" i="1"/>
  <c r="P3421" i="1" s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V3420" i="1"/>
  <c r="U3420" i="1"/>
  <c r="T3420" i="1"/>
  <c r="S3420" i="1"/>
  <c r="R3420" i="1"/>
  <c r="Q3420" i="1"/>
  <c r="O3420" i="1"/>
  <c r="N3420" i="1"/>
  <c r="P3420" i="1" s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Z3419" i="1"/>
  <c r="Y3419" i="1"/>
  <c r="X3419" i="1"/>
  <c r="W3419" i="1"/>
  <c r="U3419" i="1"/>
  <c r="T3419" i="1"/>
  <c r="V3419" i="1" s="1"/>
  <c r="R3419" i="1"/>
  <c r="Q3419" i="1"/>
  <c r="S3419" i="1" s="1"/>
  <c r="O3419" i="1"/>
  <c r="N3419" i="1"/>
  <c r="P3419" i="1" s="1"/>
  <c r="M3419" i="1"/>
  <c r="L3419" i="1"/>
  <c r="K3419" i="1"/>
  <c r="J3419" i="1"/>
  <c r="AB3419" i="1" s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P3418" i="1" s="1"/>
  <c r="N3418" i="1"/>
  <c r="L3418" i="1"/>
  <c r="M3418" i="1" s="1"/>
  <c r="K3418" i="1"/>
  <c r="J3418" i="1"/>
  <c r="I3418" i="1"/>
  <c r="H3418" i="1"/>
  <c r="AB3418" i="1" s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U3416" i="1"/>
  <c r="V3416" i="1" s="1"/>
  <c r="T3416" i="1"/>
  <c r="R3416" i="1"/>
  <c r="S3416" i="1" s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P3413" i="1" s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V3412" i="1"/>
  <c r="U3412" i="1"/>
  <c r="T3412" i="1"/>
  <c r="R3412" i="1"/>
  <c r="Q3412" i="1"/>
  <c r="S3412" i="1" s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V3411" i="1"/>
  <c r="U3411" i="1"/>
  <c r="T3411" i="1"/>
  <c r="R3411" i="1"/>
  <c r="Q3411" i="1"/>
  <c r="S3411" i="1" s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T3410" i="1"/>
  <c r="V3410" i="1" s="1"/>
  <c r="R3410" i="1"/>
  <c r="Q3410" i="1"/>
  <c r="S3410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R3409" i="1"/>
  <c r="S3409" i="1" s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V3408" i="1" s="1"/>
  <c r="T3408" i="1"/>
  <c r="R3408" i="1"/>
  <c r="S3408" i="1" s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V3406" i="1" s="1"/>
  <c r="T3406" i="1"/>
  <c r="R3406" i="1"/>
  <c r="Q3406" i="1"/>
  <c r="S3406" i="1" s="1"/>
  <c r="P3406" i="1"/>
  <c r="O3406" i="1"/>
  <c r="N3406" i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T3404" i="1"/>
  <c r="V3404" i="1" s="1"/>
  <c r="S3404" i="1"/>
  <c r="R3404" i="1"/>
  <c r="Q3404" i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Z3403" i="1"/>
  <c r="Y3403" i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AB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V3400" i="1"/>
  <c r="U3400" i="1"/>
  <c r="T3400" i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V3398" i="1" s="1"/>
  <c r="T3398" i="1"/>
  <c r="R3398" i="1"/>
  <c r="Q3398" i="1"/>
  <c r="S3398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U3397" i="1"/>
  <c r="T3397" i="1"/>
  <c r="V3397" i="1" s="1"/>
  <c r="R3397" i="1"/>
  <c r="S3397" i="1" s="1"/>
  <c r="Q3397" i="1"/>
  <c r="O3397" i="1"/>
  <c r="P3397" i="1" s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T3396" i="1"/>
  <c r="V3396" i="1" s="1"/>
  <c r="R3396" i="1"/>
  <c r="Q3396" i="1"/>
  <c r="S3396" i="1" s="1"/>
  <c r="AB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V3395" i="1"/>
  <c r="U3395" i="1"/>
  <c r="T3395" i="1"/>
  <c r="R3395" i="1"/>
  <c r="Q3395" i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P3394" i="1" s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T3393" i="1"/>
  <c r="V3393" i="1" s="1"/>
  <c r="R3393" i="1"/>
  <c r="S3393" i="1" s="1"/>
  <c r="Q3393" i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Z3391" i="1"/>
  <c r="Y3391" i="1"/>
  <c r="X3391" i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AB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V3389" i="1"/>
  <c r="U3389" i="1"/>
  <c r="T3389" i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V3388" i="1" s="1"/>
  <c r="T3388" i="1"/>
  <c r="R3388" i="1"/>
  <c r="S3388" i="1" s="1"/>
  <c r="Q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Z3387" i="1"/>
  <c r="Y3387" i="1"/>
  <c r="X3387" i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V3385" i="1"/>
  <c r="U3385" i="1"/>
  <c r="T3385" i="1"/>
  <c r="S3385" i="1"/>
  <c r="R3385" i="1"/>
  <c r="Q3385" i="1"/>
  <c r="P3385" i="1"/>
  <c r="O3385" i="1"/>
  <c r="N3385" i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 s="1"/>
  <c r="AA3384" i="1"/>
  <c r="Z3384" i="1"/>
  <c r="Y3384" i="1"/>
  <c r="X3384" i="1"/>
  <c r="W3384" i="1"/>
  <c r="U3384" i="1"/>
  <c r="V3384" i="1" s="1"/>
  <c r="T3384" i="1"/>
  <c r="R3384" i="1"/>
  <c r="S3384" i="1" s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V3383" i="1" s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M3382" i="1"/>
  <c r="AB3382" i="1" s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U3381" i="1"/>
  <c r="T3381" i="1"/>
  <c r="V3381" i="1" s="1"/>
  <c r="R3381" i="1"/>
  <c r="Q3381" i="1"/>
  <c r="S3381" i="1" s="1"/>
  <c r="O3381" i="1"/>
  <c r="N3381" i="1"/>
  <c r="P3381" i="1" s="1"/>
  <c r="AB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V3380" i="1"/>
  <c r="U3380" i="1"/>
  <c r="T3380" i="1"/>
  <c r="S3380" i="1"/>
  <c r="R3380" i="1"/>
  <c r="Q3380" i="1"/>
  <c r="O3380" i="1"/>
  <c r="N3380" i="1"/>
  <c r="P3380" i="1" s="1"/>
  <c r="M3380" i="1"/>
  <c r="L3380" i="1"/>
  <c r="K3380" i="1"/>
  <c r="J3380" i="1"/>
  <c r="AB3380" i="1" s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V3379" i="1" s="1"/>
  <c r="T3379" i="1"/>
  <c r="R3379" i="1"/>
  <c r="Q3379" i="1"/>
  <c r="O3379" i="1"/>
  <c r="P3379" i="1" s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T3378" i="1"/>
  <c r="V3378" i="1" s="1"/>
  <c r="R3378" i="1"/>
  <c r="Q3378" i="1"/>
  <c r="S3378" i="1" s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T3377" i="1"/>
  <c r="V3377" i="1" s="1"/>
  <c r="R3377" i="1"/>
  <c r="S3377" i="1" s="1"/>
  <c r="Q3377" i="1"/>
  <c r="O3377" i="1"/>
  <c r="N3377" i="1"/>
  <c r="P3377" i="1" s="1"/>
  <c r="L3377" i="1"/>
  <c r="M3377" i="1" s="1"/>
  <c r="AB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V3376" i="1"/>
  <c r="U3376" i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Z3375" i="1" s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AB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Z3371" i="1" s="1"/>
  <c r="X3371" i="1"/>
  <c r="W3371" i="1"/>
  <c r="V3371" i="1"/>
  <c r="U3371" i="1"/>
  <c r="T3371" i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S3370" i="1" s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V3369" i="1" s="1"/>
  <c r="T3369" i="1"/>
  <c r="R3369" i="1"/>
  <c r="S3369" i="1" s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P3368" i="1" s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Z3367" i="1"/>
  <c r="Y3367" i="1"/>
  <c r="X3367" i="1"/>
  <c r="W3367" i="1"/>
  <c r="U3367" i="1"/>
  <c r="T3367" i="1"/>
  <c r="V3367" i="1" s="1"/>
  <c r="R3367" i="1"/>
  <c r="S3367" i="1" s="1"/>
  <c r="Q3367" i="1"/>
  <c r="O3367" i="1"/>
  <c r="P3367" i="1" s="1"/>
  <c r="N3367" i="1"/>
  <c r="M3367" i="1"/>
  <c r="L3367" i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V3366" i="1" s="1"/>
  <c r="T3366" i="1"/>
  <c r="R3366" i="1"/>
  <c r="S3366" i="1" s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V3365" i="1" s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V3364" i="1"/>
  <c r="U3364" i="1"/>
  <c r="T3364" i="1"/>
  <c r="S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AB3363" i="1" s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M3361" i="1" s="1"/>
  <c r="AB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P3360" i="1" s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U3359" i="1"/>
  <c r="T3359" i="1"/>
  <c r="V3359" i="1" s="1"/>
  <c r="R3359" i="1"/>
  <c r="S3359" i="1" s="1"/>
  <c r="Q3359" i="1"/>
  <c r="O3359" i="1"/>
  <c r="P3359" i="1" s="1"/>
  <c r="N3359" i="1"/>
  <c r="M3359" i="1"/>
  <c r="L3359" i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Z3358" i="1"/>
  <c r="Y3358" i="1"/>
  <c r="X3358" i="1"/>
  <c r="W3358" i="1"/>
  <c r="U3358" i="1"/>
  <c r="V3358" i="1" s="1"/>
  <c r="T3358" i="1"/>
  <c r="R3358" i="1"/>
  <c r="S3358" i="1" s="1"/>
  <c r="Q3358" i="1"/>
  <c r="P3358" i="1"/>
  <c r="O3358" i="1"/>
  <c r="N3358" i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V3357" i="1" s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V3356" i="1"/>
  <c r="U3356" i="1"/>
  <c r="T3356" i="1"/>
  <c r="S3356" i="1"/>
  <c r="R3356" i="1"/>
  <c r="Q3356" i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M3353" i="1" s="1"/>
  <c r="K3353" i="1"/>
  <c r="J3353" i="1"/>
  <c r="I3353" i="1"/>
  <c r="AB3353" i="1" s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T3352" i="1"/>
  <c r="V3352" i="1" s="1"/>
  <c r="R3352" i="1"/>
  <c r="Q3352" i="1"/>
  <c r="S3352" i="1" s="1"/>
  <c r="AB3352" i="1" s="1"/>
  <c r="O3352" i="1"/>
  <c r="P3352" i="1" s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Z3351" i="1"/>
  <c r="Y3351" i="1"/>
  <c r="X3351" i="1"/>
  <c r="W3351" i="1"/>
  <c r="U3351" i="1"/>
  <c r="T3351" i="1"/>
  <c r="V3351" i="1" s="1"/>
  <c r="R3351" i="1"/>
  <c r="S3351" i="1" s="1"/>
  <c r="Q3351" i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V3350" i="1" s="1"/>
  <c r="T3350" i="1"/>
  <c r="R3350" i="1"/>
  <c r="S3350" i="1" s="1"/>
  <c r="Q3350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V3349" i="1" s="1"/>
  <c r="T3349" i="1"/>
  <c r="S3349" i="1"/>
  <c r="R3349" i="1"/>
  <c r="Q3349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V3348" i="1"/>
  <c r="U3348" i="1"/>
  <c r="T3348" i="1"/>
  <c r="S3348" i="1"/>
  <c r="R3348" i="1"/>
  <c r="Q3348" i="1"/>
  <c r="P3348" i="1"/>
  <c r="O3348" i="1"/>
  <c r="N3348" i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M3345" i="1" s="1"/>
  <c r="K3345" i="1"/>
  <c r="J3345" i="1"/>
  <c r="I3345" i="1"/>
  <c r="AB3345" i="1" s="1"/>
  <c r="H3345" i="1"/>
  <c r="G3345" i="1"/>
  <c r="F3345" i="1"/>
  <c r="E3345" i="1"/>
  <c r="D3345" i="1"/>
  <c r="B3345" i="1"/>
  <c r="A3345" i="1"/>
  <c r="AB3344" i="1"/>
  <c r="AA3344" i="1"/>
  <c r="Z3344" i="1"/>
  <c r="Y3344" i="1"/>
  <c r="X3344" i="1"/>
  <c r="W3344" i="1"/>
  <c r="U3344" i="1"/>
  <c r="T3344" i="1"/>
  <c r="V3344" i="1" s="1"/>
  <c r="R3344" i="1"/>
  <c r="Q3344" i="1"/>
  <c r="S3344" i="1" s="1"/>
  <c r="O3344" i="1"/>
  <c r="P3344" i="1" s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U3343" i="1"/>
  <c r="T3343" i="1"/>
  <c r="V3343" i="1" s="1"/>
  <c r="R3343" i="1"/>
  <c r="S3343" i="1" s="1"/>
  <c r="Q3343" i="1"/>
  <c r="O3343" i="1"/>
  <c r="P3343" i="1" s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U3342" i="1"/>
  <c r="V3342" i="1" s="1"/>
  <c r="T3342" i="1"/>
  <c r="R3342" i="1"/>
  <c r="S3342" i="1" s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V3341" i="1" s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V3340" i="1"/>
  <c r="U3340" i="1"/>
  <c r="T3340" i="1"/>
  <c r="S3340" i="1"/>
  <c r="R3340" i="1"/>
  <c r="Q3340" i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AB3339" i="1" s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M3337" i="1" s="1"/>
  <c r="AB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T3336" i="1"/>
  <c r="V3336" i="1" s="1"/>
  <c r="R3336" i="1"/>
  <c r="Q3336" i="1"/>
  <c r="S3336" i="1" s="1"/>
  <c r="O3336" i="1"/>
  <c r="P3336" i="1" s="1"/>
  <c r="N3336" i="1"/>
  <c r="L3336" i="1"/>
  <c r="M3336" i="1" s="1"/>
  <c r="AB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Z3335" i="1"/>
  <c r="Y3335" i="1"/>
  <c r="X3335" i="1"/>
  <c r="W3335" i="1"/>
  <c r="U3335" i="1"/>
  <c r="T3335" i="1"/>
  <c r="V3335" i="1" s="1"/>
  <c r="R3335" i="1"/>
  <c r="S3335" i="1" s="1"/>
  <c r="Q3335" i="1"/>
  <c r="O3335" i="1"/>
  <c r="P3335" i="1" s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U3334" i="1"/>
  <c r="V3334" i="1" s="1"/>
  <c r="T3334" i="1"/>
  <c r="R3334" i="1"/>
  <c r="S3334" i="1" s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V3333" i="1" s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V3332" i="1"/>
  <c r="U3332" i="1"/>
  <c r="T3332" i="1"/>
  <c r="S3332" i="1"/>
  <c r="R3332" i="1"/>
  <c r="Q3332" i="1"/>
  <c r="P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M3329" i="1" s="1"/>
  <c r="AB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T3328" i="1"/>
  <c r="V3328" i="1" s="1"/>
  <c r="R3328" i="1"/>
  <c r="Q3328" i="1"/>
  <c r="S3328" i="1" s="1"/>
  <c r="O3328" i="1"/>
  <c r="P3328" i="1" s="1"/>
  <c r="N3328" i="1"/>
  <c r="L3328" i="1"/>
  <c r="M3328" i="1" s="1"/>
  <c r="AB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U3327" i="1"/>
  <c r="T3327" i="1"/>
  <c r="V3327" i="1" s="1"/>
  <c r="R3327" i="1"/>
  <c r="S3327" i="1" s="1"/>
  <c r="Q3327" i="1"/>
  <c r="O3327" i="1"/>
  <c r="P3327" i="1" s="1"/>
  <c r="N3327" i="1"/>
  <c r="M3327" i="1"/>
  <c r="L3327" i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Z3326" i="1"/>
  <c r="Y3326" i="1"/>
  <c r="X3326" i="1"/>
  <c r="W3326" i="1"/>
  <c r="U3326" i="1"/>
  <c r="V3326" i="1" s="1"/>
  <c r="T3326" i="1"/>
  <c r="R3326" i="1"/>
  <c r="S3326" i="1" s="1"/>
  <c r="Q3326" i="1"/>
  <c r="P3326" i="1"/>
  <c r="O3326" i="1"/>
  <c r="N3326" i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V3325" i="1" s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V3324" i="1"/>
  <c r="U3324" i="1"/>
  <c r="T3324" i="1"/>
  <c r="S3324" i="1"/>
  <c r="R3324" i="1"/>
  <c r="Q3324" i="1"/>
  <c r="P3324" i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M3321" i="1" s="1"/>
  <c r="K3321" i="1"/>
  <c r="J3321" i="1"/>
  <c r="I3321" i="1"/>
  <c r="AB3321" i="1" s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U3320" i="1"/>
  <c r="T3320" i="1"/>
  <c r="V3320" i="1" s="1"/>
  <c r="R3320" i="1"/>
  <c r="Q3320" i="1"/>
  <c r="S3320" i="1" s="1"/>
  <c r="AB3320" i="1" s="1"/>
  <c r="O3320" i="1"/>
  <c r="P3320" i="1" s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Z3319" i="1"/>
  <c r="Y3319" i="1"/>
  <c r="X3319" i="1"/>
  <c r="W3319" i="1"/>
  <c r="U3319" i="1"/>
  <c r="T3319" i="1"/>
  <c r="V3319" i="1" s="1"/>
  <c r="R3319" i="1"/>
  <c r="S3319" i="1" s="1"/>
  <c r="Q3319" i="1"/>
  <c r="O3319" i="1"/>
  <c r="P3319" i="1" s="1"/>
  <c r="N3319" i="1"/>
  <c r="M3319" i="1"/>
  <c r="L3319" i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V3318" i="1" s="1"/>
  <c r="T3318" i="1"/>
  <c r="R3318" i="1"/>
  <c r="S3318" i="1" s="1"/>
  <c r="Q3318" i="1"/>
  <c r="P3318" i="1"/>
  <c r="O3318" i="1"/>
  <c r="N3318" i="1"/>
  <c r="M3318" i="1"/>
  <c r="L3318" i="1"/>
  <c r="K3318" i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V3317" i="1" s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V3316" i="1"/>
  <c r="U3316" i="1"/>
  <c r="T3316" i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M3313" i="1" s="1"/>
  <c r="K3313" i="1"/>
  <c r="J3313" i="1"/>
  <c r="I3313" i="1"/>
  <c r="AB3313" i="1" s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U3312" i="1"/>
  <c r="T3312" i="1"/>
  <c r="V3312" i="1" s="1"/>
  <c r="R3312" i="1"/>
  <c r="Q3312" i="1"/>
  <c r="S3312" i="1" s="1"/>
  <c r="AB3312" i="1" s="1"/>
  <c r="O3312" i="1"/>
  <c r="P3312" i="1" s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U3311" i="1"/>
  <c r="T3311" i="1"/>
  <c r="V3311" i="1" s="1"/>
  <c r="R3311" i="1"/>
  <c r="S3311" i="1" s="1"/>
  <c r="Q3311" i="1"/>
  <c r="O3311" i="1"/>
  <c r="P3311" i="1" s="1"/>
  <c r="N3311" i="1"/>
  <c r="M3311" i="1"/>
  <c r="L3311" i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Z3310" i="1"/>
  <c r="Y3310" i="1"/>
  <c r="X3310" i="1"/>
  <c r="W3310" i="1"/>
  <c r="U3310" i="1"/>
  <c r="V3310" i="1" s="1"/>
  <c r="T3310" i="1"/>
  <c r="R3310" i="1"/>
  <c r="S3310" i="1" s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V3309" i="1" s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V3308" i="1"/>
  <c r="U3308" i="1"/>
  <c r="T3308" i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AB3307" i="1" s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M3305" i="1" s="1"/>
  <c r="AB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T3304" i="1"/>
  <c r="V3304" i="1" s="1"/>
  <c r="R3304" i="1"/>
  <c r="Q3304" i="1"/>
  <c r="S3304" i="1" s="1"/>
  <c r="O3304" i="1"/>
  <c r="P3304" i="1" s="1"/>
  <c r="N3304" i="1"/>
  <c r="L3304" i="1"/>
  <c r="M3304" i="1" s="1"/>
  <c r="AB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U3303" i="1"/>
  <c r="T3303" i="1"/>
  <c r="V3303" i="1" s="1"/>
  <c r="R3303" i="1"/>
  <c r="S3303" i="1" s="1"/>
  <c r="Q3303" i="1"/>
  <c r="O3303" i="1"/>
  <c r="P3303" i="1" s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U3302" i="1"/>
  <c r="V3302" i="1" s="1"/>
  <c r="T3302" i="1"/>
  <c r="R3302" i="1"/>
  <c r="S3302" i="1" s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V3301" i="1" s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V3300" i="1"/>
  <c r="U3300" i="1"/>
  <c r="T3300" i="1"/>
  <c r="S3300" i="1"/>
  <c r="R3300" i="1"/>
  <c r="Q3300" i="1"/>
  <c r="P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M3297" i="1" s="1"/>
  <c r="K3297" i="1"/>
  <c r="J3297" i="1"/>
  <c r="I3297" i="1"/>
  <c r="AB3297" i="1" s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T3296" i="1"/>
  <c r="V3296" i="1" s="1"/>
  <c r="R3296" i="1"/>
  <c r="Q3296" i="1"/>
  <c r="S3296" i="1" s="1"/>
  <c r="AB3296" i="1" s="1"/>
  <c r="O3296" i="1"/>
  <c r="P3296" i="1" s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T3295" i="1"/>
  <c r="V3295" i="1" s="1"/>
  <c r="R3295" i="1"/>
  <c r="S3295" i="1" s="1"/>
  <c r="Q3295" i="1"/>
  <c r="O3295" i="1"/>
  <c r="P3295" i="1" s="1"/>
  <c r="N3295" i="1"/>
  <c r="M3295" i="1"/>
  <c r="L3295" i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Z3294" i="1"/>
  <c r="Y3294" i="1"/>
  <c r="X3294" i="1"/>
  <c r="W3294" i="1"/>
  <c r="U3294" i="1"/>
  <c r="V3294" i="1" s="1"/>
  <c r="T3294" i="1"/>
  <c r="R3294" i="1"/>
  <c r="S3294" i="1" s="1"/>
  <c r="Q3294" i="1"/>
  <c r="P3294" i="1"/>
  <c r="O3294" i="1"/>
  <c r="N3294" i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V3293" i="1" s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V3292" i="1"/>
  <c r="U3292" i="1"/>
  <c r="T3292" i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M3289" i="1" s="1"/>
  <c r="AB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T3288" i="1"/>
  <c r="V3288" i="1" s="1"/>
  <c r="R3288" i="1"/>
  <c r="Q3288" i="1"/>
  <c r="S3288" i="1" s="1"/>
  <c r="O3288" i="1"/>
  <c r="P3288" i="1" s="1"/>
  <c r="AB3288" i="1" s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Z3287" i="1"/>
  <c r="Y3287" i="1"/>
  <c r="X3287" i="1"/>
  <c r="W3287" i="1"/>
  <c r="U3287" i="1"/>
  <c r="T3287" i="1"/>
  <c r="V3287" i="1" s="1"/>
  <c r="R3287" i="1"/>
  <c r="S3287" i="1" s="1"/>
  <c r="Q3287" i="1"/>
  <c r="O3287" i="1"/>
  <c r="P3287" i="1" s="1"/>
  <c r="N3287" i="1"/>
  <c r="M3287" i="1"/>
  <c r="L3287" i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Z3286" i="1"/>
  <c r="Y3286" i="1"/>
  <c r="X3286" i="1"/>
  <c r="W3286" i="1"/>
  <c r="U3286" i="1"/>
  <c r="V3286" i="1" s="1"/>
  <c r="T3286" i="1"/>
  <c r="R3286" i="1"/>
  <c r="S3286" i="1" s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V3285" i="1" s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V3284" i="1"/>
  <c r="U3284" i="1"/>
  <c r="T3284" i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M3281" i="1" s="1"/>
  <c r="K3281" i="1"/>
  <c r="J3281" i="1"/>
  <c r="I3281" i="1"/>
  <c r="AB3281" i="1" s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T3280" i="1"/>
  <c r="V3280" i="1" s="1"/>
  <c r="R3280" i="1"/>
  <c r="Q3280" i="1"/>
  <c r="S3280" i="1" s="1"/>
  <c r="O3280" i="1"/>
  <c r="P3280" i="1" s="1"/>
  <c r="N3280" i="1"/>
  <c r="L3280" i="1"/>
  <c r="M3280" i="1" s="1"/>
  <c r="AB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T3279" i="1"/>
  <c r="V3279" i="1" s="1"/>
  <c r="R3279" i="1"/>
  <c r="S3279" i="1" s="1"/>
  <c r="Q3279" i="1"/>
  <c r="O3279" i="1"/>
  <c r="P3279" i="1" s="1"/>
  <c r="N3279" i="1"/>
  <c r="M3279" i="1"/>
  <c r="L3279" i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Z3278" i="1"/>
  <c r="Y3278" i="1"/>
  <c r="X3278" i="1"/>
  <c r="W3278" i="1"/>
  <c r="U3278" i="1"/>
  <c r="V3278" i="1" s="1"/>
  <c r="T3278" i="1"/>
  <c r="R3278" i="1"/>
  <c r="S3278" i="1" s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V3277" i="1" s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V3276" i="1"/>
  <c r="U3276" i="1"/>
  <c r="T3276" i="1"/>
  <c r="S3276" i="1"/>
  <c r="R3276" i="1"/>
  <c r="Q3276" i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AB3275" i="1" s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M3273" i="1" s="1"/>
  <c r="AB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U3272" i="1"/>
  <c r="T3272" i="1"/>
  <c r="V3272" i="1" s="1"/>
  <c r="R3272" i="1"/>
  <c r="Q3272" i="1"/>
  <c r="S3272" i="1" s="1"/>
  <c r="O3272" i="1"/>
  <c r="P3272" i="1" s="1"/>
  <c r="N3272" i="1"/>
  <c r="L3272" i="1"/>
  <c r="M3272" i="1" s="1"/>
  <c r="AB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T3271" i="1"/>
  <c r="V3271" i="1" s="1"/>
  <c r="R3271" i="1"/>
  <c r="S3271" i="1" s="1"/>
  <c r="Q3271" i="1"/>
  <c r="O3271" i="1"/>
  <c r="P3271" i="1" s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U3270" i="1"/>
  <c r="V3270" i="1" s="1"/>
  <c r="T3270" i="1"/>
  <c r="R3270" i="1"/>
  <c r="S3270" i="1" s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V3269" i="1" s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V3268" i="1"/>
  <c r="U3268" i="1"/>
  <c r="T3268" i="1"/>
  <c r="S3268" i="1"/>
  <c r="R3268" i="1"/>
  <c r="Q3268" i="1"/>
  <c r="P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M3265" i="1" s="1"/>
  <c r="K3265" i="1"/>
  <c r="J3265" i="1"/>
  <c r="I3265" i="1"/>
  <c r="AB3265" i="1" s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T3264" i="1"/>
  <c r="V3264" i="1" s="1"/>
  <c r="R3264" i="1"/>
  <c r="Q3264" i="1"/>
  <c r="S3264" i="1" s="1"/>
  <c r="O3264" i="1"/>
  <c r="P3264" i="1" s="1"/>
  <c r="N3264" i="1"/>
  <c r="L3264" i="1"/>
  <c r="M3264" i="1" s="1"/>
  <c r="AB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U3263" i="1"/>
  <c r="T3263" i="1"/>
  <c r="V3263" i="1" s="1"/>
  <c r="R3263" i="1"/>
  <c r="S3263" i="1" s="1"/>
  <c r="Q3263" i="1"/>
  <c r="O3263" i="1"/>
  <c r="P3263" i="1" s="1"/>
  <c r="N3263" i="1"/>
  <c r="M3263" i="1"/>
  <c r="L3263" i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Z3262" i="1"/>
  <c r="Y3262" i="1"/>
  <c r="X3262" i="1"/>
  <c r="W3262" i="1"/>
  <c r="U3262" i="1"/>
  <c r="V3262" i="1" s="1"/>
  <c r="T3262" i="1"/>
  <c r="R3262" i="1"/>
  <c r="S3262" i="1" s="1"/>
  <c r="Q3262" i="1"/>
  <c r="P3262" i="1"/>
  <c r="O3262" i="1"/>
  <c r="N3262" i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V3261" i="1" s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V3260" i="1"/>
  <c r="U3260" i="1"/>
  <c r="T3260" i="1"/>
  <c r="S3260" i="1"/>
  <c r="R3260" i="1"/>
  <c r="Q3260" i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M3257" i="1" s="1"/>
  <c r="AB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T3256" i="1"/>
  <c r="V3256" i="1" s="1"/>
  <c r="R3256" i="1"/>
  <c r="Q3256" i="1"/>
  <c r="S3256" i="1" s="1"/>
  <c r="O3256" i="1"/>
  <c r="P3256" i="1" s="1"/>
  <c r="AB3256" i="1" s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T3255" i="1"/>
  <c r="V3255" i="1" s="1"/>
  <c r="R3255" i="1"/>
  <c r="S3255" i="1" s="1"/>
  <c r="Q3255" i="1"/>
  <c r="O3255" i="1"/>
  <c r="P3255" i="1" s="1"/>
  <c r="N3255" i="1"/>
  <c r="M3255" i="1"/>
  <c r="L3255" i="1"/>
  <c r="K3255" i="1"/>
  <c r="J3255" i="1"/>
  <c r="I3255" i="1"/>
  <c r="H3255" i="1"/>
  <c r="AB3255" i="1" s="1"/>
  <c r="G3255" i="1"/>
  <c r="F3255" i="1"/>
  <c r="E3255" i="1"/>
  <c r="D3255" i="1"/>
  <c r="B3255" i="1"/>
  <c r="A3255" i="1"/>
  <c r="AA3254" i="1"/>
  <c r="Z3254" i="1"/>
  <c r="Y3254" i="1"/>
  <c r="X3254" i="1"/>
  <c r="W3254" i="1"/>
  <c r="U3254" i="1"/>
  <c r="V3254" i="1" s="1"/>
  <c r="T3254" i="1"/>
  <c r="R3254" i="1"/>
  <c r="S3254" i="1" s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V3253" i="1" s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V3252" i="1"/>
  <c r="U3252" i="1"/>
  <c r="T3252" i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M3249" i="1" s="1"/>
  <c r="K3249" i="1"/>
  <c r="J3249" i="1"/>
  <c r="I3249" i="1"/>
  <c r="AB3249" i="1" s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T3248" i="1"/>
  <c r="V3248" i="1" s="1"/>
  <c r="R3248" i="1"/>
  <c r="Q3248" i="1"/>
  <c r="S3248" i="1" s="1"/>
  <c r="O3248" i="1"/>
  <c r="P3248" i="1" s="1"/>
  <c r="N3248" i="1"/>
  <c r="L3248" i="1"/>
  <c r="M3248" i="1" s="1"/>
  <c r="AB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U3247" i="1"/>
  <c r="T3247" i="1"/>
  <c r="V3247" i="1" s="1"/>
  <c r="R3247" i="1"/>
  <c r="S3247" i="1" s="1"/>
  <c r="Q3247" i="1"/>
  <c r="O3247" i="1"/>
  <c r="P3247" i="1" s="1"/>
  <c r="N3247" i="1"/>
  <c r="M3247" i="1"/>
  <c r="L3247" i="1"/>
  <c r="K3247" i="1"/>
  <c r="J3247" i="1"/>
  <c r="I3247" i="1"/>
  <c r="H3247" i="1"/>
  <c r="AB3247" i="1" s="1"/>
  <c r="G3247" i="1"/>
  <c r="F3247" i="1"/>
  <c r="E3247" i="1"/>
  <c r="D3247" i="1"/>
  <c r="B3247" i="1"/>
  <c r="A3247" i="1"/>
  <c r="AA3246" i="1"/>
  <c r="Z3246" i="1"/>
  <c r="Y3246" i="1"/>
  <c r="X3246" i="1"/>
  <c r="W3246" i="1"/>
  <c r="U3246" i="1"/>
  <c r="V3246" i="1" s="1"/>
  <c r="T3246" i="1"/>
  <c r="R3246" i="1"/>
  <c r="S3246" i="1" s="1"/>
  <c r="Q3246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V3245" i="1" s="1"/>
  <c r="T3245" i="1"/>
  <c r="S3245" i="1"/>
  <c r="R3245" i="1"/>
  <c r="Q3245" i="1"/>
  <c r="P3245" i="1"/>
  <c r="O3245" i="1"/>
  <c r="N3245" i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V3244" i="1"/>
  <c r="U3244" i="1"/>
  <c r="T3244" i="1"/>
  <c r="S3244" i="1"/>
  <c r="R3244" i="1"/>
  <c r="Q3244" i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V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AB3243" i="1" s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M3241" i="1" s="1"/>
  <c r="AB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T3240" i="1"/>
  <c r="V3240" i="1" s="1"/>
  <c r="R3240" i="1"/>
  <c r="Q3240" i="1"/>
  <c r="S3240" i="1" s="1"/>
  <c r="O3240" i="1"/>
  <c r="P3240" i="1" s="1"/>
  <c r="N3240" i="1"/>
  <c r="L3240" i="1"/>
  <c r="M3240" i="1" s="1"/>
  <c r="AB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T3239" i="1"/>
  <c r="V3239" i="1" s="1"/>
  <c r="R3239" i="1"/>
  <c r="S3239" i="1" s="1"/>
  <c r="Q3239" i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U3238" i="1"/>
  <c r="V3238" i="1" s="1"/>
  <c r="T3238" i="1"/>
  <c r="R3238" i="1"/>
  <c r="S3238" i="1" s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V3237" i="1" s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V3236" i="1"/>
  <c r="U3236" i="1"/>
  <c r="T3236" i="1"/>
  <c r="S3236" i="1"/>
  <c r="R3236" i="1"/>
  <c r="Q3236" i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Z3234" i="1" s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AB3233" i="1" s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T3232" i="1"/>
  <c r="V3232" i="1" s="1"/>
  <c r="R3232" i="1"/>
  <c r="Q3232" i="1"/>
  <c r="S3232" i="1" s="1"/>
  <c r="O3232" i="1"/>
  <c r="P3232" i="1" s="1"/>
  <c r="N3232" i="1"/>
  <c r="L3232" i="1"/>
  <c r="M3232" i="1" s="1"/>
  <c r="AB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R3231" i="1"/>
  <c r="S3231" i="1" s="1"/>
  <c r="Q3231" i="1"/>
  <c r="O3231" i="1"/>
  <c r="P3231" i="1" s="1"/>
  <c r="N3231" i="1"/>
  <c r="M3231" i="1"/>
  <c r="L3231" i="1"/>
  <c r="K3231" i="1"/>
  <c r="J3231" i="1"/>
  <c r="I3231" i="1"/>
  <c r="H3231" i="1"/>
  <c r="AB3231" i="1" s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V3230" i="1" s="1"/>
  <c r="T3230" i="1"/>
  <c r="R3230" i="1"/>
  <c r="S3230" i="1" s="1"/>
  <c r="Q3230" i="1"/>
  <c r="P3230" i="1"/>
  <c r="O3230" i="1"/>
  <c r="N3230" i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V3229" i="1" s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V3228" i="1"/>
  <c r="U3228" i="1"/>
  <c r="T3228" i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M3225" i="1" s="1"/>
  <c r="AB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T3224" i="1"/>
  <c r="V3224" i="1" s="1"/>
  <c r="R3224" i="1"/>
  <c r="Q3224" i="1"/>
  <c r="S3224" i="1" s="1"/>
  <c r="O3224" i="1"/>
  <c r="P3224" i="1" s="1"/>
  <c r="AB3224" i="1" s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V3223" i="1" s="1"/>
  <c r="R3223" i="1"/>
  <c r="S3223" i="1" s="1"/>
  <c r="Q3223" i="1"/>
  <c r="O3223" i="1"/>
  <c r="P3223" i="1" s="1"/>
  <c r="N3223" i="1"/>
  <c r="M3223" i="1"/>
  <c r="L3223" i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Z3222" i="1"/>
  <c r="Y3222" i="1"/>
  <c r="X3222" i="1"/>
  <c r="W3222" i="1"/>
  <c r="U3222" i="1"/>
  <c r="V3222" i="1" s="1"/>
  <c r="T3222" i="1"/>
  <c r="R3222" i="1"/>
  <c r="S3222" i="1" s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V3221" i="1" s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V3220" i="1"/>
  <c r="U3220" i="1"/>
  <c r="T3220" i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M3217" i="1" s="1"/>
  <c r="K3217" i="1"/>
  <c r="J3217" i="1"/>
  <c r="I3217" i="1"/>
  <c r="AB3217" i="1" s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P3216" i="1" s="1"/>
  <c r="N3216" i="1"/>
  <c r="L3216" i="1"/>
  <c r="M3216" i="1" s="1"/>
  <c r="AB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T3215" i="1"/>
  <c r="V3215" i="1" s="1"/>
  <c r="R3215" i="1"/>
  <c r="S3215" i="1" s="1"/>
  <c r="Q3215" i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U3214" i="1"/>
  <c r="V3214" i="1" s="1"/>
  <c r="T3214" i="1"/>
  <c r="R3214" i="1"/>
  <c r="S3214" i="1" s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V3213" i="1" s="1"/>
  <c r="T3213" i="1"/>
  <c r="S3213" i="1"/>
  <c r="R3213" i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V3211" i="1"/>
  <c r="U3211" i="1"/>
  <c r="T3211" i="1"/>
  <c r="R3211" i="1"/>
  <c r="Q3211" i="1"/>
  <c r="S3211" i="1" s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P3208" i="1" s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S3207" i="1"/>
  <c r="R3207" i="1"/>
  <c r="Q3207" i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V3206" i="1"/>
  <c r="U3206" i="1"/>
  <c r="T3206" i="1"/>
  <c r="R3206" i="1"/>
  <c r="S3206" i="1" s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V3205" i="1" s="1"/>
  <c r="T3205" i="1"/>
  <c r="S3205" i="1"/>
  <c r="R3205" i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Z3202" i="1" s="1"/>
  <c r="X3202" i="1"/>
  <c r="W3202" i="1"/>
  <c r="V3202" i="1"/>
  <c r="U3202" i="1"/>
  <c r="T3202" i="1"/>
  <c r="R3202" i="1"/>
  <c r="Q3202" i="1"/>
  <c r="O3202" i="1"/>
  <c r="N3202" i="1"/>
  <c r="P3202" i="1" s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T3201" i="1"/>
  <c r="R3201" i="1"/>
  <c r="Q3201" i="1"/>
  <c r="S3201" i="1" s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T3200" i="1"/>
  <c r="V3200" i="1" s="1"/>
  <c r="R3200" i="1"/>
  <c r="Q3200" i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T3199" i="1"/>
  <c r="V3199" i="1" s="1"/>
  <c r="R3199" i="1"/>
  <c r="S3199" i="1" s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V3198" i="1" s="1"/>
  <c r="T3198" i="1"/>
  <c r="R3198" i="1"/>
  <c r="S3198" i="1" s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V3197" i="1" s="1"/>
  <c r="T3197" i="1"/>
  <c r="S3197" i="1"/>
  <c r="R3197" i="1"/>
  <c r="Q3197" i="1"/>
  <c r="P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V3195" i="1"/>
  <c r="U3195" i="1"/>
  <c r="T3195" i="1"/>
  <c r="S3195" i="1"/>
  <c r="R3195" i="1"/>
  <c r="Q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B3194" i="1"/>
  <c r="AA3194" i="1"/>
  <c r="Z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M3193" i="1" s="1"/>
  <c r="AB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T3192" i="1"/>
  <c r="V3192" i="1" s="1"/>
  <c r="R3192" i="1"/>
  <c r="Q3192" i="1"/>
  <c r="S3192" i="1" s="1"/>
  <c r="O3192" i="1"/>
  <c r="P3192" i="1" s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U3190" i="1"/>
  <c r="T3190" i="1"/>
  <c r="R3190" i="1"/>
  <c r="S3190" i="1" s="1"/>
  <c r="Q3190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V3189" i="1" s="1"/>
  <c r="T3189" i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W3187" i="1"/>
  <c r="V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U3186" i="1"/>
  <c r="T3186" i="1"/>
  <c r="V3186" i="1" s="1"/>
  <c r="R3186" i="1"/>
  <c r="Q3186" i="1"/>
  <c r="O3186" i="1"/>
  <c r="N3186" i="1"/>
  <c r="P3186" i="1" s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T3185" i="1"/>
  <c r="R3185" i="1"/>
  <c r="Q3185" i="1"/>
  <c r="S3185" i="1" s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V3182" i="1" s="1"/>
  <c r="T3182" i="1"/>
  <c r="S3182" i="1"/>
  <c r="R3182" i="1"/>
  <c r="Q3182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V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V3180" i="1"/>
  <c r="U3180" i="1"/>
  <c r="T3180" i="1"/>
  <c r="S3180" i="1"/>
  <c r="R3180" i="1"/>
  <c r="Q3180" i="1"/>
  <c r="O3180" i="1"/>
  <c r="N3180" i="1"/>
  <c r="P3180" i="1" s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V3178" i="1"/>
  <c r="U3178" i="1"/>
  <c r="T3178" i="1"/>
  <c r="R3178" i="1"/>
  <c r="Q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T3176" i="1"/>
  <c r="V3176" i="1" s="1"/>
  <c r="R3176" i="1"/>
  <c r="Q3176" i="1"/>
  <c r="S3176" i="1" s="1"/>
  <c r="O3176" i="1"/>
  <c r="P3176" i="1" s="1"/>
  <c r="N3176" i="1"/>
  <c r="M3176" i="1"/>
  <c r="L3176" i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Z3175" i="1"/>
  <c r="Y3175" i="1"/>
  <c r="X3175" i="1"/>
  <c r="W3175" i="1"/>
  <c r="U3175" i="1"/>
  <c r="T3175" i="1"/>
  <c r="V3175" i="1" s="1"/>
  <c r="R3175" i="1"/>
  <c r="S3175" i="1" s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V3174" i="1"/>
  <c r="U3174" i="1"/>
  <c r="T3174" i="1"/>
  <c r="R3174" i="1"/>
  <c r="S3174" i="1" s="1"/>
  <c r="Q3174" i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V3172" i="1"/>
  <c r="U3172" i="1"/>
  <c r="T3172" i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V3171" i="1"/>
  <c r="U3171" i="1"/>
  <c r="T3171" i="1"/>
  <c r="R3171" i="1"/>
  <c r="Q3171" i="1"/>
  <c r="S3171" i="1" s="1"/>
  <c r="O3171" i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T3169" i="1"/>
  <c r="R3169" i="1"/>
  <c r="Q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T3168" i="1"/>
  <c r="R3168" i="1"/>
  <c r="Q3168" i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T3167" i="1"/>
  <c r="S3167" i="1"/>
  <c r="R3167" i="1"/>
  <c r="Q3167" i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V3166" i="1" s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V3165" i="1"/>
  <c r="U3165" i="1"/>
  <c r="T3165" i="1"/>
  <c r="R3165" i="1"/>
  <c r="Q3165" i="1"/>
  <c r="S3165" i="1" s="1"/>
  <c r="P3165" i="1"/>
  <c r="O3165" i="1"/>
  <c r="N3165" i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Y3164" i="1"/>
  <c r="X3164" i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T3162" i="1"/>
  <c r="V3162" i="1" s="1"/>
  <c r="R3162" i="1"/>
  <c r="Q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P3160" i="1" s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S3159" i="1" s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V3157" i="1" s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M3156" i="1" s="1"/>
  <c r="J3156" i="1"/>
  <c r="I3156" i="1"/>
  <c r="AB3156" i="1" s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B3154" i="1"/>
  <c r="AA3154" i="1"/>
  <c r="Z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R3153" i="1"/>
  <c r="Q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V3150" i="1" s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V3149" i="1"/>
  <c r="U3149" i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W3148" i="1"/>
  <c r="V3148" i="1"/>
  <c r="U3148" i="1"/>
  <c r="T3148" i="1"/>
  <c r="S3148" i="1"/>
  <c r="R3148" i="1"/>
  <c r="Q3148" i="1"/>
  <c r="P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V3146" i="1"/>
  <c r="U3146" i="1"/>
  <c r="T3146" i="1"/>
  <c r="R3146" i="1"/>
  <c r="Q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M3145" i="1" s="1"/>
  <c r="K3145" i="1"/>
  <c r="J3145" i="1"/>
  <c r="I3145" i="1"/>
  <c r="AB3145" i="1" s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T3144" i="1"/>
  <c r="V3144" i="1" s="1"/>
  <c r="R3144" i="1"/>
  <c r="Q3144" i="1"/>
  <c r="S3144" i="1" s="1"/>
  <c r="O3144" i="1"/>
  <c r="P3144" i="1" s="1"/>
  <c r="N3144" i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Z3143" i="1"/>
  <c r="Y3143" i="1"/>
  <c r="X3143" i="1"/>
  <c r="W3143" i="1"/>
  <c r="U3143" i="1"/>
  <c r="T3143" i="1"/>
  <c r="V3143" i="1" s="1"/>
  <c r="R3143" i="1"/>
  <c r="S3143" i="1" s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V3142" i="1"/>
  <c r="U3142" i="1"/>
  <c r="T3142" i="1"/>
  <c r="R3142" i="1"/>
  <c r="S3142" i="1" s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V3141" i="1" s="1"/>
  <c r="T3141" i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V3140" i="1"/>
  <c r="U3140" i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AB3140" i="1" s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V3139" i="1"/>
  <c r="U3139" i="1"/>
  <c r="T3139" i="1"/>
  <c r="S3139" i="1"/>
  <c r="R3139" i="1"/>
  <c r="Q3139" i="1"/>
  <c r="O3139" i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AB3138" i="1" s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T3137" i="1"/>
  <c r="R3137" i="1"/>
  <c r="Q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U3136" i="1"/>
  <c r="T3136" i="1"/>
  <c r="R3136" i="1"/>
  <c r="Q3136" i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T3135" i="1"/>
  <c r="S3135" i="1"/>
  <c r="R3135" i="1"/>
  <c r="Q3135" i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U3134" i="1"/>
  <c r="V3134" i="1" s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V3133" i="1"/>
  <c r="U3133" i="1"/>
  <c r="T3133" i="1"/>
  <c r="S3133" i="1"/>
  <c r="R3133" i="1"/>
  <c r="Q3133" i="1"/>
  <c r="P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T3130" i="1"/>
  <c r="V3130" i="1" s="1"/>
  <c r="R3130" i="1"/>
  <c r="Q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P3128" i="1" s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V3125" i="1" s="1"/>
  <c r="T3125" i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N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AB3122" i="1" s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T3121" i="1"/>
  <c r="R3121" i="1"/>
  <c r="Q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V3118" i="1" s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V3114" i="1"/>
  <c r="U3114" i="1"/>
  <c r="T3114" i="1"/>
  <c r="R3114" i="1"/>
  <c r="Q3114" i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U3112" i="1"/>
  <c r="T3112" i="1"/>
  <c r="V3112" i="1" s="1"/>
  <c r="R3112" i="1"/>
  <c r="Q3112" i="1"/>
  <c r="S3112" i="1" s="1"/>
  <c r="O3112" i="1"/>
  <c r="P3112" i="1" s="1"/>
  <c r="N3112" i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Z3111" i="1"/>
  <c r="Y3111" i="1"/>
  <c r="X3111" i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V3110" i="1"/>
  <c r="U3110" i="1"/>
  <c r="T3110" i="1"/>
  <c r="R3110" i="1"/>
  <c r="S3110" i="1" s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V3108" i="1"/>
  <c r="U3108" i="1"/>
  <c r="T3108" i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R3107" i="1"/>
  <c r="Q3107" i="1"/>
  <c r="S3107" i="1" s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T3105" i="1"/>
  <c r="R3105" i="1"/>
  <c r="Q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U3104" i="1"/>
  <c r="T3104" i="1"/>
  <c r="R3104" i="1"/>
  <c r="Q3104" i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T3103" i="1"/>
  <c r="S3103" i="1"/>
  <c r="R3103" i="1"/>
  <c r="Q3103" i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V3102" i="1" s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V3101" i="1"/>
  <c r="U3101" i="1"/>
  <c r="T3101" i="1"/>
  <c r="R3101" i="1"/>
  <c r="Q3101" i="1"/>
  <c r="S3101" i="1" s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W3099" i="1"/>
  <c r="U3099" i="1"/>
  <c r="T3099" i="1"/>
  <c r="V3099" i="1" s="1"/>
  <c r="R3099" i="1"/>
  <c r="Q3099" i="1"/>
  <c r="S3099" i="1" s="1"/>
  <c r="O3099" i="1"/>
  <c r="P3099" i="1" s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O3098" i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V3093" i="1"/>
  <c r="U3093" i="1"/>
  <c r="T3093" i="1"/>
  <c r="R3093" i="1"/>
  <c r="Q3093" i="1"/>
  <c r="S3093" i="1" s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V3092" i="1"/>
  <c r="U3092" i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W3091" i="1"/>
  <c r="U3091" i="1"/>
  <c r="T3091" i="1"/>
  <c r="V3091" i="1" s="1"/>
  <c r="S3091" i="1"/>
  <c r="R3091" i="1"/>
  <c r="Q3091" i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U3090" i="1"/>
  <c r="T3090" i="1"/>
  <c r="V3090" i="1" s="1"/>
  <c r="R3090" i="1"/>
  <c r="S3090" i="1" s="1"/>
  <c r="Q3090" i="1"/>
  <c r="O3090" i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R3088" i="1"/>
  <c r="Q3088" i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M3087" i="1" s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V3086" i="1"/>
  <c r="U3086" i="1"/>
  <c r="T3086" i="1"/>
  <c r="R3086" i="1"/>
  <c r="S3086" i="1" s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Y3083" i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R3080" i="1"/>
  <c r="Q3080" i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U3078" i="1"/>
  <c r="T3078" i="1"/>
  <c r="V3078" i="1" s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V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M3074" i="1" s="1"/>
  <c r="AB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V3073" i="1" s="1"/>
  <c r="T3073" i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AB3071" i="1" s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T3069" i="1"/>
  <c r="V3069" i="1" s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AB3069" i="1" s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O3067" i="1"/>
  <c r="P3067" i="1" s="1"/>
  <c r="N3067" i="1"/>
  <c r="M3067" i="1"/>
  <c r="L3067" i="1"/>
  <c r="K3067" i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AB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V3065" i="1" s="1"/>
  <c r="T3065" i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T3061" i="1"/>
  <c r="V3061" i="1" s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T3059" i="1"/>
  <c r="V3059" i="1" s="1"/>
  <c r="R3059" i="1"/>
  <c r="Q3059" i="1"/>
  <c r="S3059" i="1" s="1"/>
  <c r="O3059" i="1"/>
  <c r="P3059" i="1" s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V3057" i="1" s="1"/>
  <c r="T3057" i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AB3055" i="1" s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T3053" i="1"/>
  <c r="V3053" i="1" s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T3051" i="1"/>
  <c r="V3051" i="1" s="1"/>
  <c r="R3051" i="1"/>
  <c r="Q3051" i="1"/>
  <c r="S3051" i="1" s="1"/>
  <c r="O3051" i="1"/>
  <c r="P3051" i="1" s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M3050" i="1" s="1"/>
  <c r="AB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V3049" i="1" s="1"/>
  <c r="T3049" i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T3045" i="1"/>
  <c r="V3045" i="1" s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AB3045" i="1" s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T3043" i="1"/>
  <c r="V3043" i="1" s="1"/>
  <c r="R3043" i="1"/>
  <c r="Q3043" i="1"/>
  <c r="S3043" i="1" s="1"/>
  <c r="O3043" i="1"/>
  <c r="P3043" i="1" s="1"/>
  <c r="N3043" i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AB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V3041" i="1" s="1"/>
  <c r="T3041" i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AB3040" i="1" s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T3037" i="1"/>
  <c r="V3037" i="1" s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T3035" i="1"/>
  <c r="V3035" i="1" s="1"/>
  <c r="R3035" i="1"/>
  <c r="Q3035" i="1"/>
  <c r="S3035" i="1" s="1"/>
  <c r="O3035" i="1"/>
  <c r="P3035" i="1" s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M3034" i="1" s="1"/>
  <c r="AB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V3033" i="1" s="1"/>
  <c r="T3033" i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AB3031" i="1" s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T3029" i="1"/>
  <c r="V3029" i="1" s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T3027" i="1"/>
  <c r="V3027" i="1" s="1"/>
  <c r="R3027" i="1"/>
  <c r="Q3027" i="1"/>
  <c r="S3027" i="1" s="1"/>
  <c r="O3027" i="1"/>
  <c r="P3027" i="1" s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M3026" i="1" s="1"/>
  <c r="AB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V3025" i="1" s="1"/>
  <c r="T3025" i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T3021" i="1"/>
  <c r="V3021" i="1" s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T3019" i="1"/>
  <c r="V3019" i="1" s="1"/>
  <c r="R3019" i="1"/>
  <c r="Q3019" i="1"/>
  <c r="S3019" i="1" s="1"/>
  <c r="O3019" i="1"/>
  <c r="P3019" i="1" s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B3018" i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V3017" i="1" s="1"/>
  <c r="T3017" i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T3013" i="1"/>
  <c r="V3013" i="1" s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T3011" i="1"/>
  <c r="V3011" i="1" s="1"/>
  <c r="R3011" i="1"/>
  <c r="Q3011" i="1"/>
  <c r="S3011" i="1" s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V3009" i="1" s="1"/>
  <c r="T3009" i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AB3007" i="1" s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T3005" i="1"/>
  <c r="V3005" i="1" s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AB3005" i="1" s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T3003" i="1"/>
  <c r="V3003" i="1" s="1"/>
  <c r="R3003" i="1"/>
  <c r="Q3003" i="1"/>
  <c r="S3003" i="1" s="1"/>
  <c r="O3003" i="1"/>
  <c r="P3003" i="1" s="1"/>
  <c r="N3003" i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S3002" i="1" s="1"/>
  <c r="AB3002" i="1" s="1"/>
  <c r="Q3002" i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V3001" i="1" s="1"/>
  <c r="T3001" i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AB3000" i="1" s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T2997" i="1"/>
  <c r="V2997" i="1" s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T2995" i="1"/>
  <c r="V2995" i="1" s="1"/>
  <c r="R2995" i="1"/>
  <c r="Q2995" i="1"/>
  <c r="S2995" i="1" s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AB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V2993" i="1" s="1"/>
  <c r="T2993" i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T2989" i="1"/>
  <c r="V2989" i="1" s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M2988" i="1" s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T2987" i="1"/>
  <c r="V2987" i="1" s="1"/>
  <c r="R2987" i="1"/>
  <c r="Q2987" i="1"/>
  <c r="S2987" i="1" s="1"/>
  <c r="O2987" i="1"/>
  <c r="P2987" i="1" s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M2986" i="1" s="1"/>
  <c r="AB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V2985" i="1" s="1"/>
  <c r="T2985" i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AB2983" i="1" s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T2981" i="1"/>
  <c r="V2981" i="1" s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AB2981" i="1" s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T2979" i="1"/>
  <c r="V2979" i="1" s="1"/>
  <c r="R2979" i="1"/>
  <c r="Q2979" i="1"/>
  <c r="S2979" i="1" s="1"/>
  <c r="O2979" i="1"/>
  <c r="P2979" i="1" s="1"/>
  <c r="N2979" i="1"/>
  <c r="M2979" i="1"/>
  <c r="L2979" i="1"/>
  <c r="K2979" i="1"/>
  <c r="J2979" i="1"/>
  <c r="I2979" i="1"/>
  <c r="H2979" i="1"/>
  <c r="AB2979" i="1" s="1"/>
  <c r="G2979" i="1"/>
  <c r="F2979" i="1"/>
  <c r="E2979" i="1"/>
  <c r="D2979" i="1"/>
  <c r="B2979" i="1"/>
  <c r="A2979" i="1" s="1"/>
  <c r="AB2978" i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V2977" i="1" s="1"/>
  <c r="T2977" i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AB2976" i="1" s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T2973" i="1"/>
  <c r="V2973" i="1" s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T2971" i="1"/>
  <c r="V2971" i="1" s="1"/>
  <c r="R2971" i="1"/>
  <c r="Q2971" i="1"/>
  <c r="S2971" i="1" s="1"/>
  <c r="O2971" i="1"/>
  <c r="P2971" i="1" s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S2970" i="1" s="1"/>
  <c r="Q2970" i="1"/>
  <c r="P2970" i="1"/>
  <c r="O2970" i="1"/>
  <c r="N2970" i="1"/>
  <c r="L2970" i="1"/>
  <c r="M2970" i="1" s="1"/>
  <c r="AB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V2969" i="1" s="1"/>
  <c r="T2969" i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T2965" i="1"/>
  <c r="V2965" i="1" s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L2964" i="1"/>
  <c r="M2964" i="1" s="1"/>
  <c r="K2964" i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T2963" i="1"/>
  <c r="V2963" i="1" s="1"/>
  <c r="R2963" i="1"/>
  <c r="Q2963" i="1"/>
  <c r="S2963" i="1" s="1"/>
  <c r="O2963" i="1"/>
  <c r="P2963" i="1" s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S2962" i="1" s="1"/>
  <c r="Q2962" i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V2961" i="1" s="1"/>
  <c r="T2961" i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T2957" i="1"/>
  <c r="V2957" i="1" s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T2955" i="1"/>
  <c r="V2955" i="1" s="1"/>
  <c r="R2955" i="1"/>
  <c r="Q2955" i="1"/>
  <c r="S2955" i="1" s="1"/>
  <c r="O2955" i="1"/>
  <c r="P2955" i="1" s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B2954" i="1"/>
  <c r="AA2954" i="1"/>
  <c r="Y2954" i="1"/>
  <c r="X2954" i="1"/>
  <c r="Z2954" i="1" s="1"/>
  <c r="W2954" i="1"/>
  <c r="U2954" i="1"/>
  <c r="T2954" i="1"/>
  <c r="V2954" i="1" s="1"/>
  <c r="R2954" i="1"/>
  <c r="S2954" i="1" s="1"/>
  <c r="Q2954" i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V2953" i="1" s="1"/>
  <c r="T2953" i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T2949" i="1"/>
  <c r="V2949" i="1" s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T2947" i="1"/>
  <c r="V2947" i="1" s="1"/>
  <c r="R2947" i="1"/>
  <c r="Q2947" i="1"/>
  <c r="S2947" i="1" s="1"/>
  <c r="O2947" i="1"/>
  <c r="P2947" i="1" s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S2946" i="1" s="1"/>
  <c r="Q2946" i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V2945" i="1" s="1"/>
  <c r="T2945" i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T2941" i="1"/>
  <c r="V2941" i="1" s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AB2941" i="1" s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T2939" i="1"/>
  <c r="R2939" i="1"/>
  <c r="Q2939" i="1"/>
  <c r="S2939" i="1" s="1"/>
  <c r="O2939" i="1"/>
  <c r="P2939" i="1" s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V2937" i="1" s="1"/>
  <c r="T2937" i="1"/>
  <c r="S2937" i="1"/>
  <c r="R2937" i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S2933" i="1"/>
  <c r="R2933" i="1"/>
  <c r="Q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S2931" i="1"/>
  <c r="R2931" i="1"/>
  <c r="Q2931" i="1"/>
  <c r="O2931" i="1"/>
  <c r="P2931" i="1" s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S2929" i="1"/>
  <c r="R2929" i="1"/>
  <c r="Q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U2928" i="1"/>
  <c r="T2928" i="1"/>
  <c r="V2928" i="1" s="1"/>
  <c r="R2928" i="1"/>
  <c r="Q2928" i="1"/>
  <c r="O2928" i="1"/>
  <c r="N2928" i="1"/>
  <c r="P2928" i="1" s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R2927" i="1"/>
  <c r="Q2927" i="1"/>
  <c r="S2927" i="1" s="1"/>
  <c r="O2927" i="1"/>
  <c r="P2927" i="1" s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S2925" i="1"/>
  <c r="R2925" i="1"/>
  <c r="Q2925" i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U2922" i="1"/>
  <c r="T2922" i="1"/>
  <c r="V2922" i="1" s="1"/>
  <c r="R2922" i="1"/>
  <c r="S2922" i="1" s="1"/>
  <c r="Q2922" i="1"/>
  <c r="P2922" i="1"/>
  <c r="O2922" i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P2920" i="1"/>
  <c r="O2920" i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W2919" i="1"/>
  <c r="U2919" i="1"/>
  <c r="T2919" i="1"/>
  <c r="V2919" i="1" s="1"/>
  <c r="R2919" i="1"/>
  <c r="Q2919" i="1"/>
  <c r="S2919" i="1" s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U2918" i="1"/>
  <c r="T2918" i="1"/>
  <c r="V2918" i="1" s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V2914" i="1"/>
  <c r="U2914" i="1"/>
  <c r="T2914" i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S2913" i="1"/>
  <c r="R2913" i="1"/>
  <c r="Q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M2912" i="1" s="1"/>
  <c r="K2912" i="1"/>
  <c r="J2912" i="1"/>
  <c r="AB2912" i="1" s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S2911" i="1"/>
  <c r="R2911" i="1"/>
  <c r="Q2911" i="1"/>
  <c r="O2911" i="1"/>
  <c r="P2911" i="1" s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U2906" i="1"/>
  <c r="T2906" i="1"/>
  <c r="V2906" i="1" s="1"/>
  <c r="R2906" i="1"/>
  <c r="S2906" i="1" s="1"/>
  <c r="Q2906" i="1"/>
  <c r="P2906" i="1"/>
  <c r="O2906" i="1"/>
  <c r="N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P2904" i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V2903" i="1" s="1"/>
  <c r="R2903" i="1"/>
  <c r="Q2903" i="1"/>
  <c r="S2903" i="1" s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U2902" i="1"/>
  <c r="T2902" i="1"/>
  <c r="V2902" i="1" s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V2898" i="1"/>
  <c r="U2898" i="1"/>
  <c r="T2898" i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S2897" i="1"/>
  <c r="R2897" i="1"/>
  <c r="Q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B2896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S2895" i="1"/>
  <c r="R2895" i="1"/>
  <c r="Q2895" i="1"/>
  <c r="O2895" i="1"/>
  <c r="P2895" i="1" s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U2890" i="1"/>
  <c r="T2890" i="1"/>
  <c r="V2890" i="1" s="1"/>
  <c r="R2890" i="1"/>
  <c r="S2890" i="1" s="1"/>
  <c r="Q2890" i="1"/>
  <c r="P2890" i="1"/>
  <c r="O2890" i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R2887" i="1"/>
  <c r="Q2887" i="1"/>
  <c r="S2887" i="1" s="1"/>
  <c r="O2887" i="1"/>
  <c r="P2887" i="1" s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U2886" i="1"/>
  <c r="T2886" i="1"/>
  <c r="V2886" i="1" s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V2882" i="1"/>
  <c r="U2882" i="1"/>
  <c r="T2882" i="1"/>
  <c r="R2882" i="1"/>
  <c r="S2882" i="1" s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S2881" i="1"/>
  <c r="R2881" i="1"/>
  <c r="Q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M2880" i="1" s="1"/>
  <c r="K2880" i="1"/>
  <c r="J2880" i="1"/>
  <c r="AB2880" i="1" s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S2879" i="1"/>
  <c r="R2879" i="1"/>
  <c r="Q2879" i="1"/>
  <c r="O2879" i="1"/>
  <c r="P2879" i="1" s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V2878" i="1"/>
  <c r="U2878" i="1"/>
  <c r="T2878" i="1"/>
  <c r="R2878" i="1"/>
  <c r="S2878" i="1" s="1"/>
  <c r="Q2878" i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U2874" i="1"/>
  <c r="T2874" i="1"/>
  <c r="V2874" i="1" s="1"/>
  <c r="R2874" i="1"/>
  <c r="S2874" i="1" s="1"/>
  <c r="Q2874" i="1"/>
  <c r="P2874" i="1"/>
  <c r="O2874" i="1"/>
  <c r="N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V2871" i="1" s="1"/>
  <c r="R2871" i="1"/>
  <c r="Q2871" i="1"/>
  <c r="S2871" i="1" s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U2870" i="1"/>
  <c r="T2870" i="1"/>
  <c r="V2870" i="1" s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V2866" i="1"/>
  <c r="U2866" i="1"/>
  <c r="T2866" i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S2865" i="1"/>
  <c r="R2865" i="1"/>
  <c r="Q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AB2864" i="1" s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S2863" i="1"/>
  <c r="R2863" i="1"/>
  <c r="Q2863" i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W2859" i="1"/>
  <c r="U2859" i="1"/>
  <c r="T2859" i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U2858" i="1"/>
  <c r="T2858" i="1"/>
  <c r="V2858" i="1" s="1"/>
  <c r="R2858" i="1"/>
  <c r="S2858" i="1" s="1"/>
  <c r="Q2858" i="1"/>
  <c r="P2858" i="1"/>
  <c r="O2858" i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P2854" i="1"/>
  <c r="O2854" i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U2852" i="1"/>
  <c r="T2852" i="1"/>
  <c r="V2852" i="1" s="1"/>
  <c r="R2852" i="1"/>
  <c r="Q2852" i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S2851" i="1"/>
  <c r="R2851" i="1"/>
  <c r="Q2851" i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U2850" i="1"/>
  <c r="T2850" i="1"/>
  <c r="V2850" i="1" s="1"/>
  <c r="R2850" i="1"/>
  <c r="S2850" i="1" s="1"/>
  <c r="Q2850" i="1"/>
  <c r="P2850" i="1"/>
  <c r="O2850" i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R2848" i="1"/>
  <c r="Q2848" i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V2846" i="1"/>
  <c r="U2846" i="1"/>
  <c r="T2846" i="1"/>
  <c r="R2846" i="1"/>
  <c r="S2846" i="1" s="1"/>
  <c r="Q2846" i="1"/>
  <c r="P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V2845" i="1"/>
  <c r="U2845" i="1"/>
  <c r="T2845" i="1"/>
  <c r="R2845" i="1"/>
  <c r="Q2845" i="1"/>
  <c r="S2845" i="1" s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Z2841" i="1" s="1"/>
  <c r="X2841" i="1"/>
  <c r="W2841" i="1"/>
  <c r="V2841" i="1"/>
  <c r="U2841" i="1"/>
  <c r="T2841" i="1"/>
  <c r="S2841" i="1"/>
  <c r="R2841" i="1"/>
  <c r="Q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V2840" i="1" s="1"/>
  <c r="T2840" i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R2839" i="1"/>
  <c r="Q2839" i="1"/>
  <c r="S2839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U2838" i="1"/>
  <c r="T2838" i="1"/>
  <c r="V2838" i="1" s="1"/>
  <c r="R2838" i="1"/>
  <c r="S2838" i="1" s="1"/>
  <c r="Q2838" i="1"/>
  <c r="O2838" i="1"/>
  <c r="P2838" i="1" s="1"/>
  <c r="N2838" i="1"/>
  <c r="L2838" i="1"/>
  <c r="K2838" i="1"/>
  <c r="M2838" i="1" s="1"/>
  <c r="AB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U2837" i="1"/>
  <c r="T2837" i="1"/>
  <c r="V2837" i="1" s="1"/>
  <c r="S2837" i="1"/>
  <c r="R2837" i="1"/>
  <c r="Q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V2834" i="1"/>
  <c r="U2834" i="1"/>
  <c r="T2834" i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Z2833" i="1" s="1"/>
  <c r="X2833" i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M2833" i="1" s="1"/>
  <c r="K2833" i="1"/>
  <c r="J2833" i="1"/>
  <c r="I2833" i="1"/>
  <c r="AB2833" i="1" s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AB2832" i="1" s="1"/>
  <c r="O2832" i="1"/>
  <c r="P2832" i="1" s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T2831" i="1"/>
  <c r="V2831" i="1" s="1"/>
  <c r="R2831" i="1"/>
  <c r="S2831" i="1" s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U2830" i="1"/>
  <c r="V2830" i="1" s="1"/>
  <c r="T2830" i="1"/>
  <c r="R2830" i="1"/>
  <c r="S2830" i="1" s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V2829" i="1" s="1"/>
  <c r="T2829" i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Z2825" i="1" s="1"/>
  <c r="X2825" i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M2825" i="1" s="1"/>
  <c r="K2825" i="1"/>
  <c r="J2825" i="1"/>
  <c r="I2825" i="1"/>
  <c r="AB2825" i="1" s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AB2824" i="1" s="1"/>
  <c r="O2824" i="1"/>
  <c r="P2824" i="1" s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T2823" i="1"/>
  <c r="V2823" i="1" s="1"/>
  <c r="R2823" i="1"/>
  <c r="S2823" i="1" s="1"/>
  <c r="Q2823" i="1"/>
  <c r="O2823" i="1"/>
  <c r="P2823" i="1" s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U2822" i="1"/>
  <c r="V2822" i="1" s="1"/>
  <c r="T2822" i="1"/>
  <c r="R2822" i="1"/>
  <c r="S2822" i="1" s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V2821" i="1" s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V2819" i="1"/>
  <c r="U2819" i="1"/>
  <c r="T2819" i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Z2817" i="1" s="1"/>
  <c r="X2817" i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M2817" i="1" s="1"/>
  <c r="K2817" i="1"/>
  <c r="J2817" i="1"/>
  <c r="I2817" i="1"/>
  <c r="AB2817" i="1" s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AB2816" i="1" s="1"/>
  <c r="O2816" i="1"/>
  <c r="P2816" i="1" s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T2815" i="1"/>
  <c r="V2815" i="1" s="1"/>
  <c r="R2815" i="1"/>
  <c r="S2815" i="1" s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U2814" i="1"/>
  <c r="V2814" i="1" s="1"/>
  <c r="T2814" i="1"/>
  <c r="R2814" i="1"/>
  <c r="S2814" i="1" s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V2813" i="1" s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V2811" i="1"/>
  <c r="U2811" i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Z2809" i="1" s="1"/>
  <c r="X2809" i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M2809" i="1" s="1"/>
  <c r="K2809" i="1"/>
  <c r="J2809" i="1"/>
  <c r="I2809" i="1"/>
  <c r="AB2809" i="1" s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AB2808" i="1" s="1"/>
  <c r="O2808" i="1"/>
  <c r="P2808" i="1" s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T2807" i="1"/>
  <c r="V2807" i="1" s="1"/>
  <c r="R2807" i="1"/>
  <c r="S2807" i="1" s="1"/>
  <c r="Q2807" i="1"/>
  <c r="O2807" i="1"/>
  <c r="P2807" i="1" s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U2806" i="1"/>
  <c r="V2806" i="1" s="1"/>
  <c r="T2806" i="1"/>
  <c r="R2806" i="1"/>
  <c r="S2806" i="1" s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V2805" i="1" s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V2803" i="1"/>
  <c r="U2803" i="1"/>
  <c r="T2803" i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V2802" i="1"/>
  <c r="U2802" i="1"/>
  <c r="T2802" i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Z2801" i="1" s="1"/>
  <c r="X2801" i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M2801" i="1" s="1"/>
  <c r="K2801" i="1"/>
  <c r="J2801" i="1"/>
  <c r="I2801" i="1"/>
  <c r="AB2801" i="1" s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P2800" i="1" s="1"/>
  <c r="AB2800" i="1" s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T2799" i="1"/>
  <c r="V2799" i="1" s="1"/>
  <c r="R2799" i="1"/>
  <c r="S2799" i="1" s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U2798" i="1"/>
  <c r="V2798" i="1" s="1"/>
  <c r="T2798" i="1"/>
  <c r="R2798" i="1"/>
  <c r="S2798" i="1" s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V2797" i="1" s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V2795" i="1"/>
  <c r="U2795" i="1"/>
  <c r="T2795" i="1"/>
  <c r="S2795" i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Z2793" i="1" s="1"/>
  <c r="X2793" i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M2793" i="1" s="1"/>
  <c r="K2793" i="1"/>
  <c r="J2793" i="1"/>
  <c r="I2793" i="1"/>
  <c r="AB2793" i="1" s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AB2792" i="1" s="1"/>
  <c r="O2792" i="1"/>
  <c r="P2792" i="1" s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T2791" i="1"/>
  <c r="V2791" i="1" s="1"/>
  <c r="R2791" i="1"/>
  <c r="S2791" i="1" s="1"/>
  <c r="Q2791" i="1"/>
  <c r="O2791" i="1"/>
  <c r="P2791" i="1" s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U2790" i="1"/>
  <c r="V2790" i="1" s="1"/>
  <c r="T2790" i="1"/>
  <c r="R2790" i="1"/>
  <c r="S2790" i="1" s="1"/>
  <c r="Q2790" i="1"/>
  <c r="O2790" i="1"/>
  <c r="P2790" i="1" s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V2789" i="1" s="1"/>
  <c r="T2789" i="1"/>
  <c r="R2789" i="1"/>
  <c r="S2789" i="1" s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V2788" i="1" s="1"/>
  <c r="T2788" i="1"/>
  <c r="S2788" i="1"/>
  <c r="R2788" i="1"/>
  <c r="Q2788" i="1"/>
  <c r="P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V2787" i="1"/>
  <c r="U2787" i="1"/>
  <c r="T2787" i="1"/>
  <c r="S2787" i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Y2786" i="1"/>
  <c r="Z2786" i="1" s="1"/>
  <c r="X2786" i="1"/>
  <c r="W2786" i="1"/>
  <c r="V2786" i="1"/>
  <c r="U2786" i="1"/>
  <c r="T2786" i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Z2785" i="1" s="1"/>
  <c r="X2785" i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M2785" i="1" s="1"/>
  <c r="K2785" i="1"/>
  <c r="J2785" i="1"/>
  <c r="I2785" i="1"/>
  <c r="AB2785" i="1" s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T2784" i="1"/>
  <c r="V2784" i="1" s="1"/>
  <c r="R2784" i="1"/>
  <c r="Q2784" i="1"/>
  <c r="S2784" i="1" s="1"/>
  <c r="AB2784" i="1" s="1"/>
  <c r="O2784" i="1"/>
  <c r="P2784" i="1" s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T2783" i="1"/>
  <c r="V2783" i="1" s="1"/>
  <c r="R2783" i="1"/>
  <c r="S2783" i="1" s="1"/>
  <c r="Q2783" i="1"/>
  <c r="O2783" i="1"/>
  <c r="P2783" i="1" s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Z2782" i="1"/>
  <c r="Y2782" i="1"/>
  <c r="X2782" i="1"/>
  <c r="W2782" i="1"/>
  <c r="U2782" i="1"/>
  <c r="V2782" i="1" s="1"/>
  <c r="T2782" i="1"/>
  <c r="R2782" i="1"/>
  <c r="S2782" i="1" s="1"/>
  <c r="Q2782" i="1"/>
  <c r="O2782" i="1"/>
  <c r="P2782" i="1" s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V2781" i="1" s="1"/>
  <c r="T2781" i="1"/>
  <c r="R2781" i="1"/>
  <c r="S2781" i="1" s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V2780" i="1" s="1"/>
  <c r="T2780" i="1"/>
  <c r="S2780" i="1"/>
  <c r="R2780" i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V2779" i="1"/>
  <c r="U2779" i="1"/>
  <c r="T2779" i="1"/>
  <c r="S2779" i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V2778" i="1"/>
  <c r="U2778" i="1"/>
  <c r="T2778" i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Z2777" i="1" s="1"/>
  <c r="X2777" i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T2776" i="1"/>
  <c r="V2776" i="1" s="1"/>
  <c r="R2776" i="1"/>
  <c r="Q2776" i="1"/>
  <c r="S2776" i="1" s="1"/>
  <c r="O2776" i="1"/>
  <c r="P2776" i="1" s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T2775" i="1"/>
  <c r="V2775" i="1" s="1"/>
  <c r="R2775" i="1"/>
  <c r="S2775" i="1" s="1"/>
  <c r="Q2775" i="1"/>
  <c r="O2775" i="1"/>
  <c r="P2775" i="1" s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Z2774" i="1"/>
  <c r="Y2774" i="1"/>
  <c r="X2774" i="1"/>
  <c r="W2774" i="1"/>
  <c r="U2774" i="1"/>
  <c r="V2774" i="1" s="1"/>
  <c r="T2774" i="1"/>
  <c r="R2774" i="1"/>
  <c r="S2774" i="1" s="1"/>
  <c r="Q2774" i="1"/>
  <c r="O2774" i="1"/>
  <c r="P2774" i="1" s="1"/>
  <c r="N2774" i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V2773" i="1" s="1"/>
  <c r="T2773" i="1"/>
  <c r="R2773" i="1"/>
  <c r="S2773" i="1" s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V2772" i="1" s="1"/>
  <c r="T2772" i="1"/>
  <c r="S2772" i="1"/>
  <c r="R2772" i="1"/>
  <c r="Q2772" i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V2771" i="1"/>
  <c r="U2771" i="1"/>
  <c r="T2771" i="1"/>
  <c r="S2771" i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Z2770" i="1" s="1"/>
  <c r="X2770" i="1"/>
  <c r="W2770" i="1"/>
  <c r="V2770" i="1"/>
  <c r="U2770" i="1"/>
  <c r="T2770" i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Z2769" i="1" s="1"/>
  <c r="X2769" i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M2769" i="1" s="1"/>
  <c r="AB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T2768" i="1"/>
  <c r="V2768" i="1" s="1"/>
  <c r="R2768" i="1"/>
  <c r="Q2768" i="1"/>
  <c r="S2768" i="1" s="1"/>
  <c r="O2768" i="1"/>
  <c r="P2768" i="1" s="1"/>
  <c r="N2768" i="1"/>
  <c r="L2768" i="1"/>
  <c r="M2768" i="1" s="1"/>
  <c r="AB2768" i="1" s="1"/>
  <c r="K2768" i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T2767" i="1"/>
  <c r="V2767" i="1" s="1"/>
  <c r="R2767" i="1"/>
  <c r="S2767" i="1" s="1"/>
  <c r="Q2767" i="1"/>
  <c r="O2767" i="1"/>
  <c r="P2767" i="1" s="1"/>
  <c r="N2767" i="1"/>
  <c r="L2767" i="1"/>
  <c r="M2767" i="1" s="1"/>
  <c r="K2767" i="1"/>
  <c r="J2767" i="1"/>
  <c r="AB2767" i="1" s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U2766" i="1"/>
  <c r="V2766" i="1" s="1"/>
  <c r="T2766" i="1"/>
  <c r="R2766" i="1"/>
  <c r="S2766" i="1" s="1"/>
  <c r="Q2766" i="1"/>
  <c r="O2766" i="1"/>
  <c r="P2766" i="1" s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V2765" i="1" s="1"/>
  <c r="T2765" i="1"/>
  <c r="R2765" i="1"/>
  <c r="S2765" i="1" s="1"/>
  <c r="Q2765" i="1"/>
  <c r="P2765" i="1"/>
  <c r="O2765" i="1"/>
  <c r="N2765" i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V2764" i="1" s="1"/>
  <c r="T2764" i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V2763" i="1"/>
  <c r="U2763" i="1"/>
  <c r="T2763" i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AB2762" i="1" s="1"/>
  <c r="H2762" i="1"/>
  <c r="G2762" i="1"/>
  <c r="F2762" i="1"/>
  <c r="E2762" i="1"/>
  <c r="D2762" i="1"/>
  <c r="B2762" i="1"/>
  <c r="A2762" i="1" s="1"/>
  <c r="AA2761" i="1"/>
  <c r="Y2761" i="1"/>
  <c r="Z2761" i="1" s="1"/>
  <c r="X2761" i="1"/>
  <c r="W2761" i="1"/>
  <c r="U2761" i="1"/>
  <c r="T2761" i="1"/>
  <c r="V2761" i="1" s="1"/>
  <c r="R2761" i="1"/>
  <c r="Q2761" i="1"/>
  <c r="S2761" i="1" s="1"/>
  <c r="AB2761" i="1" s="1"/>
  <c r="O2761" i="1"/>
  <c r="N2761" i="1"/>
  <c r="P2761" i="1" s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T2760" i="1"/>
  <c r="V2760" i="1" s="1"/>
  <c r="R2760" i="1"/>
  <c r="Q2760" i="1"/>
  <c r="S2760" i="1" s="1"/>
  <c r="O2760" i="1"/>
  <c r="P2760" i="1" s="1"/>
  <c r="N2760" i="1"/>
  <c r="L2760" i="1"/>
  <c r="M2760" i="1" s="1"/>
  <c r="AB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U2759" i="1"/>
  <c r="T2759" i="1"/>
  <c r="V2759" i="1" s="1"/>
  <c r="R2759" i="1"/>
  <c r="S2759" i="1" s="1"/>
  <c r="Q2759" i="1"/>
  <c r="O2759" i="1"/>
  <c r="P2759" i="1" s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U2758" i="1"/>
  <c r="V2758" i="1" s="1"/>
  <c r="T2758" i="1"/>
  <c r="R2758" i="1"/>
  <c r="S2758" i="1" s="1"/>
  <c r="Q2758" i="1"/>
  <c r="O2758" i="1"/>
  <c r="P2758" i="1" s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V2757" i="1" s="1"/>
  <c r="T2757" i="1"/>
  <c r="R2757" i="1"/>
  <c r="S2757" i="1" s="1"/>
  <c r="Q2757" i="1"/>
  <c r="P2757" i="1"/>
  <c r="O2757" i="1"/>
  <c r="N2757" i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V2756" i="1" s="1"/>
  <c r="T2756" i="1"/>
  <c r="S2756" i="1"/>
  <c r="R2756" i="1"/>
  <c r="Q2756" i="1"/>
  <c r="P2756" i="1"/>
  <c r="O2756" i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V2755" i="1"/>
  <c r="U2755" i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Z2754" i="1" s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U2753" i="1"/>
  <c r="T2753" i="1"/>
  <c r="V2753" i="1" s="1"/>
  <c r="R2753" i="1"/>
  <c r="Q2753" i="1"/>
  <c r="S2753" i="1" s="1"/>
  <c r="AB2753" i="1" s="1"/>
  <c r="O2753" i="1"/>
  <c r="N2753" i="1"/>
  <c r="P2753" i="1" s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T2752" i="1"/>
  <c r="V2752" i="1" s="1"/>
  <c r="R2752" i="1"/>
  <c r="Q2752" i="1"/>
  <c r="S2752" i="1" s="1"/>
  <c r="O2752" i="1"/>
  <c r="P2752" i="1" s="1"/>
  <c r="N2752" i="1"/>
  <c r="L2752" i="1"/>
  <c r="M2752" i="1" s="1"/>
  <c r="AB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T2751" i="1"/>
  <c r="V2751" i="1" s="1"/>
  <c r="R2751" i="1"/>
  <c r="S2751" i="1" s="1"/>
  <c r="Q2751" i="1"/>
  <c r="O2751" i="1"/>
  <c r="P2751" i="1" s="1"/>
  <c r="N2751" i="1"/>
  <c r="L2751" i="1"/>
  <c r="M2751" i="1" s="1"/>
  <c r="K2751" i="1"/>
  <c r="J2751" i="1"/>
  <c r="AB2751" i="1" s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U2750" i="1"/>
  <c r="V2750" i="1" s="1"/>
  <c r="T2750" i="1"/>
  <c r="R2750" i="1"/>
  <c r="S2750" i="1" s="1"/>
  <c r="Q2750" i="1"/>
  <c r="O2750" i="1"/>
  <c r="P2750" i="1" s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V2749" i="1" s="1"/>
  <c r="T2749" i="1"/>
  <c r="R2749" i="1"/>
  <c r="S2749" i="1" s="1"/>
  <c r="Q2749" i="1"/>
  <c r="P2749" i="1"/>
  <c r="O2749" i="1"/>
  <c r="N2749" i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V2748" i="1" s="1"/>
  <c r="T2748" i="1"/>
  <c r="S2748" i="1"/>
  <c r="R2748" i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V2747" i="1"/>
  <c r="U2747" i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Z2746" i="1" s="1"/>
  <c r="X2746" i="1"/>
  <c r="W2746" i="1"/>
  <c r="V2746" i="1"/>
  <c r="U2746" i="1"/>
  <c r="T2746" i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Z2745" i="1" s="1"/>
  <c r="X2745" i="1"/>
  <c r="W2745" i="1"/>
  <c r="U2745" i="1"/>
  <c r="T2745" i="1"/>
  <c r="V2745" i="1" s="1"/>
  <c r="R2745" i="1"/>
  <c r="Q2745" i="1"/>
  <c r="S2745" i="1" s="1"/>
  <c r="AB2745" i="1" s="1"/>
  <c r="O2745" i="1"/>
  <c r="N2745" i="1"/>
  <c r="P2745" i="1" s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T2744" i="1"/>
  <c r="V2744" i="1" s="1"/>
  <c r="R2744" i="1"/>
  <c r="Q2744" i="1"/>
  <c r="S2744" i="1" s="1"/>
  <c r="AB2744" i="1" s="1"/>
  <c r="O2744" i="1"/>
  <c r="P2744" i="1" s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T2743" i="1"/>
  <c r="V2743" i="1" s="1"/>
  <c r="R2743" i="1"/>
  <c r="S2743" i="1" s="1"/>
  <c r="Q2743" i="1"/>
  <c r="O2743" i="1"/>
  <c r="P2743" i="1" s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U2742" i="1"/>
  <c r="V2742" i="1" s="1"/>
  <c r="T2742" i="1"/>
  <c r="R2742" i="1"/>
  <c r="S2742" i="1" s="1"/>
  <c r="Q2742" i="1"/>
  <c r="O2742" i="1"/>
  <c r="P2742" i="1" s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V2741" i="1" s="1"/>
  <c r="T2741" i="1"/>
  <c r="R2741" i="1"/>
  <c r="S2741" i="1" s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V2740" i="1" s="1"/>
  <c r="T2740" i="1"/>
  <c r="S2740" i="1"/>
  <c r="R2740" i="1"/>
  <c r="Q2740" i="1"/>
  <c r="P2740" i="1"/>
  <c r="O2740" i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V2739" i="1"/>
  <c r="U2739" i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Z2738" i="1" s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Z2737" i="1" s="1"/>
  <c r="X2737" i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M2737" i="1" s="1"/>
  <c r="K2737" i="1"/>
  <c r="J2737" i="1"/>
  <c r="I2737" i="1"/>
  <c r="AB2737" i="1" s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T2736" i="1"/>
  <c r="V2736" i="1" s="1"/>
  <c r="R2736" i="1"/>
  <c r="Q2736" i="1"/>
  <c r="S2736" i="1" s="1"/>
  <c r="O2736" i="1"/>
  <c r="P2736" i="1" s="1"/>
  <c r="AB2736" i="1" s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T2735" i="1"/>
  <c r="V2735" i="1" s="1"/>
  <c r="R2735" i="1"/>
  <c r="S2735" i="1" s="1"/>
  <c r="Q2735" i="1"/>
  <c r="O2735" i="1"/>
  <c r="P2735" i="1" s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Z2734" i="1"/>
  <c r="Y2734" i="1"/>
  <c r="X2734" i="1"/>
  <c r="W2734" i="1"/>
  <c r="U2734" i="1"/>
  <c r="V2734" i="1" s="1"/>
  <c r="T2734" i="1"/>
  <c r="R2734" i="1"/>
  <c r="S2734" i="1" s="1"/>
  <c r="Q2734" i="1"/>
  <c r="O2734" i="1"/>
  <c r="P2734" i="1" s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V2733" i="1" s="1"/>
  <c r="T2733" i="1"/>
  <c r="R2733" i="1"/>
  <c r="S2733" i="1" s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V2732" i="1" s="1"/>
  <c r="T2732" i="1"/>
  <c r="S2732" i="1"/>
  <c r="R2732" i="1"/>
  <c r="Q2732" i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V2731" i="1"/>
  <c r="U2731" i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M2729" i="1" s="1"/>
  <c r="K2729" i="1"/>
  <c r="J2729" i="1"/>
  <c r="I2729" i="1"/>
  <c r="AB2729" i="1" s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T2728" i="1"/>
  <c r="V2728" i="1" s="1"/>
  <c r="R2728" i="1"/>
  <c r="Q2728" i="1"/>
  <c r="S2728" i="1" s="1"/>
  <c r="AB2728" i="1" s="1"/>
  <c r="O2728" i="1"/>
  <c r="P2728" i="1" s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T2727" i="1"/>
  <c r="V2727" i="1" s="1"/>
  <c r="R2727" i="1"/>
  <c r="S2727" i="1" s="1"/>
  <c r="Q2727" i="1"/>
  <c r="O2727" i="1"/>
  <c r="P2727" i="1" s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U2726" i="1"/>
  <c r="V2726" i="1" s="1"/>
  <c r="T2726" i="1"/>
  <c r="R2726" i="1"/>
  <c r="S2726" i="1" s="1"/>
  <c r="Q2726" i="1"/>
  <c r="O2726" i="1"/>
  <c r="P2726" i="1" s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V2725" i="1" s="1"/>
  <c r="T2725" i="1"/>
  <c r="R2725" i="1"/>
  <c r="S2725" i="1" s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V2724" i="1" s="1"/>
  <c r="T2724" i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V2723" i="1"/>
  <c r="U2723" i="1"/>
  <c r="T2723" i="1"/>
  <c r="S2723" i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Z2722" i="1" s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Z2721" i="1" s="1"/>
  <c r="X2721" i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M2721" i="1" s="1"/>
  <c r="K2721" i="1"/>
  <c r="J2721" i="1"/>
  <c r="I2721" i="1"/>
  <c r="AB2721" i="1" s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T2720" i="1"/>
  <c r="V2720" i="1" s="1"/>
  <c r="R2720" i="1"/>
  <c r="Q2720" i="1"/>
  <c r="S2720" i="1" s="1"/>
  <c r="AB2720" i="1" s="1"/>
  <c r="O2720" i="1"/>
  <c r="P2720" i="1" s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T2719" i="1"/>
  <c r="V2719" i="1" s="1"/>
  <c r="R2719" i="1"/>
  <c r="S2719" i="1" s="1"/>
  <c r="Q2719" i="1"/>
  <c r="O2719" i="1"/>
  <c r="P2719" i="1" s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U2718" i="1"/>
  <c r="V2718" i="1" s="1"/>
  <c r="T2718" i="1"/>
  <c r="R2718" i="1"/>
  <c r="S2718" i="1" s="1"/>
  <c r="Q2718" i="1"/>
  <c r="O2718" i="1"/>
  <c r="P2718" i="1" s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V2717" i="1" s="1"/>
  <c r="T2717" i="1"/>
  <c r="R2717" i="1"/>
  <c r="S2717" i="1" s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V2716" i="1" s="1"/>
  <c r="T2716" i="1"/>
  <c r="S2716" i="1"/>
  <c r="R2716" i="1"/>
  <c r="Q2716" i="1"/>
  <c r="P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V2715" i="1"/>
  <c r="U2715" i="1"/>
  <c r="T2715" i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Z2714" i="1" s="1"/>
  <c r="X2714" i="1"/>
  <c r="W2714" i="1"/>
  <c r="V2714" i="1"/>
  <c r="U2714" i="1"/>
  <c r="T2714" i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Z2713" i="1" s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M2713" i="1" s="1"/>
  <c r="AB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T2712" i="1"/>
  <c r="V2712" i="1" s="1"/>
  <c r="R2712" i="1"/>
  <c r="Q2712" i="1"/>
  <c r="S2712" i="1" s="1"/>
  <c r="O2712" i="1"/>
  <c r="P2712" i="1" s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T2711" i="1"/>
  <c r="V2711" i="1" s="1"/>
  <c r="R2711" i="1"/>
  <c r="S2711" i="1" s="1"/>
  <c r="Q2711" i="1"/>
  <c r="O2711" i="1"/>
  <c r="P2711" i="1" s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V2710" i="1" s="1"/>
  <c r="T2710" i="1"/>
  <c r="R2710" i="1"/>
  <c r="S2710" i="1" s="1"/>
  <c r="Q2710" i="1"/>
  <c r="O2710" i="1"/>
  <c r="P2710" i="1" s="1"/>
  <c r="N2710" i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V2709" i="1" s="1"/>
  <c r="T2709" i="1"/>
  <c r="R2709" i="1"/>
  <c r="S2709" i="1" s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S2708" i="1"/>
  <c r="R2708" i="1"/>
  <c r="Q2708" i="1"/>
  <c r="P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V2707" i="1"/>
  <c r="U2707" i="1"/>
  <c r="T2707" i="1"/>
  <c r="S2707" i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Z2705" i="1" s="1"/>
  <c r="X2705" i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M2705" i="1" s="1"/>
  <c r="AB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T2704" i="1"/>
  <c r="V2704" i="1" s="1"/>
  <c r="R2704" i="1"/>
  <c r="Q2704" i="1"/>
  <c r="S2704" i="1" s="1"/>
  <c r="O2704" i="1"/>
  <c r="P2704" i="1" s="1"/>
  <c r="N2704" i="1"/>
  <c r="L2704" i="1"/>
  <c r="M2704" i="1" s="1"/>
  <c r="AB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T2703" i="1"/>
  <c r="V2703" i="1" s="1"/>
  <c r="R2703" i="1"/>
  <c r="S2703" i="1" s="1"/>
  <c r="Q2703" i="1"/>
  <c r="O2703" i="1"/>
  <c r="P2703" i="1" s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V2702" i="1" s="1"/>
  <c r="T2702" i="1"/>
  <c r="R2702" i="1"/>
  <c r="S2702" i="1" s="1"/>
  <c r="Q2702" i="1"/>
  <c r="O2702" i="1"/>
  <c r="P2702" i="1" s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V2701" i="1" s="1"/>
  <c r="T2701" i="1"/>
  <c r="R2701" i="1"/>
  <c r="S2701" i="1" s="1"/>
  <c r="Q2701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V2700" i="1" s="1"/>
  <c r="T2700" i="1"/>
  <c r="S2700" i="1"/>
  <c r="R2700" i="1"/>
  <c r="Q2700" i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V2699" i="1"/>
  <c r="U2699" i="1"/>
  <c r="T2699" i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AB2698" i="1" s="1"/>
  <c r="H2698" i="1"/>
  <c r="G2698" i="1"/>
  <c r="F2698" i="1"/>
  <c r="E2698" i="1"/>
  <c r="D2698" i="1"/>
  <c r="B2698" i="1"/>
  <c r="A2698" i="1" s="1"/>
  <c r="AA2697" i="1"/>
  <c r="Y2697" i="1"/>
  <c r="Z2697" i="1" s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AB2697" i="1" s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T2696" i="1"/>
  <c r="V2696" i="1" s="1"/>
  <c r="R2696" i="1"/>
  <c r="Q2696" i="1"/>
  <c r="S2696" i="1" s="1"/>
  <c r="O2696" i="1"/>
  <c r="P2696" i="1" s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T2695" i="1"/>
  <c r="V2695" i="1" s="1"/>
  <c r="R2695" i="1"/>
  <c r="S2695" i="1" s="1"/>
  <c r="Q2695" i="1"/>
  <c r="O2695" i="1"/>
  <c r="P2695" i="1" s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U2694" i="1"/>
  <c r="V2694" i="1" s="1"/>
  <c r="T2694" i="1"/>
  <c r="R2694" i="1"/>
  <c r="S2694" i="1" s="1"/>
  <c r="Q2694" i="1"/>
  <c r="O2694" i="1"/>
  <c r="P2694" i="1" s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V2693" i="1" s="1"/>
  <c r="T2693" i="1"/>
  <c r="R2693" i="1"/>
  <c r="S2693" i="1" s="1"/>
  <c r="Q2693" i="1"/>
  <c r="P2693" i="1"/>
  <c r="O2693" i="1"/>
  <c r="N2693" i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V2692" i="1" s="1"/>
  <c r="T2692" i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V2691" i="1"/>
  <c r="U2691" i="1"/>
  <c r="T2691" i="1"/>
  <c r="S2691" i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Z2690" i="1" s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U2689" i="1"/>
  <c r="T2689" i="1"/>
  <c r="V2689" i="1" s="1"/>
  <c r="R2689" i="1"/>
  <c r="Q2689" i="1"/>
  <c r="S2689" i="1" s="1"/>
  <c r="AB2689" i="1" s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T2688" i="1"/>
  <c r="V2688" i="1" s="1"/>
  <c r="R2688" i="1"/>
  <c r="Q2688" i="1"/>
  <c r="S2688" i="1" s="1"/>
  <c r="O2688" i="1"/>
  <c r="P2688" i="1" s="1"/>
  <c r="N2688" i="1"/>
  <c r="L2688" i="1"/>
  <c r="M2688" i="1" s="1"/>
  <c r="AB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T2687" i="1"/>
  <c r="V2687" i="1" s="1"/>
  <c r="R2687" i="1"/>
  <c r="S2687" i="1" s="1"/>
  <c r="Q2687" i="1"/>
  <c r="O2687" i="1"/>
  <c r="P2687" i="1" s="1"/>
  <c r="N2687" i="1"/>
  <c r="L2687" i="1"/>
  <c r="M2687" i="1" s="1"/>
  <c r="K2687" i="1"/>
  <c r="J2687" i="1"/>
  <c r="AB2687" i="1" s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U2686" i="1"/>
  <c r="V2686" i="1" s="1"/>
  <c r="T2686" i="1"/>
  <c r="R2686" i="1"/>
  <c r="S2686" i="1" s="1"/>
  <c r="Q2686" i="1"/>
  <c r="O2686" i="1"/>
  <c r="P2686" i="1" s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V2685" i="1" s="1"/>
  <c r="T2685" i="1"/>
  <c r="R2685" i="1"/>
  <c r="S2685" i="1" s="1"/>
  <c r="Q2685" i="1"/>
  <c r="P2685" i="1"/>
  <c r="O2685" i="1"/>
  <c r="N2685" i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V2684" i="1" s="1"/>
  <c r="T2684" i="1"/>
  <c r="S2684" i="1"/>
  <c r="R2684" i="1"/>
  <c r="Q2684" i="1"/>
  <c r="P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V2683" i="1"/>
  <c r="U2683" i="1"/>
  <c r="T2683" i="1"/>
  <c r="S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Z2681" i="1" s="1"/>
  <c r="X2681" i="1"/>
  <c r="W2681" i="1"/>
  <c r="U2681" i="1"/>
  <c r="T2681" i="1"/>
  <c r="V2681" i="1" s="1"/>
  <c r="R2681" i="1"/>
  <c r="Q2681" i="1"/>
  <c r="S2681" i="1" s="1"/>
  <c r="AB2681" i="1" s="1"/>
  <c r="O2681" i="1"/>
  <c r="N2681" i="1"/>
  <c r="P2681" i="1" s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T2680" i="1"/>
  <c r="V2680" i="1" s="1"/>
  <c r="R2680" i="1"/>
  <c r="Q2680" i="1"/>
  <c r="S2680" i="1" s="1"/>
  <c r="AB2680" i="1" s="1"/>
  <c r="O2680" i="1"/>
  <c r="P2680" i="1" s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T2679" i="1"/>
  <c r="V2679" i="1" s="1"/>
  <c r="R2679" i="1"/>
  <c r="S2679" i="1" s="1"/>
  <c r="Q2679" i="1"/>
  <c r="O2679" i="1"/>
  <c r="P2679" i="1" s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U2678" i="1"/>
  <c r="V2678" i="1" s="1"/>
  <c r="T2678" i="1"/>
  <c r="R2678" i="1"/>
  <c r="S2678" i="1" s="1"/>
  <c r="Q2678" i="1"/>
  <c r="O2678" i="1"/>
  <c r="P2678" i="1" s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V2677" i="1" s="1"/>
  <c r="T2677" i="1"/>
  <c r="R2677" i="1"/>
  <c r="S2677" i="1" s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V2676" i="1" s="1"/>
  <c r="T2676" i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Z2674" i="1" s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Z2673" i="1" s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M2673" i="1" s="1"/>
  <c r="K2673" i="1"/>
  <c r="J2673" i="1"/>
  <c r="I2673" i="1"/>
  <c r="AB2673" i="1" s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T2672" i="1"/>
  <c r="V2672" i="1" s="1"/>
  <c r="R2672" i="1"/>
  <c r="Q2672" i="1"/>
  <c r="S2672" i="1" s="1"/>
  <c r="O2672" i="1"/>
  <c r="P2672" i="1" s="1"/>
  <c r="AB2672" i="1" s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T2671" i="1"/>
  <c r="V2671" i="1" s="1"/>
  <c r="R2671" i="1"/>
  <c r="S2671" i="1" s="1"/>
  <c r="Q2671" i="1"/>
  <c r="O2671" i="1"/>
  <c r="P2671" i="1" s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U2670" i="1"/>
  <c r="V2670" i="1" s="1"/>
  <c r="T2670" i="1"/>
  <c r="R2670" i="1"/>
  <c r="S2670" i="1" s="1"/>
  <c r="Q2670" i="1"/>
  <c r="O2670" i="1"/>
  <c r="P2670" i="1" s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V2669" i="1" s="1"/>
  <c r="T2669" i="1"/>
  <c r="R2669" i="1"/>
  <c r="S2669" i="1" s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V2668" i="1" s="1"/>
  <c r="T2668" i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Z2666" i="1" s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Z2665" i="1" s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M2665" i="1" s="1"/>
  <c r="K2665" i="1"/>
  <c r="J2665" i="1"/>
  <c r="I2665" i="1"/>
  <c r="AB2665" i="1" s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T2664" i="1"/>
  <c r="V2664" i="1" s="1"/>
  <c r="R2664" i="1"/>
  <c r="Q2664" i="1"/>
  <c r="S2664" i="1" s="1"/>
  <c r="AB2664" i="1" s="1"/>
  <c r="O2664" i="1"/>
  <c r="P2664" i="1" s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T2663" i="1"/>
  <c r="V2663" i="1" s="1"/>
  <c r="R2663" i="1"/>
  <c r="S2663" i="1" s="1"/>
  <c r="Q2663" i="1"/>
  <c r="O2663" i="1"/>
  <c r="P2663" i="1" s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V2662" i="1" s="1"/>
  <c r="T2662" i="1"/>
  <c r="R2662" i="1"/>
  <c r="S2662" i="1" s="1"/>
  <c r="Q2662" i="1"/>
  <c r="O2662" i="1"/>
  <c r="P2662" i="1" s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V2661" i="1" s="1"/>
  <c r="T2661" i="1"/>
  <c r="R2661" i="1"/>
  <c r="S2661" i="1" s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V2660" i="1" s="1"/>
  <c r="T2660" i="1"/>
  <c r="S2660" i="1"/>
  <c r="R2660" i="1"/>
  <c r="Q2660" i="1"/>
  <c r="P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V2659" i="1"/>
  <c r="U2659" i="1"/>
  <c r="T2659" i="1"/>
  <c r="S2659" i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Z2657" i="1" s="1"/>
  <c r="X2657" i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M2657" i="1" s="1"/>
  <c r="K2657" i="1"/>
  <c r="J2657" i="1"/>
  <c r="I2657" i="1"/>
  <c r="AB2657" i="1" s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T2656" i="1"/>
  <c r="V2656" i="1" s="1"/>
  <c r="R2656" i="1"/>
  <c r="Q2656" i="1"/>
  <c r="S2656" i="1" s="1"/>
  <c r="AB2656" i="1" s="1"/>
  <c r="O2656" i="1"/>
  <c r="P2656" i="1" s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T2655" i="1"/>
  <c r="V2655" i="1" s="1"/>
  <c r="R2655" i="1"/>
  <c r="S2655" i="1" s="1"/>
  <c r="Q2655" i="1"/>
  <c r="O2655" i="1"/>
  <c r="P2655" i="1" s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V2654" i="1" s="1"/>
  <c r="T2654" i="1"/>
  <c r="R2654" i="1"/>
  <c r="S2654" i="1" s="1"/>
  <c r="Q2654" i="1"/>
  <c r="O2654" i="1"/>
  <c r="P2654" i="1" s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V2653" i="1" s="1"/>
  <c r="T2653" i="1"/>
  <c r="R2653" i="1"/>
  <c r="S2653" i="1" s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V2652" i="1" s="1"/>
  <c r="T2652" i="1"/>
  <c r="S2652" i="1"/>
  <c r="R2652" i="1"/>
  <c r="Q2652" i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Z2649" i="1" s="1"/>
  <c r="X2649" i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T2648" i="1"/>
  <c r="V2648" i="1" s="1"/>
  <c r="R2648" i="1"/>
  <c r="Q2648" i="1"/>
  <c r="S2648" i="1" s="1"/>
  <c r="O2648" i="1"/>
  <c r="P2648" i="1" s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T2647" i="1"/>
  <c r="V2647" i="1" s="1"/>
  <c r="R2647" i="1"/>
  <c r="S2647" i="1" s="1"/>
  <c r="Q2647" i="1"/>
  <c r="O2647" i="1"/>
  <c r="P2647" i="1" s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V2646" i="1" s="1"/>
  <c r="T2646" i="1"/>
  <c r="R2646" i="1"/>
  <c r="S2646" i="1" s="1"/>
  <c r="Q2646" i="1"/>
  <c r="O2646" i="1"/>
  <c r="P2646" i="1" s="1"/>
  <c r="N2646" i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V2645" i="1" s="1"/>
  <c r="T2645" i="1"/>
  <c r="R2645" i="1"/>
  <c r="S2645" i="1" s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V2644" i="1" s="1"/>
  <c r="T2644" i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Z2641" i="1" s="1"/>
  <c r="X2641" i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M2641" i="1" s="1"/>
  <c r="AB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T2640" i="1"/>
  <c r="V2640" i="1" s="1"/>
  <c r="R2640" i="1"/>
  <c r="Q2640" i="1"/>
  <c r="S2640" i="1" s="1"/>
  <c r="O2640" i="1"/>
  <c r="P2640" i="1" s="1"/>
  <c r="N2640" i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T2639" i="1"/>
  <c r="V2639" i="1" s="1"/>
  <c r="R2639" i="1"/>
  <c r="S2639" i="1" s="1"/>
  <c r="Q2639" i="1"/>
  <c r="O2639" i="1"/>
  <c r="P2639" i="1" s="1"/>
  <c r="N2639" i="1"/>
  <c r="L2639" i="1"/>
  <c r="M2639" i="1" s="1"/>
  <c r="K2639" i="1"/>
  <c r="J2639" i="1"/>
  <c r="AB2639" i="1" s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U2638" i="1"/>
  <c r="V2638" i="1" s="1"/>
  <c r="T2638" i="1"/>
  <c r="R2638" i="1"/>
  <c r="S2638" i="1" s="1"/>
  <c r="Q2638" i="1"/>
  <c r="O2638" i="1"/>
  <c r="P2638" i="1" s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V2637" i="1" s="1"/>
  <c r="T2637" i="1"/>
  <c r="R2637" i="1"/>
  <c r="S2637" i="1" s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V2636" i="1" s="1"/>
  <c r="T2636" i="1"/>
  <c r="S2636" i="1"/>
  <c r="R2636" i="1"/>
  <c r="Q2636" i="1"/>
  <c r="P2636" i="1"/>
  <c r="O2636" i="1"/>
  <c r="N2636" i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V2635" i="1"/>
  <c r="U2635" i="1"/>
  <c r="T2635" i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Z2634" i="1" s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Z2633" i="1" s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T2632" i="1"/>
  <c r="V2632" i="1" s="1"/>
  <c r="R2632" i="1"/>
  <c r="Q2632" i="1"/>
  <c r="S2632" i="1" s="1"/>
  <c r="O2632" i="1"/>
  <c r="P2632" i="1" s="1"/>
  <c r="N2632" i="1"/>
  <c r="L2632" i="1"/>
  <c r="M2632" i="1" s="1"/>
  <c r="K2632" i="1"/>
  <c r="J2632" i="1"/>
  <c r="I2632" i="1"/>
  <c r="AB2632" i="1" s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U2631" i="1"/>
  <c r="T2631" i="1"/>
  <c r="V2631" i="1" s="1"/>
  <c r="R2631" i="1"/>
  <c r="S2631" i="1" s="1"/>
  <c r="Q2631" i="1"/>
  <c r="O2631" i="1"/>
  <c r="P2631" i="1" s="1"/>
  <c r="N2631" i="1"/>
  <c r="L2631" i="1"/>
  <c r="M2631" i="1" s="1"/>
  <c r="K2631" i="1"/>
  <c r="J2631" i="1"/>
  <c r="AB2631" i="1" s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V2630" i="1" s="1"/>
  <c r="T2630" i="1"/>
  <c r="R2630" i="1"/>
  <c r="S2630" i="1" s="1"/>
  <c r="Q2630" i="1"/>
  <c r="O2630" i="1"/>
  <c r="P2630" i="1" s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V2629" i="1" s="1"/>
  <c r="T2629" i="1"/>
  <c r="R2629" i="1"/>
  <c r="S2629" i="1" s="1"/>
  <c r="Q2629" i="1"/>
  <c r="P2629" i="1"/>
  <c r="O2629" i="1"/>
  <c r="N2629" i="1"/>
  <c r="M2629" i="1"/>
  <c r="L2629" i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V2628" i="1" s="1"/>
  <c r="T2628" i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V2627" i="1"/>
  <c r="U2627" i="1"/>
  <c r="T2627" i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T2624" i="1"/>
  <c r="R2624" i="1"/>
  <c r="Q2624" i="1"/>
  <c r="S2624" i="1" s="1"/>
  <c r="O2624" i="1"/>
  <c r="P2624" i="1" s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S2623" i="1" s="1"/>
  <c r="Q2623" i="1"/>
  <c r="O2623" i="1"/>
  <c r="P2623" i="1" s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V2622" i="1" s="1"/>
  <c r="T2622" i="1"/>
  <c r="S2622" i="1"/>
  <c r="R2622" i="1"/>
  <c r="Q2622" i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V2621" i="1" s="1"/>
  <c r="T2621" i="1"/>
  <c r="R2621" i="1"/>
  <c r="S2621" i="1" s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V2620" i="1"/>
  <c r="U2620" i="1"/>
  <c r="T2620" i="1"/>
  <c r="R2620" i="1"/>
  <c r="Q2620" i="1"/>
  <c r="S2620" i="1" s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Z2617" i="1" s="1"/>
  <c r="X2617" i="1"/>
  <c r="W2617" i="1"/>
  <c r="U2617" i="1"/>
  <c r="T2617" i="1"/>
  <c r="V2617" i="1" s="1"/>
  <c r="R2617" i="1"/>
  <c r="Q2617" i="1"/>
  <c r="S2617" i="1" s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T2616" i="1"/>
  <c r="R2616" i="1"/>
  <c r="Q2616" i="1"/>
  <c r="O2616" i="1"/>
  <c r="P2616" i="1" s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S2615" i="1" s="1"/>
  <c r="Q2615" i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V2614" i="1" s="1"/>
  <c r="T2614" i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U2613" i="1"/>
  <c r="V2613" i="1" s="1"/>
  <c r="T2613" i="1"/>
  <c r="R2613" i="1"/>
  <c r="S2613" i="1" s="1"/>
  <c r="Q2613" i="1"/>
  <c r="P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W2611" i="1"/>
  <c r="U2611" i="1"/>
  <c r="T2611" i="1"/>
  <c r="V2611" i="1" s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T2610" i="1"/>
  <c r="V2610" i="1" s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AB2610" i="1" s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U2609" i="1"/>
  <c r="T2609" i="1"/>
  <c r="V2609" i="1" s="1"/>
  <c r="R2609" i="1"/>
  <c r="Q2609" i="1"/>
  <c r="S2609" i="1" s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T2608" i="1"/>
  <c r="V2608" i="1" s="1"/>
  <c r="R2608" i="1"/>
  <c r="Q2608" i="1"/>
  <c r="O2608" i="1"/>
  <c r="P2608" i="1" s="1"/>
  <c r="N2608" i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T2607" i="1"/>
  <c r="V2607" i="1" s="1"/>
  <c r="R2607" i="1"/>
  <c r="S2607" i="1" s="1"/>
  <c r="Q2607" i="1"/>
  <c r="P2607" i="1"/>
  <c r="O2607" i="1"/>
  <c r="N2607" i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V2606" i="1" s="1"/>
  <c r="T2606" i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V2605" i="1" s="1"/>
  <c r="T2605" i="1"/>
  <c r="S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V2603" i="1"/>
  <c r="U2603" i="1"/>
  <c r="T2603" i="1"/>
  <c r="R2603" i="1"/>
  <c r="Q2603" i="1"/>
  <c r="S2603" i="1" s="1"/>
  <c r="O2603" i="1"/>
  <c r="N2603" i="1"/>
  <c r="P2603" i="1" s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AB2602" i="1" s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Q2600" i="1"/>
  <c r="O2600" i="1"/>
  <c r="P2600" i="1" s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P2599" i="1"/>
  <c r="O2599" i="1"/>
  <c r="N2599" i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V2598" i="1" s="1"/>
  <c r="T2598" i="1"/>
  <c r="S2598" i="1"/>
  <c r="R2598" i="1"/>
  <c r="Q2598" i="1"/>
  <c r="O2598" i="1"/>
  <c r="P2598" i="1" s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W2596" i="1"/>
  <c r="V2596" i="1"/>
  <c r="U2596" i="1"/>
  <c r="T2596" i="1"/>
  <c r="R2596" i="1"/>
  <c r="Q2596" i="1"/>
  <c r="S2596" i="1" s="1"/>
  <c r="P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U2594" i="1"/>
  <c r="T2594" i="1"/>
  <c r="V2594" i="1" s="1"/>
  <c r="R2594" i="1"/>
  <c r="Q2594" i="1"/>
  <c r="S2594" i="1" s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M2593" i="1" s="1"/>
  <c r="K2593" i="1"/>
  <c r="J2593" i="1"/>
  <c r="I2593" i="1"/>
  <c r="AB2593" i="1" s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R2592" i="1"/>
  <c r="Q2592" i="1"/>
  <c r="S2592" i="1" s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U2591" i="1"/>
  <c r="T2591" i="1"/>
  <c r="V2591" i="1" s="1"/>
  <c r="R2591" i="1"/>
  <c r="S2591" i="1" s="1"/>
  <c r="Q2591" i="1"/>
  <c r="P2591" i="1"/>
  <c r="O2591" i="1"/>
  <c r="N2591" i="1"/>
  <c r="M2591" i="1"/>
  <c r="L2591" i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Z2590" i="1"/>
  <c r="Y2590" i="1"/>
  <c r="X2590" i="1"/>
  <c r="W2590" i="1"/>
  <c r="U2590" i="1"/>
  <c r="V2590" i="1" s="1"/>
  <c r="T2590" i="1"/>
  <c r="R2590" i="1"/>
  <c r="S2590" i="1" s="1"/>
  <c r="Q2590" i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W2588" i="1"/>
  <c r="U2588" i="1"/>
  <c r="V2588" i="1" s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N2587" i="1"/>
  <c r="P2587" i="1" s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Z2586" i="1" s="1"/>
  <c r="X2586" i="1"/>
  <c r="W2586" i="1"/>
  <c r="U2586" i="1"/>
  <c r="T2586" i="1"/>
  <c r="V2586" i="1" s="1"/>
  <c r="S2586" i="1"/>
  <c r="R2586" i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U2585" i="1"/>
  <c r="T2585" i="1"/>
  <c r="V2585" i="1" s="1"/>
  <c r="R2585" i="1"/>
  <c r="Q2585" i="1"/>
  <c r="O2585" i="1"/>
  <c r="N2585" i="1"/>
  <c r="P2585" i="1" s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U2584" i="1"/>
  <c r="T2584" i="1"/>
  <c r="V2584" i="1" s="1"/>
  <c r="R2584" i="1"/>
  <c r="Q2584" i="1"/>
  <c r="S2584" i="1" s="1"/>
  <c r="O2584" i="1"/>
  <c r="P2584" i="1" s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P2583" i="1"/>
  <c r="O2583" i="1"/>
  <c r="N2583" i="1"/>
  <c r="L2583" i="1"/>
  <c r="M2583" i="1" s="1"/>
  <c r="K2583" i="1"/>
  <c r="J2583" i="1"/>
  <c r="AB2583" i="1" s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V2582" i="1" s="1"/>
  <c r="T2582" i="1"/>
  <c r="R2582" i="1"/>
  <c r="S2582" i="1" s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V2581" i="1"/>
  <c r="U2581" i="1"/>
  <c r="T2581" i="1"/>
  <c r="S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V2579" i="1"/>
  <c r="U2579" i="1"/>
  <c r="T2579" i="1"/>
  <c r="R2579" i="1"/>
  <c r="Q2579" i="1"/>
  <c r="S2579" i="1" s="1"/>
  <c r="O2579" i="1"/>
  <c r="N2579" i="1"/>
  <c r="P2579" i="1" s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U2577" i="1"/>
  <c r="T2577" i="1"/>
  <c r="V2577" i="1" s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AB2577" i="1" s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T2576" i="1"/>
  <c r="R2576" i="1"/>
  <c r="Q2576" i="1"/>
  <c r="S2576" i="1" s="1"/>
  <c r="O2576" i="1"/>
  <c r="P2576" i="1" s="1"/>
  <c r="N2576" i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U2575" i="1"/>
  <c r="T2575" i="1"/>
  <c r="V2575" i="1" s="1"/>
  <c r="S2575" i="1"/>
  <c r="AB2575" i="1" s="1"/>
  <c r="R2575" i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V2574" i="1" s="1"/>
  <c r="T2574" i="1"/>
  <c r="S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Z2570" i="1" s="1"/>
  <c r="X2570" i="1"/>
  <c r="W2570" i="1"/>
  <c r="U2570" i="1"/>
  <c r="T2570" i="1"/>
  <c r="V2570" i="1" s="1"/>
  <c r="R2570" i="1"/>
  <c r="Q2570" i="1"/>
  <c r="S2570" i="1" s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T2569" i="1"/>
  <c r="V2569" i="1" s="1"/>
  <c r="R2569" i="1"/>
  <c r="Q2569" i="1"/>
  <c r="S2569" i="1" s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V2566" i="1" s="1"/>
  <c r="T2566" i="1"/>
  <c r="R2566" i="1"/>
  <c r="S2566" i="1" s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V2565" i="1"/>
  <c r="U2565" i="1"/>
  <c r="T2565" i="1"/>
  <c r="R2565" i="1"/>
  <c r="Q2565" i="1"/>
  <c r="S2565" i="1" s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N2563" i="1"/>
  <c r="P2563" i="1" s="1"/>
  <c r="L2563" i="1"/>
  <c r="K2563" i="1"/>
  <c r="M2563" i="1" s="1"/>
  <c r="AB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V2562" i="1"/>
  <c r="U2562" i="1"/>
  <c r="T2562" i="1"/>
  <c r="R2562" i="1"/>
  <c r="Q2562" i="1"/>
  <c r="S2562" i="1" s="1"/>
  <c r="O2562" i="1"/>
  <c r="N2562" i="1"/>
  <c r="P2562" i="1" s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U2560" i="1"/>
  <c r="T2560" i="1"/>
  <c r="V2560" i="1" s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O2559" i="1"/>
  <c r="P2559" i="1" s="1"/>
  <c r="N2559" i="1"/>
  <c r="L2559" i="1"/>
  <c r="K2559" i="1"/>
  <c r="M2559" i="1" s="1"/>
  <c r="J2559" i="1"/>
  <c r="AB2559" i="1" s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V2558" i="1" s="1"/>
  <c r="T2558" i="1"/>
  <c r="R2558" i="1"/>
  <c r="S2558" i="1" s="1"/>
  <c r="Q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V2557" i="1"/>
  <c r="U2557" i="1"/>
  <c r="T2557" i="1"/>
  <c r="R2557" i="1"/>
  <c r="Q2557" i="1"/>
  <c r="S2557" i="1" s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U2556" i="1"/>
  <c r="T2556" i="1"/>
  <c r="V2556" i="1" s="1"/>
  <c r="R2556" i="1"/>
  <c r="S2556" i="1" s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V2554" i="1"/>
  <c r="U2554" i="1"/>
  <c r="T2554" i="1"/>
  <c r="R2554" i="1"/>
  <c r="Q2554" i="1"/>
  <c r="S2554" i="1" s="1"/>
  <c r="O2554" i="1"/>
  <c r="N2554" i="1"/>
  <c r="P2554" i="1" s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U2553" i="1"/>
  <c r="T2553" i="1"/>
  <c r="V2553" i="1" s="1"/>
  <c r="R2553" i="1"/>
  <c r="Q2553" i="1"/>
  <c r="S2553" i="1" s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U2552" i="1"/>
  <c r="T2552" i="1"/>
  <c r="V2552" i="1" s="1"/>
  <c r="R2552" i="1"/>
  <c r="Q2552" i="1"/>
  <c r="S2552" i="1" s="1"/>
  <c r="AB2552" i="1" s="1"/>
  <c r="O2552" i="1"/>
  <c r="N2552" i="1"/>
  <c r="P2552" i="1" s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S2551" i="1"/>
  <c r="R2551" i="1"/>
  <c r="Q2551" i="1"/>
  <c r="P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V2549" i="1" s="1"/>
  <c r="T2549" i="1"/>
  <c r="R2549" i="1"/>
  <c r="Q2549" i="1"/>
  <c r="P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V2547" i="1" s="1"/>
  <c r="T2547" i="1"/>
  <c r="R2547" i="1"/>
  <c r="Q2547" i="1"/>
  <c r="S2547" i="1" s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U2545" i="1"/>
  <c r="T2545" i="1"/>
  <c r="V2545" i="1" s="1"/>
  <c r="S2545" i="1"/>
  <c r="R2545" i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O2544" i="1"/>
  <c r="N2544" i="1"/>
  <c r="P2544" i="1" s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P2543" i="1" s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S2542" i="1" s="1"/>
  <c r="Q2542" i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V2539" i="1"/>
  <c r="U2539" i="1"/>
  <c r="T2539" i="1"/>
  <c r="R2539" i="1"/>
  <c r="Q2539" i="1"/>
  <c r="S2539" i="1" s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U2537" i="1"/>
  <c r="T2537" i="1"/>
  <c r="V2537" i="1" s="1"/>
  <c r="R2537" i="1"/>
  <c r="S2537" i="1" s="1"/>
  <c r="AB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R2535" i="1"/>
  <c r="Q2535" i="1"/>
  <c r="S2535" i="1" s="1"/>
  <c r="O2535" i="1"/>
  <c r="P2535" i="1" s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T2534" i="1"/>
  <c r="V2534" i="1" s="1"/>
  <c r="R2534" i="1"/>
  <c r="S2534" i="1" s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V2533" i="1" s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Q2531" i="1"/>
  <c r="S2531" i="1" s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U2530" i="1"/>
  <c r="T2530" i="1"/>
  <c r="V2530" i="1" s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T2529" i="1"/>
  <c r="V2529" i="1" s="1"/>
  <c r="S2529" i="1"/>
  <c r="R2529" i="1"/>
  <c r="Q2529" i="1"/>
  <c r="O2529" i="1"/>
  <c r="N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V2528" i="1" s="1"/>
  <c r="T2528" i="1"/>
  <c r="R2528" i="1"/>
  <c r="Q2528" i="1"/>
  <c r="S2528" i="1" s="1"/>
  <c r="O2528" i="1"/>
  <c r="N2528" i="1"/>
  <c r="P2528" i="1" s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R2527" i="1"/>
  <c r="Q2527" i="1"/>
  <c r="S2527" i="1" s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U2526" i="1"/>
  <c r="T2526" i="1"/>
  <c r="V2526" i="1" s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V2525" i="1" s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V2523" i="1" s="1"/>
  <c r="T2523" i="1"/>
  <c r="R2523" i="1"/>
  <c r="Q2523" i="1"/>
  <c r="S2523" i="1" s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U2522" i="1"/>
  <c r="T2522" i="1"/>
  <c r="V2522" i="1" s="1"/>
  <c r="R2522" i="1"/>
  <c r="S2522" i="1" s="1"/>
  <c r="AB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Z2521" i="1" s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V2520" i="1"/>
  <c r="U2520" i="1"/>
  <c r="T2520" i="1"/>
  <c r="R2520" i="1"/>
  <c r="Q2520" i="1"/>
  <c r="O2520" i="1"/>
  <c r="P2520" i="1" s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P2519" i="1" s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T2518" i="1"/>
  <c r="V2518" i="1" s="1"/>
  <c r="R2518" i="1"/>
  <c r="S2518" i="1" s="1"/>
  <c r="Q2518" i="1"/>
  <c r="O2518" i="1"/>
  <c r="P2518" i="1" s="1"/>
  <c r="N2518" i="1"/>
  <c r="L2518" i="1"/>
  <c r="M2518" i="1" s="1"/>
  <c r="K2518" i="1"/>
  <c r="J2518" i="1"/>
  <c r="AB2518" i="1" s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Z2516" i="1" s="1"/>
  <c r="X2516" i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V2513" i="1" s="1"/>
  <c r="T2513" i="1"/>
  <c r="R2513" i="1"/>
  <c r="S2513" i="1" s="1"/>
  <c r="Q2513" i="1"/>
  <c r="O2513" i="1"/>
  <c r="N2513" i="1"/>
  <c r="P2513" i="1" s="1"/>
  <c r="L2513" i="1"/>
  <c r="M2513" i="1" s="1"/>
  <c r="K2513" i="1"/>
  <c r="J2513" i="1"/>
  <c r="I2513" i="1"/>
  <c r="AB2513" i="1" s="1"/>
  <c r="H2513" i="1"/>
  <c r="G2513" i="1"/>
  <c r="F2513" i="1"/>
  <c r="E2513" i="1"/>
  <c r="D2513" i="1"/>
  <c r="B2513" i="1"/>
  <c r="A2513" i="1" s="1"/>
  <c r="AA2512" i="1"/>
  <c r="Y2512" i="1"/>
  <c r="Z2512" i="1" s="1"/>
  <c r="X2512" i="1"/>
  <c r="W2512" i="1"/>
  <c r="U2512" i="1"/>
  <c r="T2512" i="1"/>
  <c r="V2512" i="1" s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T2511" i="1"/>
  <c r="R2511" i="1"/>
  <c r="S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V2510" i="1" s="1"/>
  <c r="T2510" i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V2509" i="1" s="1"/>
  <c r="T2509" i="1"/>
  <c r="R2509" i="1"/>
  <c r="Q2509" i="1"/>
  <c r="S2509" i="1" s="1"/>
  <c r="O2509" i="1"/>
  <c r="P2509" i="1" s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S2508" i="1" s="1"/>
  <c r="Q2508" i="1"/>
  <c r="P2508" i="1"/>
  <c r="O2508" i="1"/>
  <c r="N2508" i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S2507" i="1"/>
  <c r="R2507" i="1"/>
  <c r="Q2507" i="1"/>
  <c r="O2507" i="1"/>
  <c r="N2507" i="1"/>
  <c r="P2507" i="1" s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AB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Z2505" i="1" s="1"/>
  <c r="X2505" i="1"/>
  <c r="W2505" i="1"/>
  <c r="V2505" i="1"/>
  <c r="U2505" i="1"/>
  <c r="T2505" i="1"/>
  <c r="R2505" i="1"/>
  <c r="Q2505" i="1"/>
  <c r="S2505" i="1" s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P2504" i="1" s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AB2503" i="1" s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V2501" i="1"/>
  <c r="U2501" i="1"/>
  <c r="T2501" i="1"/>
  <c r="R2501" i="1"/>
  <c r="Q2501" i="1"/>
  <c r="S2501" i="1" s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Z2500" i="1" s="1"/>
  <c r="X2500" i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N2499" i="1"/>
  <c r="P2499" i="1" s="1"/>
  <c r="L2499" i="1"/>
  <c r="K2499" i="1"/>
  <c r="M2499" i="1" s="1"/>
  <c r="AB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V2498" i="1"/>
  <c r="U2498" i="1"/>
  <c r="T2498" i="1"/>
  <c r="R2498" i="1"/>
  <c r="Q2498" i="1"/>
  <c r="S2498" i="1" s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Z2497" i="1" s="1"/>
  <c r="X2497" i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Z2496" i="1" s="1"/>
  <c r="X2496" i="1"/>
  <c r="W2496" i="1"/>
  <c r="U2496" i="1"/>
  <c r="T2496" i="1"/>
  <c r="V2496" i="1" s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V2495" i="1"/>
  <c r="U2495" i="1"/>
  <c r="T2495" i="1"/>
  <c r="R2495" i="1"/>
  <c r="Q2495" i="1"/>
  <c r="S2495" i="1" s="1"/>
  <c r="AB2495" i="1" s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U2494" i="1"/>
  <c r="T2494" i="1"/>
  <c r="V2494" i="1" s="1"/>
  <c r="R2494" i="1"/>
  <c r="Q2494" i="1"/>
  <c r="S2494" i="1" s="1"/>
  <c r="O2494" i="1"/>
  <c r="P2494" i="1" s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U2493" i="1"/>
  <c r="T2493" i="1"/>
  <c r="V2493" i="1" s="1"/>
  <c r="R2493" i="1"/>
  <c r="S2493" i="1" s="1"/>
  <c r="Q2493" i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V2492" i="1" s="1"/>
  <c r="T2492" i="1"/>
  <c r="R2492" i="1"/>
  <c r="S2492" i="1" s="1"/>
  <c r="Q2492" i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V2491" i="1" s="1"/>
  <c r="T2491" i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V2490" i="1" s="1"/>
  <c r="T2490" i="1"/>
  <c r="S2490" i="1"/>
  <c r="R2490" i="1"/>
  <c r="Q2490" i="1"/>
  <c r="O2490" i="1"/>
  <c r="N2490" i="1"/>
  <c r="P2490" i="1" s="1"/>
  <c r="M2490" i="1"/>
  <c r="AB2490" i="1" s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U2488" i="1"/>
  <c r="T2488" i="1"/>
  <c r="V2488" i="1" s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Z2486" i="1" s="1"/>
  <c r="X2486" i="1"/>
  <c r="W2486" i="1"/>
  <c r="U2486" i="1"/>
  <c r="T2486" i="1"/>
  <c r="V2486" i="1" s="1"/>
  <c r="R2486" i="1"/>
  <c r="Q2486" i="1"/>
  <c r="S2486" i="1" s="1"/>
  <c r="O2486" i="1"/>
  <c r="P2486" i="1" s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R2485" i="1"/>
  <c r="S2485" i="1" s="1"/>
  <c r="Q2485" i="1"/>
  <c r="O2485" i="1"/>
  <c r="P2485" i="1" s="1"/>
  <c r="N2485" i="1"/>
  <c r="L2485" i="1"/>
  <c r="M2485" i="1" s="1"/>
  <c r="K2485" i="1"/>
  <c r="J2485" i="1"/>
  <c r="AB2485" i="1" s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V2484" i="1" s="1"/>
  <c r="T2484" i="1"/>
  <c r="R2484" i="1"/>
  <c r="S2484" i="1" s="1"/>
  <c r="Q2484" i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U2483" i="1"/>
  <c r="V2483" i="1" s="1"/>
  <c r="T2483" i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V2482" i="1" s="1"/>
  <c r="T2482" i="1"/>
  <c r="S2482" i="1"/>
  <c r="R2482" i="1"/>
  <c r="Q2482" i="1"/>
  <c r="O2482" i="1"/>
  <c r="N2482" i="1"/>
  <c r="P2482" i="1" s="1"/>
  <c r="M2482" i="1"/>
  <c r="AB2482" i="1" s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Z2480" i="1" s="1"/>
  <c r="X2480" i="1"/>
  <c r="W2480" i="1"/>
  <c r="U2480" i="1"/>
  <c r="T2480" i="1"/>
  <c r="V2480" i="1" s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U2478" i="1"/>
  <c r="T2478" i="1"/>
  <c r="V2478" i="1" s="1"/>
  <c r="R2478" i="1"/>
  <c r="Q2478" i="1"/>
  <c r="S2478" i="1" s="1"/>
  <c r="O2478" i="1"/>
  <c r="P2478" i="1" s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V2477" i="1" s="1"/>
  <c r="R2477" i="1"/>
  <c r="S2477" i="1" s="1"/>
  <c r="Q2477" i="1"/>
  <c r="O2477" i="1"/>
  <c r="P2477" i="1" s="1"/>
  <c r="N2477" i="1"/>
  <c r="L2477" i="1"/>
  <c r="M2477" i="1" s="1"/>
  <c r="K2477" i="1"/>
  <c r="J2477" i="1"/>
  <c r="AB2477" i="1" s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V2476" i="1" s="1"/>
  <c r="T2476" i="1"/>
  <c r="R2476" i="1"/>
  <c r="S2476" i="1" s="1"/>
  <c r="Q2476" i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U2475" i="1"/>
  <c r="V2475" i="1" s="1"/>
  <c r="T2475" i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V2474" i="1" s="1"/>
  <c r="T2474" i="1"/>
  <c r="S2474" i="1"/>
  <c r="R2474" i="1"/>
  <c r="Q2474" i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Z2472" i="1" s="1"/>
  <c r="X2472" i="1"/>
  <c r="W2472" i="1"/>
  <c r="U2472" i="1"/>
  <c r="T2472" i="1"/>
  <c r="V2472" i="1" s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AB2471" i="1" s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Z2470" i="1" s="1"/>
  <c r="X2470" i="1"/>
  <c r="W2470" i="1"/>
  <c r="U2470" i="1"/>
  <c r="T2470" i="1"/>
  <c r="V2470" i="1" s="1"/>
  <c r="R2470" i="1"/>
  <c r="Q2470" i="1"/>
  <c r="S2470" i="1" s="1"/>
  <c r="O2470" i="1"/>
  <c r="P2470" i="1" s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T2469" i="1"/>
  <c r="V2469" i="1" s="1"/>
  <c r="R2469" i="1"/>
  <c r="S2469" i="1" s="1"/>
  <c r="Q2469" i="1"/>
  <c r="O2469" i="1"/>
  <c r="P2469" i="1" s="1"/>
  <c r="N2469" i="1"/>
  <c r="L2469" i="1"/>
  <c r="M2469" i="1" s="1"/>
  <c r="K2469" i="1"/>
  <c r="J2469" i="1"/>
  <c r="AB2469" i="1" s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V2468" i="1" s="1"/>
  <c r="T2468" i="1"/>
  <c r="R2468" i="1"/>
  <c r="S2468" i="1" s="1"/>
  <c r="Q2468" i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Z2467" i="1"/>
  <c r="Y2467" i="1"/>
  <c r="X2467" i="1"/>
  <c r="W2467" i="1"/>
  <c r="U2467" i="1"/>
  <c r="V2467" i="1" s="1"/>
  <c r="T2467" i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V2466" i="1" s="1"/>
  <c r="T2466" i="1"/>
  <c r="S2466" i="1"/>
  <c r="R2466" i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U2464" i="1"/>
  <c r="T2464" i="1"/>
  <c r="V2464" i="1" s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AB2463" i="1" s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U2462" i="1"/>
  <c r="T2462" i="1"/>
  <c r="V2462" i="1" s="1"/>
  <c r="R2462" i="1"/>
  <c r="Q2462" i="1"/>
  <c r="S2462" i="1" s="1"/>
  <c r="O2462" i="1"/>
  <c r="P2462" i="1" s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S2461" i="1" s="1"/>
  <c r="Q2461" i="1"/>
  <c r="O2461" i="1"/>
  <c r="P2461" i="1" s="1"/>
  <c r="N2461" i="1"/>
  <c r="L2461" i="1"/>
  <c r="M2461" i="1" s="1"/>
  <c r="K2461" i="1"/>
  <c r="J2461" i="1"/>
  <c r="AB2461" i="1" s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V2460" i="1" s="1"/>
  <c r="T2460" i="1"/>
  <c r="R2460" i="1"/>
  <c r="S2460" i="1" s="1"/>
  <c r="Q2460" i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V2459" i="1" s="1"/>
  <c r="T2459" i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V2458" i="1" s="1"/>
  <c r="T2458" i="1"/>
  <c r="S2458" i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Z2456" i="1" s="1"/>
  <c r="X2456" i="1"/>
  <c r="W2456" i="1"/>
  <c r="U2456" i="1"/>
  <c r="T2456" i="1"/>
  <c r="V2456" i="1" s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AB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U2454" i="1"/>
  <c r="T2454" i="1"/>
  <c r="V2454" i="1" s="1"/>
  <c r="R2454" i="1"/>
  <c r="Q2454" i="1"/>
  <c r="S2454" i="1" s="1"/>
  <c r="O2454" i="1"/>
  <c r="P2454" i="1" s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V2453" i="1" s="1"/>
  <c r="R2453" i="1"/>
  <c r="S2453" i="1" s="1"/>
  <c r="Q2453" i="1"/>
  <c r="O2453" i="1"/>
  <c r="P2453" i="1" s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V2452" i="1" s="1"/>
  <c r="T2452" i="1"/>
  <c r="R2452" i="1"/>
  <c r="S2452" i="1" s="1"/>
  <c r="Q2452" i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U2451" i="1"/>
  <c r="V2451" i="1" s="1"/>
  <c r="T2451" i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V2450" i="1" s="1"/>
  <c r="T2450" i="1"/>
  <c r="S2450" i="1"/>
  <c r="R2450" i="1"/>
  <c r="Q2450" i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Z2448" i="1" s="1"/>
  <c r="X2448" i="1"/>
  <c r="W2448" i="1"/>
  <c r="U2448" i="1"/>
  <c r="T2448" i="1"/>
  <c r="V2448" i="1" s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AB2447" i="1" s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U2446" i="1"/>
  <c r="T2446" i="1"/>
  <c r="V2446" i="1" s="1"/>
  <c r="R2446" i="1"/>
  <c r="Q2446" i="1"/>
  <c r="S2446" i="1" s="1"/>
  <c r="O2446" i="1"/>
  <c r="P2446" i="1" s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T2445" i="1"/>
  <c r="V2445" i="1" s="1"/>
  <c r="R2445" i="1"/>
  <c r="S2445" i="1" s="1"/>
  <c r="Q2445" i="1"/>
  <c r="O2445" i="1"/>
  <c r="P2445" i="1" s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V2444" i="1" s="1"/>
  <c r="T2444" i="1"/>
  <c r="R2444" i="1"/>
  <c r="S2444" i="1" s="1"/>
  <c r="Q2444" i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U2443" i="1"/>
  <c r="V2443" i="1" s="1"/>
  <c r="T2443" i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V2442" i="1" s="1"/>
  <c r="T2442" i="1"/>
  <c r="S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R2441" i="1"/>
  <c r="Q2441" i="1"/>
  <c r="S2441" i="1" s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U2440" i="1"/>
  <c r="T2440" i="1"/>
  <c r="V2440" i="1" s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L2439" i="1"/>
  <c r="M2439" i="1" s="1"/>
  <c r="AB2439" i="1" s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Z2438" i="1" s="1"/>
  <c r="X2438" i="1"/>
  <c r="W2438" i="1"/>
  <c r="U2438" i="1"/>
  <c r="T2438" i="1"/>
  <c r="V2438" i="1" s="1"/>
  <c r="R2438" i="1"/>
  <c r="Q2438" i="1"/>
  <c r="S2438" i="1" s="1"/>
  <c r="O2438" i="1"/>
  <c r="P2438" i="1" s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S2437" i="1" s="1"/>
  <c r="Q2437" i="1"/>
  <c r="O2437" i="1"/>
  <c r="P2437" i="1" s="1"/>
  <c r="N2437" i="1"/>
  <c r="L2437" i="1"/>
  <c r="M2437" i="1" s="1"/>
  <c r="K2437" i="1"/>
  <c r="J2437" i="1"/>
  <c r="AB2437" i="1" s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V2436" i="1" s="1"/>
  <c r="T2436" i="1"/>
  <c r="R2436" i="1"/>
  <c r="S2436" i="1" s="1"/>
  <c r="Q2436" i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V2435" i="1" s="1"/>
  <c r="T2435" i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V2434" i="1" s="1"/>
  <c r="T2434" i="1"/>
  <c r="S2434" i="1"/>
  <c r="R2434" i="1"/>
  <c r="Q2434" i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R2433" i="1"/>
  <c r="Q2433" i="1"/>
  <c r="S2433" i="1" s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Z2432" i="1" s="1"/>
  <c r="X2432" i="1"/>
  <c r="W2432" i="1"/>
  <c r="U2432" i="1"/>
  <c r="T2432" i="1"/>
  <c r="V2432" i="1" s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U2430" i="1"/>
  <c r="T2430" i="1"/>
  <c r="V2430" i="1" s="1"/>
  <c r="R2430" i="1"/>
  <c r="Q2430" i="1"/>
  <c r="S2430" i="1" s="1"/>
  <c r="O2430" i="1"/>
  <c r="P2430" i="1" s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S2429" i="1" s="1"/>
  <c r="Q2429" i="1"/>
  <c r="O2429" i="1"/>
  <c r="P2429" i="1" s="1"/>
  <c r="N2429" i="1"/>
  <c r="L2429" i="1"/>
  <c r="M2429" i="1" s="1"/>
  <c r="K2429" i="1"/>
  <c r="J2429" i="1"/>
  <c r="AB2429" i="1" s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V2428" i="1" s="1"/>
  <c r="T2428" i="1"/>
  <c r="R2428" i="1"/>
  <c r="S2428" i="1" s="1"/>
  <c r="Q2428" i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V2427" i="1" s="1"/>
  <c r="T2427" i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V2426" i="1" s="1"/>
  <c r="T2426" i="1"/>
  <c r="S2426" i="1"/>
  <c r="R2426" i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V2425" i="1"/>
  <c r="U2425" i="1"/>
  <c r="T2425" i="1"/>
  <c r="R2425" i="1"/>
  <c r="Q2425" i="1"/>
  <c r="S2425" i="1" s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Z2424" i="1" s="1"/>
  <c r="X2424" i="1"/>
  <c r="W2424" i="1"/>
  <c r="U2424" i="1"/>
  <c r="T2424" i="1"/>
  <c r="V2424" i="1" s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U2422" i="1"/>
  <c r="T2422" i="1"/>
  <c r="V2422" i="1" s="1"/>
  <c r="R2422" i="1"/>
  <c r="Q2422" i="1"/>
  <c r="S2422" i="1" s="1"/>
  <c r="O2422" i="1"/>
  <c r="P2422" i="1" s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S2421" i="1" s="1"/>
  <c r="Q2421" i="1"/>
  <c r="O2421" i="1"/>
  <c r="P2421" i="1" s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V2420" i="1" s="1"/>
  <c r="T2420" i="1"/>
  <c r="R2420" i="1"/>
  <c r="S2420" i="1" s="1"/>
  <c r="Q2420" i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V2419" i="1" s="1"/>
  <c r="T2419" i="1"/>
  <c r="R2419" i="1"/>
  <c r="S2419" i="1" s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V2418" i="1" s="1"/>
  <c r="T2418" i="1"/>
  <c r="S2418" i="1"/>
  <c r="R2418" i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V2417" i="1"/>
  <c r="U2417" i="1"/>
  <c r="T2417" i="1"/>
  <c r="R2417" i="1"/>
  <c r="Q2417" i="1"/>
  <c r="S2417" i="1" s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Z2416" i="1" s="1"/>
  <c r="X2416" i="1"/>
  <c r="W2416" i="1"/>
  <c r="U2416" i="1"/>
  <c r="T2416" i="1"/>
  <c r="V2416" i="1" s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L2415" i="1"/>
  <c r="M2415" i="1" s="1"/>
  <c r="AB2415" i="1" s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U2414" i="1"/>
  <c r="T2414" i="1"/>
  <c r="V2414" i="1" s="1"/>
  <c r="R2414" i="1"/>
  <c r="Q2414" i="1"/>
  <c r="S2414" i="1" s="1"/>
  <c r="O2414" i="1"/>
  <c r="P2414" i="1" s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S2413" i="1" s="1"/>
  <c r="Q2413" i="1"/>
  <c r="O2413" i="1"/>
  <c r="P2413" i="1" s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V2412" i="1" s="1"/>
  <c r="T2412" i="1"/>
  <c r="R2412" i="1"/>
  <c r="S2412" i="1" s="1"/>
  <c r="Q2412" i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V2411" i="1" s="1"/>
  <c r="T2411" i="1"/>
  <c r="R2411" i="1"/>
  <c r="S2411" i="1" s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V2410" i="1" s="1"/>
  <c r="T2410" i="1"/>
  <c r="S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V2409" i="1"/>
  <c r="U2409" i="1"/>
  <c r="T2409" i="1"/>
  <c r="R2409" i="1"/>
  <c r="Q2409" i="1"/>
  <c r="S2409" i="1" s="1"/>
  <c r="P2409" i="1"/>
  <c r="O2409" i="1"/>
  <c r="N2409" i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Y2408" i="1"/>
  <c r="Z2408" i="1" s="1"/>
  <c r="X2408" i="1"/>
  <c r="W2408" i="1"/>
  <c r="U2408" i="1"/>
  <c r="T2408" i="1"/>
  <c r="V2408" i="1" s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U2406" i="1"/>
  <c r="T2406" i="1"/>
  <c r="V2406" i="1" s="1"/>
  <c r="R2406" i="1"/>
  <c r="Q2406" i="1"/>
  <c r="S2406" i="1" s="1"/>
  <c r="O2406" i="1"/>
  <c r="P2406" i="1" s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R2405" i="1"/>
  <c r="S2405" i="1" s="1"/>
  <c r="Q2405" i="1"/>
  <c r="O2405" i="1"/>
  <c r="P2405" i="1" s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V2404" i="1" s="1"/>
  <c r="T2404" i="1"/>
  <c r="R2404" i="1"/>
  <c r="S2404" i="1" s="1"/>
  <c r="Q2404" i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V2403" i="1" s="1"/>
  <c r="T2403" i="1"/>
  <c r="R2403" i="1"/>
  <c r="S2403" i="1" s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V2402" i="1" s="1"/>
  <c r="T2402" i="1"/>
  <c r="S2402" i="1"/>
  <c r="R2402" i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V2401" i="1"/>
  <c r="U2401" i="1"/>
  <c r="T2401" i="1"/>
  <c r="R2401" i="1"/>
  <c r="Q2401" i="1"/>
  <c r="S2401" i="1" s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Z2400" i="1" s="1"/>
  <c r="X2400" i="1"/>
  <c r="W2400" i="1"/>
  <c r="U2400" i="1"/>
  <c r="T2400" i="1"/>
  <c r="V2400" i="1" s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U2398" i="1"/>
  <c r="T2398" i="1"/>
  <c r="V2398" i="1" s="1"/>
  <c r="R2398" i="1"/>
  <c r="Q2398" i="1"/>
  <c r="S2398" i="1" s="1"/>
  <c r="O2398" i="1"/>
  <c r="P2398" i="1" s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U2397" i="1"/>
  <c r="T2397" i="1"/>
  <c r="V2397" i="1" s="1"/>
  <c r="R2397" i="1"/>
  <c r="S2397" i="1" s="1"/>
  <c r="Q2397" i="1"/>
  <c r="O2397" i="1"/>
  <c r="P2397" i="1" s="1"/>
  <c r="N2397" i="1"/>
  <c r="L2397" i="1"/>
  <c r="M2397" i="1" s="1"/>
  <c r="K2397" i="1"/>
  <c r="J2397" i="1"/>
  <c r="AB2397" i="1" s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V2396" i="1" s="1"/>
  <c r="T2396" i="1"/>
  <c r="R2396" i="1"/>
  <c r="S2396" i="1" s="1"/>
  <c r="Q2396" i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V2395" i="1" s="1"/>
  <c r="T2395" i="1"/>
  <c r="R2395" i="1"/>
  <c r="S2395" i="1" s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V2394" i="1" s="1"/>
  <c r="T2394" i="1"/>
  <c r="S2394" i="1"/>
  <c r="R2394" i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V2393" i="1"/>
  <c r="U2393" i="1"/>
  <c r="T2393" i="1"/>
  <c r="R2393" i="1"/>
  <c r="Q2393" i="1"/>
  <c r="S2393" i="1" s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Z2392" i="1" s="1"/>
  <c r="X2392" i="1"/>
  <c r="W2392" i="1"/>
  <c r="U2392" i="1"/>
  <c r="T2392" i="1"/>
  <c r="V2392" i="1" s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T2390" i="1"/>
  <c r="V2390" i="1" s="1"/>
  <c r="R2390" i="1"/>
  <c r="Q2390" i="1"/>
  <c r="S2390" i="1" s="1"/>
  <c r="O2390" i="1"/>
  <c r="P2390" i="1" s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U2389" i="1"/>
  <c r="T2389" i="1"/>
  <c r="V2389" i="1" s="1"/>
  <c r="R2389" i="1"/>
  <c r="S2389" i="1" s="1"/>
  <c r="Q2389" i="1"/>
  <c r="O2389" i="1"/>
  <c r="P2389" i="1" s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V2388" i="1" s="1"/>
  <c r="T2388" i="1"/>
  <c r="R2388" i="1"/>
  <c r="S2388" i="1" s="1"/>
  <c r="Q2388" i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V2387" i="1" s="1"/>
  <c r="T2387" i="1"/>
  <c r="R2387" i="1"/>
  <c r="S2387" i="1" s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V2386" i="1" s="1"/>
  <c r="T2386" i="1"/>
  <c r="S2386" i="1"/>
  <c r="R2386" i="1"/>
  <c r="Q2386" i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R2385" i="1"/>
  <c r="Q2385" i="1"/>
  <c r="S2385" i="1" s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Z2384" i="1" s="1"/>
  <c r="X2384" i="1"/>
  <c r="W2384" i="1"/>
  <c r="U2384" i="1"/>
  <c r="T2384" i="1"/>
  <c r="V2384" i="1" s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Z2383" i="1" s="1"/>
  <c r="X2383" i="1"/>
  <c r="W2383" i="1"/>
  <c r="V2383" i="1"/>
  <c r="U2383" i="1"/>
  <c r="T2383" i="1"/>
  <c r="R2383" i="1"/>
  <c r="Q2383" i="1"/>
  <c r="S2383" i="1" s="1"/>
  <c r="O2383" i="1"/>
  <c r="N2383" i="1"/>
  <c r="P2383" i="1" s="1"/>
  <c r="L2383" i="1"/>
  <c r="M2383" i="1" s="1"/>
  <c r="AB2383" i="1" s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T2382" i="1"/>
  <c r="V2382" i="1" s="1"/>
  <c r="R2382" i="1"/>
  <c r="Q2382" i="1"/>
  <c r="S2382" i="1" s="1"/>
  <c r="O2382" i="1"/>
  <c r="P2382" i="1" s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U2381" i="1"/>
  <c r="T2381" i="1"/>
  <c r="V2381" i="1" s="1"/>
  <c r="R2381" i="1"/>
  <c r="S2381" i="1" s="1"/>
  <c r="Q2381" i="1"/>
  <c r="O2381" i="1"/>
  <c r="P2381" i="1" s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V2380" i="1" s="1"/>
  <c r="T2380" i="1"/>
  <c r="R2380" i="1"/>
  <c r="S2380" i="1" s="1"/>
  <c r="Q2380" i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V2379" i="1" s="1"/>
  <c r="T2379" i="1"/>
  <c r="R2379" i="1"/>
  <c r="S2379" i="1" s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V2378" i="1" s="1"/>
  <c r="T2378" i="1"/>
  <c r="S2378" i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V2377" i="1"/>
  <c r="U2377" i="1"/>
  <c r="T2377" i="1"/>
  <c r="R2377" i="1"/>
  <c r="Q2377" i="1"/>
  <c r="S2377" i="1" s="1"/>
  <c r="P2377" i="1"/>
  <c r="O2377" i="1"/>
  <c r="N2377" i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 s="1"/>
  <c r="AA2376" i="1"/>
  <c r="Y2376" i="1"/>
  <c r="Z2376" i="1" s="1"/>
  <c r="X2376" i="1"/>
  <c r="W2376" i="1"/>
  <c r="U2376" i="1"/>
  <c r="T2376" i="1"/>
  <c r="V2376" i="1" s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T2374" i="1"/>
  <c r="V2374" i="1" s="1"/>
  <c r="R2374" i="1"/>
  <c r="Q2374" i="1"/>
  <c r="S2374" i="1" s="1"/>
  <c r="O2374" i="1"/>
  <c r="P2374" i="1" s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U2373" i="1"/>
  <c r="T2373" i="1"/>
  <c r="V2373" i="1" s="1"/>
  <c r="R2373" i="1"/>
  <c r="S2373" i="1" s="1"/>
  <c r="Q2373" i="1"/>
  <c r="O2373" i="1"/>
  <c r="P2373" i="1" s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V2372" i="1" s="1"/>
  <c r="T2372" i="1"/>
  <c r="R2372" i="1"/>
  <c r="S2372" i="1" s="1"/>
  <c r="Q2372" i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V2371" i="1" s="1"/>
  <c r="T2371" i="1"/>
  <c r="R2371" i="1"/>
  <c r="S2371" i="1" s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V2370" i="1" s="1"/>
  <c r="T2370" i="1"/>
  <c r="S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V2369" i="1"/>
  <c r="U2369" i="1"/>
  <c r="T2369" i="1"/>
  <c r="R2369" i="1"/>
  <c r="Q2369" i="1"/>
  <c r="S2369" i="1" s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Z2368" i="1" s="1"/>
  <c r="X2368" i="1"/>
  <c r="W2368" i="1"/>
  <c r="U2368" i="1"/>
  <c r="T2368" i="1"/>
  <c r="V2368" i="1" s="1"/>
  <c r="S2368" i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U2366" i="1"/>
  <c r="T2366" i="1"/>
  <c r="V2366" i="1" s="1"/>
  <c r="R2366" i="1"/>
  <c r="Q2366" i="1"/>
  <c r="S2366" i="1" s="1"/>
  <c r="O2366" i="1"/>
  <c r="P2366" i="1" s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U2365" i="1"/>
  <c r="T2365" i="1"/>
  <c r="V2365" i="1" s="1"/>
  <c r="R2365" i="1"/>
  <c r="S2365" i="1" s="1"/>
  <c r="Q2365" i="1"/>
  <c r="O2365" i="1"/>
  <c r="P2365" i="1" s="1"/>
  <c r="N2365" i="1"/>
  <c r="L2365" i="1"/>
  <c r="M2365" i="1" s="1"/>
  <c r="K2365" i="1"/>
  <c r="J2365" i="1"/>
  <c r="AB2365" i="1" s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V2364" i="1" s="1"/>
  <c r="T2364" i="1"/>
  <c r="R2364" i="1"/>
  <c r="S2364" i="1" s="1"/>
  <c r="Q2364" i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V2363" i="1" s="1"/>
  <c r="T2363" i="1"/>
  <c r="R2363" i="1"/>
  <c r="S2363" i="1" s="1"/>
  <c r="Q2363" i="1"/>
  <c r="P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V2362" i="1" s="1"/>
  <c r="T2362" i="1"/>
  <c r="S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V2361" i="1"/>
  <c r="U2361" i="1"/>
  <c r="T2361" i="1"/>
  <c r="R2361" i="1"/>
  <c r="Q2361" i="1"/>
  <c r="S2361" i="1" s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Z2360" i="1" s="1"/>
  <c r="X2360" i="1"/>
  <c r="W2360" i="1"/>
  <c r="U2360" i="1"/>
  <c r="T2360" i="1"/>
  <c r="V2360" i="1" s="1"/>
  <c r="S2360" i="1"/>
  <c r="R2360" i="1"/>
  <c r="Q2360" i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U2358" i="1"/>
  <c r="T2358" i="1"/>
  <c r="V2358" i="1" s="1"/>
  <c r="R2358" i="1"/>
  <c r="Q2358" i="1"/>
  <c r="S2358" i="1" s="1"/>
  <c r="O2358" i="1"/>
  <c r="P2358" i="1" s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S2357" i="1" s="1"/>
  <c r="Q2357" i="1"/>
  <c r="O2357" i="1"/>
  <c r="P2357" i="1" s="1"/>
  <c r="N2357" i="1"/>
  <c r="L2357" i="1"/>
  <c r="M2357" i="1" s="1"/>
  <c r="AB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V2356" i="1" s="1"/>
  <c r="T2356" i="1"/>
  <c r="R2356" i="1"/>
  <c r="S2356" i="1" s="1"/>
  <c r="Q2356" i="1"/>
  <c r="P2356" i="1"/>
  <c r="O2356" i="1"/>
  <c r="N2356" i="1"/>
  <c r="M2356" i="1"/>
  <c r="L2356" i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V2355" i="1" s="1"/>
  <c r="T2355" i="1"/>
  <c r="R2355" i="1"/>
  <c r="S2355" i="1" s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V2354" i="1" s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V2353" i="1"/>
  <c r="U2353" i="1"/>
  <c r="T2353" i="1"/>
  <c r="R2353" i="1"/>
  <c r="Q2353" i="1"/>
  <c r="S2353" i="1" s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AB2351" i="1" s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U2350" i="1"/>
  <c r="T2350" i="1"/>
  <c r="V2350" i="1" s="1"/>
  <c r="R2350" i="1"/>
  <c r="Q2350" i="1"/>
  <c r="S2350" i="1" s="1"/>
  <c r="O2350" i="1"/>
  <c r="P2350" i="1" s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U2349" i="1"/>
  <c r="T2349" i="1"/>
  <c r="V2349" i="1" s="1"/>
  <c r="R2349" i="1"/>
  <c r="S2349" i="1" s="1"/>
  <c r="Q2349" i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V2348" i="1" s="1"/>
  <c r="T2348" i="1"/>
  <c r="R2348" i="1"/>
  <c r="S2348" i="1" s="1"/>
  <c r="Q2348" i="1"/>
  <c r="O2348" i="1"/>
  <c r="P2348" i="1" s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V2347" i="1" s="1"/>
  <c r="T2347" i="1"/>
  <c r="R2347" i="1"/>
  <c r="S2347" i="1" s="1"/>
  <c r="Q2347" i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V2346" i="1"/>
  <c r="U2346" i="1"/>
  <c r="T2346" i="1"/>
  <c r="S2346" i="1"/>
  <c r="R2346" i="1"/>
  <c r="Q2346" i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V2345" i="1"/>
  <c r="U2345" i="1"/>
  <c r="T2345" i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Z2344" i="1" s="1"/>
  <c r="X2344" i="1"/>
  <c r="W2344" i="1"/>
  <c r="U2344" i="1"/>
  <c r="T2344" i="1"/>
  <c r="V2344" i="1" s="1"/>
  <c r="S2344" i="1"/>
  <c r="R2344" i="1"/>
  <c r="Q2344" i="1"/>
  <c r="O2344" i="1"/>
  <c r="N2344" i="1"/>
  <c r="P2344" i="1" s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Z2343" i="1" s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L2343" i="1"/>
  <c r="M2343" i="1" s="1"/>
  <c r="AB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U2342" i="1"/>
  <c r="T2342" i="1"/>
  <c r="V2342" i="1" s="1"/>
  <c r="R2342" i="1"/>
  <c r="Q2342" i="1"/>
  <c r="O2342" i="1"/>
  <c r="P2342" i="1" s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U2341" i="1"/>
  <c r="T2341" i="1"/>
  <c r="V2341" i="1" s="1"/>
  <c r="R2341" i="1"/>
  <c r="S2341" i="1" s="1"/>
  <c r="Q2341" i="1"/>
  <c r="O2341" i="1"/>
  <c r="P2341" i="1" s="1"/>
  <c r="N2341" i="1"/>
  <c r="M2341" i="1"/>
  <c r="L2341" i="1"/>
  <c r="K2341" i="1"/>
  <c r="J2341" i="1"/>
  <c r="AB2341" i="1" s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V2340" i="1" s="1"/>
  <c r="T2340" i="1"/>
  <c r="R2340" i="1"/>
  <c r="S2340" i="1" s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V2339" i="1" s="1"/>
  <c r="T2339" i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V2338" i="1" s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Z2336" i="1" s="1"/>
  <c r="X2336" i="1"/>
  <c r="W2336" i="1"/>
  <c r="U2336" i="1"/>
  <c r="T2336" i="1"/>
  <c r="V2336" i="1" s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AB2336" i="1" s="1"/>
  <c r="H2336" i="1"/>
  <c r="G2336" i="1"/>
  <c r="F2336" i="1"/>
  <c r="E2336" i="1"/>
  <c r="D2336" i="1"/>
  <c r="B2336" i="1"/>
  <c r="A2336" i="1" s="1"/>
  <c r="AA2335" i="1"/>
  <c r="Y2335" i="1"/>
  <c r="Z2335" i="1" s="1"/>
  <c r="X2335" i="1"/>
  <c r="W2335" i="1"/>
  <c r="V2335" i="1"/>
  <c r="U2335" i="1"/>
  <c r="T2335" i="1"/>
  <c r="R2335" i="1"/>
  <c r="Q2335" i="1"/>
  <c r="S2335" i="1" s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U2334" i="1"/>
  <c r="T2334" i="1"/>
  <c r="V2334" i="1" s="1"/>
  <c r="R2334" i="1"/>
  <c r="Q2334" i="1"/>
  <c r="S2334" i="1" s="1"/>
  <c r="O2334" i="1"/>
  <c r="P2334" i="1" s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Z2333" i="1"/>
  <c r="Y2333" i="1"/>
  <c r="X2333" i="1"/>
  <c r="W2333" i="1"/>
  <c r="U2333" i="1"/>
  <c r="T2333" i="1"/>
  <c r="V2333" i="1" s="1"/>
  <c r="R2333" i="1"/>
  <c r="S2333" i="1" s="1"/>
  <c r="Q2333" i="1"/>
  <c r="O2333" i="1"/>
  <c r="P2333" i="1" s="1"/>
  <c r="N2333" i="1"/>
  <c r="L2333" i="1"/>
  <c r="M2333" i="1" s="1"/>
  <c r="AB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V2332" i="1" s="1"/>
  <c r="T2332" i="1"/>
  <c r="R2332" i="1"/>
  <c r="S2332" i="1" s="1"/>
  <c r="Q2332" i="1"/>
  <c r="O2332" i="1"/>
  <c r="P2332" i="1" s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V2331" i="1" s="1"/>
  <c r="T2331" i="1"/>
  <c r="R2331" i="1"/>
  <c r="S2331" i="1" s="1"/>
  <c r="Q2331" i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V2330" i="1"/>
  <c r="U2330" i="1"/>
  <c r="T2330" i="1"/>
  <c r="S2330" i="1"/>
  <c r="R2330" i="1"/>
  <c r="Q2330" i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V2329" i="1"/>
  <c r="U2329" i="1"/>
  <c r="T2329" i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Z2328" i="1" s="1"/>
  <c r="X2328" i="1"/>
  <c r="W2328" i="1"/>
  <c r="U2328" i="1"/>
  <c r="T2328" i="1"/>
  <c r="V2328" i="1" s="1"/>
  <c r="S2328" i="1"/>
  <c r="R2328" i="1"/>
  <c r="Q2328" i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Z2327" i="1" s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U2326" i="1"/>
  <c r="T2326" i="1"/>
  <c r="V2326" i="1" s="1"/>
  <c r="R2326" i="1"/>
  <c r="Q2326" i="1"/>
  <c r="O2326" i="1"/>
  <c r="P2326" i="1" s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Z2325" i="1"/>
  <c r="Y2325" i="1"/>
  <c r="X2325" i="1"/>
  <c r="W2325" i="1"/>
  <c r="U2325" i="1"/>
  <c r="T2325" i="1"/>
  <c r="V2325" i="1" s="1"/>
  <c r="R2325" i="1"/>
  <c r="S2325" i="1" s="1"/>
  <c r="Q2325" i="1"/>
  <c r="O2325" i="1"/>
  <c r="P2325" i="1" s="1"/>
  <c r="N2325" i="1"/>
  <c r="M2325" i="1"/>
  <c r="L2325" i="1"/>
  <c r="K2325" i="1"/>
  <c r="J2325" i="1"/>
  <c r="AB2325" i="1" s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V2324" i="1" s="1"/>
  <c r="T2324" i="1"/>
  <c r="R2324" i="1"/>
  <c r="S2324" i="1" s="1"/>
  <c r="Q2324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V2323" i="1" s="1"/>
  <c r="T2323" i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V2322" i="1" s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V2321" i="1"/>
  <c r="U2321" i="1"/>
  <c r="T2321" i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Z2320" i="1" s="1"/>
  <c r="X2320" i="1"/>
  <c r="W2320" i="1"/>
  <c r="U2320" i="1"/>
  <c r="T2320" i="1"/>
  <c r="V2320" i="1" s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AB2320" i="1" s="1"/>
  <c r="H2320" i="1"/>
  <c r="G2320" i="1"/>
  <c r="F2320" i="1"/>
  <c r="E2320" i="1"/>
  <c r="D2320" i="1"/>
  <c r="B2320" i="1"/>
  <c r="A2320" i="1" s="1"/>
  <c r="AA2319" i="1"/>
  <c r="Y2319" i="1"/>
  <c r="Z2319" i="1" s="1"/>
  <c r="X2319" i="1"/>
  <c r="W2319" i="1"/>
  <c r="V2319" i="1"/>
  <c r="U2319" i="1"/>
  <c r="T2319" i="1"/>
  <c r="R2319" i="1"/>
  <c r="Q2319" i="1"/>
  <c r="S2319" i="1" s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U2318" i="1"/>
  <c r="T2318" i="1"/>
  <c r="V2318" i="1" s="1"/>
  <c r="R2318" i="1"/>
  <c r="Q2318" i="1"/>
  <c r="S2318" i="1" s="1"/>
  <c r="O2318" i="1"/>
  <c r="P2318" i="1" s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Z2317" i="1"/>
  <c r="Y2317" i="1"/>
  <c r="X2317" i="1"/>
  <c r="W2317" i="1"/>
  <c r="U2317" i="1"/>
  <c r="T2317" i="1"/>
  <c r="V2317" i="1" s="1"/>
  <c r="R2317" i="1"/>
  <c r="S2317" i="1" s="1"/>
  <c r="AB2317" i="1" s="1"/>
  <c r="Q2317" i="1"/>
  <c r="O2317" i="1"/>
  <c r="P2317" i="1" s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V2316" i="1" s="1"/>
  <c r="T2316" i="1"/>
  <c r="R2316" i="1"/>
  <c r="S2316" i="1" s="1"/>
  <c r="Q2316" i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V2315" i="1" s="1"/>
  <c r="T2315" i="1"/>
  <c r="R2315" i="1"/>
  <c r="S2315" i="1" s="1"/>
  <c r="Q2315" i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V2314" i="1"/>
  <c r="U2314" i="1"/>
  <c r="T2314" i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V2313" i="1"/>
  <c r="U2313" i="1"/>
  <c r="T2313" i="1"/>
  <c r="S2313" i="1"/>
  <c r="R2313" i="1"/>
  <c r="Q2313" i="1"/>
  <c r="P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Z2312" i="1" s="1"/>
  <c r="X2312" i="1"/>
  <c r="W2312" i="1"/>
  <c r="U2312" i="1"/>
  <c r="T2312" i="1"/>
  <c r="V2312" i="1" s="1"/>
  <c r="S2312" i="1"/>
  <c r="R2312" i="1"/>
  <c r="Q2312" i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L2311" i="1"/>
  <c r="M2311" i="1" s="1"/>
  <c r="AB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Z2310" i="1" s="1"/>
  <c r="X2310" i="1"/>
  <c r="W2310" i="1"/>
  <c r="U2310" i="1"/>
  <c r="T2310" i="1"/>
  <c r="V2310" i="1" s="1"/>
  <c r="R2310" i="1"/>
  <c r="Q2310" i="1"/>
  <c r="O2310" i="1"/>
  <c r="P2310" i="1" s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V2309" i="1" s="1"/>
  <c r="R2309" i="1"/>
  <c r="S2309" i="1" s="1"/>
  <c r="Q2309" i="1"/>
  <c r="O2309" i="1"/>
  <c r="P2309" i="1" s="1"/>
  <c r="N2309" i="1"/>
  <c r="M2309" i="1"/>
  <c r="L2309" i="1"/>
  <c r="K2309" i="1"/>
  <c r="J2309" i="1"/>
  <c r="AB2309" i="1" s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V2308" i="1" s="1"/>
  <c r="T2308" i="1"/>
  <c r="R2308" i="1"/>
  <c r="S2308" i="1" s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V2307" i="1" s="1"/>
  <c r="T2307" i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V2306" i="1" s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V2305" i="1"/>
  <c r="U2305" i="1"/>
  <c r="T2305" i="1"/>
  <c r="S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T2304" i="1"/>
  <c r="V2304" i="1" s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AB2304" i="1" s="1"/>
  <c r="H2304" i="1"/>
  <c r="G2304" i="1"/>
  <c r="F2304" i="1"/>
  <c r="E2304" i="1"/>
  <c r="D2304" i="1"/>
  <c r="B2304" i="1"/>
  <c r="A2304" i="1" s="1"/>
  <c r="AA2303" i="1"/>
  <c r="Y2303" i="1"/>
  <c r="Z2303" i="1" s="1"/>
  <c r="X2303" i="1"/>
  <c r="W2303" i="1"/>
  <c r="V2303" i="1"/>
  <c r="U2303" i="1"/>
  <c r="T2303" i="1"/>
  <c r="R2303" i="1"/>
  <c r="Q2303" i="1"/>
  <c r="S2303" i="1" s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U2302" i="1"/>
  <c r="T2302" i="1"/>
  <c r="V2302" i="1" s="1"/>
  <c r="R2302" i="1"/>
  <c r="Q2302" i="1"/>
  <c r="S2302" i="1" s="1"/>
  <c r="O2302" i="1"/>
  <c r="P2302" i="1" s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U2300" i="1"/>
  <c r="V2300" i="1" s="1"/>
  <c r="T2300" i="1"/>
  <c r="R2300" i="1"/>
  <c r="S2300" i="1" s="1"/>
  <c r="Q2300" i="1"/>
  <c r="P2300" i="1"/>
  <c r="O2300" i="1"/>
  <c r="N2300" i="1"/>
  <c r="M2300" i="1"/>
  <c r="L2300" i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V2299" i="1" s="1"/>
  <c r="T2299" i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V2298" i="1"/>
  <c r="U2298" i="1"/>
  <c r="T2298" i="1"/>
  <c r="S2298" i="1"/>
  <c r="R2298" i="1"/>
  <c r="Q2298" i="1"/>
  <c r="O2298" i="1"/>
  <c r="N2298" i="1"/>
  <c r="P2298" i="1" s="1"/>
  <c r="L2298" i="1"/>
  <c r="K2298" i="1"/>
  <c r="M2298" i="1" s="1"/>
  <c r="AB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U2296" i="1"/>
  <c r="T2296" i="1"/>
  <c r="V2296" i="1" s="1"/>
  <c r="R2296" i="1"/>
  <c r="S2296" i="1" s="1"/>
  <c r="Q2296" i="1"/>
  <c r="O2296" i="1"/>
  <c r="N2296" i="1"/>
  <c r="P2296" i="1" s="1"/>
  <c r="L2296" i="1"/>
  <c r="K2296" i="1"/>
  <c r="M2296" i="1" s="1"/>
  <c r="J2296" i="1"/>
  <c r="AB2296" i="1" s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T2295" i="1"/>
  <c r="V2295" i="1" s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U2293" i="1"/>
  <c r="T2293" i="1"/>
  <c r="V2293" i="1" s="1"/>
  <c r="S2293" i="1"/>
  <c r="R2293" i="1"/>
  <c r="Q2293" i="1"/>
  <c r="O2293" i="1"/>
  <c r="P2293" i="1" s="1"/>
  <c r="N2293" i="1"/>
  <c r="M2293" i="1"/>
  <c r="L2293" i="1"/>
  <c r="K2293" i="1"/>
  <c r="J2293" i="1"/>
  <c r="AB2293" i="1" s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V2292" i="1" s="1"/>
  <c r="T2292" i="1"/>
  <c r="R2292" i="1"/>
  <c r="S2292" i="1" s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V2291" i="1" s="1"/>
  <c r="T2291" i="1"/>
  <c r="R2291" i="1"/>
  <c r="S2291" i="1" s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V2290" i="1"/>
  <c r="U2290" i="1"/>
  <c r="T2290" i="1"/>
  <c r="S2290" i="1"/>
  <c r="R2290" i="1"/>
  <c r="Q2290" i="1"/>
  <c r="O2290" i="1"/>
  <c r="N2290" i="1"/>
  <c r="P2290" i="1" s="1"/>
  <c r="L2290" i="1"/>
  <c r="M2290" i="1" s="1"/>
  <c r="K2290" i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Y2289" i="1"/>
  <c r="X2289" i="1"/>
  <c r="W2289" i="1"/>
  <c r="V2289" i="1"/>
  <c r="U2289" i="1"/>
  <c r="T2289" i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U2285" i="1"/>
  <c r="T2285" i="1"/>
  <c r="V2285" i="1" s="1"/>
  <c r="R2285" i="1"/>
  <c r="S2285" i="1" s="1"/>
  <c r="Q2285" i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U2284" i="1"/>
  <c r="V2284" i="1" s="1"/>
  <c r="T2284" i="1"/>
  <c r="R2284" i="1"/>
  <c r="S2284" i="1" s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V2283" i="1" s="1"/>
  <c r="T2283" i="1"/>
  <c r="R2283" i="1"/>
  <c r="S2283" i="1" s="1"/>
  <c r="Q2283" i="1"/>
  <c r="P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M2282" i="1" s="1"/>
  <c r="K2282" i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Y2281" i="1"/>
  <c r="X2281" i="1"/>
  <c r="W2281" i="1"/>
  <c r="V2281" i="1"/>
  <c r="U2281" i="1"/>
  <c r="T2281" i="1"/>
  <c r="R2281" i="1"/>
  <c r="Q2281" i="1"/>
  <c r="S2281" i="1" s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Z2277" i="1"/>
  <c r="Y2277" i="1"/>
  <c r="X2277" i="1"/>
  <c r="W2277" i="1"/>
  <c r="U2277" i="1"/>
  <c r="T2277" i="1"/>
  <c r="V2277" i="1" s="1"/>
  <c r="R2277" i="1"/>
  <c r="S2277" i="1" s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U2276" i="1"/>
  <c r="V2276" i="1" s="1"/>
  <c r="T2276" i="1"/>
  <c r="R2276" i="1"/>
  <c r="S2276" i="1" s="1"/>
  <c r="Q2276" i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V2275" i="1"/>
  <c r="U2275" i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Z2274" i="1" s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P2273" i="1"/>
  <c r="O2273" i="1"/>
  <c r="N2273" i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U2271" i="1"/>
  <c r="T2271" i="1"/>
  <c r="V2271" i="1" s="1"/>
  <c r="R2271" i="1"/>
  <c r="S2271" i="1" s="1"/>
  <c r="Q2271" i="1"/>
  <c r="O2271" i="1"/>
  <c r="N2271" i="1"/>
  <c r="P2271" i="1" s="1"/>
  <c r="L2271" i="1"/>
  <c r="K2271" i="1"/>
  <c r="M2271" i="1" s="1"/>
  <c r="AB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V2270" i="1"/>
  <c r="U2270" i="1"/>
  <c r="T2270" i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R2269" i="1"/>
  <c r="S2269" i="1" s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V2268" i="1" s="1"/>
  <c r="T2268" i="1"/>
  <c r="R2268" i="1"/>
  <c r="S2268" i="1" s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V2267" i="1" s="1"/>
  <c r="T2267" i="1"/>
  <c r="R2267" i="1"/>
  <c r="S2267" i="1" s="1"/>
  <c r="Q2267" i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V2266" i="1" s="1"/>
  <c r="T2266" i="1"/>
  <c r="R2266" i="1"/>
  <c r="S2266" i="1" s="1"/>
  <c r="Q2266" i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V2265" i="1" s="1"/>
  <c r="T2265" i="1"/>
  <c r="R2265" i="1"/>
  <c r="S2265" i="1" s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V2264" i="1" s="1"/>
  <c r="T2264" i="1"/>
  <c r="R2264" i="1"/>
  <c r="Q2264" i="1"/>
  <c r="S2264" i="1" s="1"/>
  <c r="P2264" i="1"/>
  <c r="O2264" i="1"/>
  <c r="N2264" i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L2261" i="1"/>
  <c r="M2261" i="1" s="1"/>
  <c r="K2261" i="1"/>
  <c r="J2261" i="1"/>
  <c r="I2261" i="1"/>
  <c r="AB2261" i="1" s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T2260" i="1"/>
  <c r="V2260" i="1" s="1"/>
  <c r="R2260" i="1"/>
  <c r="Q2260" i="1"/>
  <c r="S2260" i="1" s="1"/>
  <c r="AB2260" i="1" s="1"/>
  <c r="O2260" i="1"/>
  <c r="P2260" i="1" s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S2259" i="1" s="1"/>
  <c r="Q2259" i="1"/>
  <c r="O2259" i="1"/>
  <c r="P2259" i="1" s="1"/>
  <c r="N2259" i="1"/>
  <c r="L2259" i="1"/>
  <c r="M2259" i="1" s="1"/>
  <c r="AB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V2258" i="1" s="1"/>
  <c r="T2258" i="1"/>
  <c r="R2258" i="1"/>
  <c r="S2258" i="1" s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V2257" i="1" s="1"/>
  <c r="T2257" i="1"/>
  <c r="R2257" i="1"/>
  <c r="S2257" i="1" s="1"/>
  <c r="Q2257" i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V2256" i="1" s="1"/>
  <c r="T2256" i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T2252" i="1"/>
  <c r="V2252" i="1" s="1"/>
  <c r="R2252" i="1"/>
  <c r="Q2252" i="1"/>
  <c r="S2252" i="1" s="1"/>
  <c r="O2252" i="1"/>
  <c r="P2252" i="1" s="1"/>
  <c r="N2252" i="1"/>
  <c r="L2252" i="1"/>
  <c r="M2252" i="1" s="1"/>
  <c r="K2252" i="1"/>
  <c r="J2252" i="1"/>
  <c r="I2252" i="1"/>
  <c r="AB2252" i="1" s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S2251" i="1" s="1"/>
  <c r="Q2251" i="1"/>
  <c r="O2251" i="1"/>
  <c r="P2251" i="1" s="1"/>
  <c r="AB2251" i="1" s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V2250" i="1" s="1"/>
  <c r="T2250" i="1"/>
  <c r="R2250" i="1"/>
  <c r="S2250" i="1" s="1"/>
  <c r="Q2250" i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V2249" i="1" s="1"/>
  <c r="T2249" i="1"/>
  <c r="R2249" i="1"/>
  <c r="S2249" i="1" s="1"/>
  <c r="Q2249" i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V2248" i="1" s="1"/>
  <c r="T2248" i="1"/>
  <c r="R2248" i="1"/>
  <c r="Q2248" i="1"/>
  <c r="S2248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AB2246" i="1" s="1"/>
  <c r="H2246" i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T2244" i="1"/>
  <c r="V2244" i="1" s="1"/>
  <c r="R2244" i="1"/>
  <c r="Q2244" i="1"/>
  <c r="S2244" i="1" s="1"/>
  <c r="O2244" i="1"/>
  <c r="P2244" i="1" s="1"/>
  <c r="N2244" i="1"/>
  <c r="L2244" i="1"/>
  <c r="M2244" i="1" s="1"/>
  <c r="K2244" i="1"/>
  <c r="J2244" i="1"/>
  <c r="I2244" i="1"/>
  <c r="AB2244" i="1" s="1"/>
  <c r="H2244" i="1"/>
  <c r="G2244" i="1"/>
  <c r="F2244" i="1"/>
  <c r="E2244" i="1"/>
  <c r="D2244" i="1"/>
  <c r="B2244" i="1"/>
  <c r="A2244" i="1"/>
  <c r="AB2243" i="1"/>
  <c r="AA2243" i="1"/>
  <c r="Y2243" i="1"/>
  <c r="X2243" i="1"/>
  <c r="Z2243" i="1" s="1"/>
  <c r="W2243" i="1"/>
  <c r="U2243" i="1"/>
  <c r="T2243" i="1"/>
  <c r="V2243" i="1" s="1"/>
  <c r="R2243" i="1"/>
  <c r="S2243" i="1" s="1"/>
  <c r="Q2243" i="1"/>
  <c r="O2243" i="1"/>
  <c r="P2243" i="1" s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V2242" i="1" s="1"/>
  <c r="T2242" i="1"/>
  <c r="R2242" i="1"/>
  <c r="S2242" i="1" s="1"/>
  <c r="Q2242" i="1"/>
  <c r="O2242" i="1"/>
  <c r="P2242" i="1" s="1"/>
  <c r="N2242" i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V2241" i="1" s="1"/>
  <c r="T2241" i="1"/>
  <c r="R2241" i="1"/>
  <c r="S2241" i="1" s="1"/>
  <c r="Q2241" i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V2240" i="1" s="1"/>
  <c r="T2240" i="1"/>
  <c r="R2240" i="1"/>
  <c r="Q2240" i="1"/>
  <c r="S2240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T2236" i="1"/>
  <c r="V2236" i="1" s="1"/>
  <c r="R2236" i="1"/>
  <c r="Q2236" i="1"/>
  <c r="S2236" i="1" s="1"/>
  <c r="AB2236" i="1" s="1"/>
  <c r="O2236" i="1"/>
  <c r="P2236" i="1" s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S2235" i="1" s="1"/>
  <c r="Q2235" i="1"/>
  <c r="O2235" i="1"/>
  <c r="P2235" i="1" s="1"/>
  <c r="AB2235" i="1" s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U2234" i="1"/>
  <c r="V2234" i="1" s="1"/>
  <c r="T2234" i="1"/>
  <c r="R2234" i="1"/>
  <c r="S2234" i="1" s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V2233" i="1" s="1"/>
  <c r="T2233" i="1"/>
  <c r="R2233" i="1"/>
  <c r="S2233" i="1" s="1"/>
  <c r="Q2233" i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V2232" i="1" s="1"/>
  <c r="T2232" i="1"/>
  <c r="R2232" i="1"/>
  <c r="Q2232" i="1"/>
  <c r="S2232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Z2229" i="1" s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T2228" i="1"/>
  <c r="V2228" i="1" s="1"/>
  <c r="R2228" i="1"/>
  <c r="Q2228" i="1"/>
  <c r="S2228" i="1" s="1"/>
  <c r="O2228" i="1"/>
  <c r="P2228" i="1" s="1"/>
  <c r="N2228" i="1"/>
  <c r="L2228" i="1"/>
  <c r="M2228" i="1" s="1"/>
  <c r="K2228" i="1"/>
  <c r="J2228" i="1"/>
  <c r="I2228" i="1"/>
  <c r="AB2228" i="1" s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S2227" i="1" s="1"/>
  <c r="Q2227" i="1"/>
  <c r="O2227" i="1"/>
  <c r="P2227" i="1" s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V2226" i="1" s="1"/>
  <c r="T2226" i="1"/>
  <c r="R2226" i="1"/>
  <c r="S2226" i="1" s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V2225" i="1" s="1"/>
  <c r="T2225" i="1"/>
  <c r="R2225" i="1"/>
  <c r="S2225" i="1" s="1"/>
  <c r="Q2225" i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V2224" i="1" s="1"/>
  <c r="T2224" i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AB2222" i="1" s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T2220" i="1"/>
  <c r="V2220" i="1" s="1"/>
  <c r="R2220" i="1"/>
  <c r="Q2220" i="1"/>
  <c r="S2220" i="1" s="1"/>
  <c r="O2220" i="1"/>
  <c r="P2220" i="1" s="1"/>
  <c r="N2220" i="1"/>
  <c r="L2220" i="1"/>
  <c r="M2220" i="1" s="1"/>
  <c r="AB2220" i="1" s="1"/>
  <c r="K2220" i="1"/>
  <c r="J2220" i="1"/>
  <c r="I2220" i="1"/>
  <c r="H2220" i="1"/>
  <c r="G2220" i="1"/>
  <c r="F2220" i="1"/>
  <c r="E2220" i="1"/>
  <c r="D2220" i="1"/>
  <c r="B2220" i="1"/>
  <c r="A2220" i="1"/>
  <c r="AB2219" i="1"/>
  <c r="AA2219" i="1"/>
  <c r="Y2219" i="1"/>
  <c r="X2219" i="1"/>
  <c r="Z2219" i="1" s="1"/>
  <c r="W2219" i="1"/>
  <c r="U2219" i="1"/>
  <c r="T2219" i="1"/>
  <c r="V2219" i="1" s="1"/>
  <c r="R2219" i="1"/>
  <c r="S2219" i="1" s="1"/>
  <c r="Q2219" i="1"/>
  <c r="O2219" i="1"/>
  <c r="P2219" i="1" s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T2218" i="1"/>
  <c r="V2218" i="1" s="1"/>
  <c r="R2218" i="1"/>
  <c r="S2218" i="1" s="1"/>
  <c r="Q2218" i="1"/>
  <c r="O2218" i="1"/>
  <c r="P2218" i="1" s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V2217" i="1" s="1"/>
  <c r="T2217" i="1"/>
  <c r="R2217" i="1"/>
  <c r="S2217" i="1" s="1"/>
  <c r="Q2217" i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V2216" i="1" s="1"/>
  <c r="T2216" i="1"/>
  <c r="R2216" i="1"/>
  <c r="Q2216" i="1"/>
  <c r="S2216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P2211" i="1" s="1"/>
  <c r="N2211" i="1"/>
  <c r="L2211" i="1"/>
  <c r="M2211" i="1" s="1"/>
  <c r="AB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R2210" i="1"/>
  <c r="S2210" i="1" s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V2209" i="1" s="1"/>
  <c r="T2209" i="1"/>
  <c r="R2209" i="1"/>
  <c r="S2209" i="1" s="1"/>
  <c r="Q2209" i="1"/>
  <c r="O2209" i="1"/>
  <c r="N2209" i="1"/>
  <c r="P2209" i="1" s="1"/>
  <c r="M2209" i="1"/>
  <c r="L2209" i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V2208" i="1" s="1"/>
  <c r="T2208" i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M2204" i="1" s="1"/>
  <c r="K2204" i="1"/>
  <c r="J2204" i="1"/>
  <c r="I2204" i="1"/>
  <c r="AB2204" i="1" s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P2203" i="1" s="1"/>
  <c r="N2203" i="1"/>
  <c r="L2203" i="1"/>
  <c r="M2203" i="1" s="1"/>
  <c r="AB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T2202" i="1"/>
  <c r="V2202" i="1" s="1"/>
  <c r="R2202" i="1"/>
  <c r="S2202" i="1" s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V2201" i="1" s="1"/>
  <c r="T2201" i="1"/>
  <c r="R2201" i="1"/>
  <c r="S2201" i="1" s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V2200" i="1" s="1"/>
  <c r="T2200" i="1"/>
  <c r="R2200" i="1"/>
  <c r="Q2200" i="1"/>
  <c r="S2200" i="1" s="1"/>
  <c r="P2200" i="1"/>
  <c r="O2200" i="1"/>
  <c r="N2200" i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AB2197" i="1" s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T2196" i="1"/>
  <c r="V2196" i="1" s="1"/>
  <c r="R2196" i="1"/>
  <c r="Q2196" i="1"/>
  <c r="S2196" i="1" s="1"/>
  <c r="AB2196" i="1" s="1"/>
  <c r="O2196" i="1"/>
  <c r="N2196" i="1"/>
  <c r="P2196" i="1" s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P2195" i="1" s="1"/>
  <c r="N2195" i="1"/>
  <c r="L2195" i="1"/>
  <c r="M2195" i="1" s="1"/>
  <c r="AB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R2194" i="1"/>
  <c r="S2194" i="1" s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U2193" i="1"/>
  <c r="V2193" i="1" s="1"/>
  <c r="T2193" i="1"/>
  <c r="R2193" i="1"/>
  <c r="S2193" i="1" s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V2192" i="1" s="1"/>
  <c r="T2192" i="1"/>
  <c r="R2192" i="1"/>
  <c r="Q2192" i="1"/>
  <c r="S2192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M2188" i="1" s="1"/>
  <c r="K2188" i="1"/>
  <c r="J2188" i="1"/>
  <c r="I2188" i="1"/>
  <c r="AB2188" i="1" s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P2187" i="1" s="1"/>
  <c r="AB2187" i="1" s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V2186" i="1" s="1"/>
  <c r="R2186" i="1"/>
  <c r="S2186" i="1" s="1"/>
  <c r="Q2186" i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V2185" i="1" s="1"/>
  <c r="T2185" i="1"/>
  <c r="R2185" i="1"/>
  <c r="S2185" i="1" s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V2184" i="1" s="1"/>
  <c r="T2184" i="1"/>
  <c r="R2184" i="1"/>
  <c r="Q2184" i="1"/>
  <c r="S2184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P2183" i="1"/>
  <c r="O2183" i="1"/>
  <c r="N2183" i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M2180" i="1" s="1"/>
  <c r="K2180" i="1"/>
  <c r="J2180" i="1"/>
  <c r="I2180" i="1"/>
  <c r="AB2180" i="1" s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AB2179" i="1" s="1"/>
  <c r="O2179" i="1"/>
  <c r="P2179" i="1" s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U2178" i="1"/>
  <c r="T2178" i="1"/>
  <c r="V2178" i="1" s="1"/>
  <c r="R2178" i="1"/>
  <c r="S2178" i="1" s="1"/>
  <c r="Q2178" i="1"/>
  <c r="O2178" i="1"/>
  <c r="P2178" i="1" s="1"/>
  <c r="N2178" i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Z2177" i="1"/>
  <c r="Y2177" i="1"/>
  <c r="X2177" i="1"/>
  <c r="W2177" i="1"/>
  <c r="U2177" i="1"/>
  <c r="V2177" i="1" s="1"/>
  <c r="T2177" i="1"/>
  <c r="R2177" i="1"/>
  <c r="S2177" i="1" s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V2176" i="1" s="1"/>
  <c r="T2176" i="1"/>
  <c r="R2176" i="1"/>
  <c r="Q2176" i="1"/>
  <c r="S2176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T2172" i="1"/>
  <c r="V2172" i="1" s="1"/>
  <c r="R2172" i="1"/>
  <c r="Q2172" i="1"/>
  <c r="S2172" i="1" s="1"/>
  <c r="O2172" i="1"/>
  <c r="N2172" i="1"/>
  <c r="P2172" i="1" s="1"/>
  <c r="AB2172" i="1" s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AB2171" i="1" s="1"/>
  <c r="O2171" i="1"/>
  <c r="P2171" i="1" s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U2170" i="1"/>
  <c r="T2170" i="1"/>
  <c r="V2170" i="1" s="1"/>
  <c r="R2170" i="1"/>
  <c r="S2170" i="1" s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U2169" i="1"/>
  <c r="V2169" i="1" s="1"/>
  <c r="T2169" i="1"/>
  <c r="R2169" i="1"/>
  <c r="S2169" i="1" s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V2168" i="1" s="1"/>
  <c r="T2168" i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M2164" i="1" s="1"/>
  <c r="K2164" i="1"/>
  <c r="J2164" i="1"/>
  <c r="I2164" i="1"/>
  <c r="AB2164" i="1" s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P2163" i="1" s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T2162" i="1"/>
  <c r="V2162" i="1" s="1"/>
  <c r="R2162" i="1"/>
  <c r="S2162" i="1" s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V2161" i="1" s="1"/>
  <c r="T2161" i="1"/>
  <c r="R2161" i="1"/>
  <c r="S2161" i="1" s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V2160" i="1" s="1"/>
  <c r="T2160" i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AB2158" i="1" s="1"/>
  <c r="H2158" i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M2156" i="1" s="1"/>
  <c r="AB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AB2155" i="1" s="1"/>
  <c r="O2155" i="1"/>
  <c r="P2155" i="1" s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T2154" i="1"/>
  <c r="V2154" i="1" s="1"/>
  <c r="R2154" i="1"/>
  <c r="S2154" i="1" s="1"/>
  <c r="Q2154" i="1"/>
  <c r="O2154" i="1"/>
  <c r="P2154" i="1" s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Z2153" i="1"/>
  <c r="Y2153" i="1"/>
  <c r="X2153" i="1"/>
  <c r="W2153" i="1"/>
  <c r="U2153" i="1"/>
  <c r="V2153" i="1" s="1"/>
  <c r="T2153" i="1"/>
  <c r="R2153" i="1"/>
  <c r="S2153" i="1" s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V2152" i="1" s="1"/>
  <c r="T2152" i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P2147" i="1" s="1"/>
  <c r="N2147" i="1"/>
  <c r="L2147" i="1"/>
  <c r="M2147" i="1" s="1"/>
  <c r="AB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T2146" i="1"/>
  <c r="V2146" i="1" s="1"/>
  <c r="R2146" i="1"/>
  <c r="S2146" i="1" s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U2145" i="1"/>
  <c r="V2145" i="1" s="1"/>
  <c r="T2145" i="1"/>
  <c r="R2145" i="1"/>
  <c r="S2145" i="1" s="1"/>
  <c r="Q2145" i="1"/>
  <c r="O2145" i="1"/>
  <c r="N2145" i="1"/>
  <c r="P2145" i="1" s="1"/>
  <c r="M2145" i="1"/>
  <c r="L2145" i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V2144" i="1" s="1"/>
  <c r="T2144" i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Z2141" i="1" s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M2140" i="1" s="1"/>
  <c r="K2140" i="1"/>
  <c r="J2140" i="1"/>
  <c r="I2140" i="1"/>
  <c r="AB2140" i="1" s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P2139" i="1" s="1"/>
  <c r="N2139" i="1"/>
  <c r="L2139" i="1"/>
  <c r="M2139" i="1" s="1"/>
  <c r="AB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Z2138" i="1"/>
  <c r="Y2138" i="1"/>
  <c r="X2138" i="1"/>
  <c r="W2138" i="1"/>
  <c r="U2138" i="1"/>
  <c r="T2138" i="1"/>
  <c r="V2138" i="1" s="1"/>
  <c r="R2138" i="1"/>
  <c r="S2138" i="1" s="1"/>
  <c r="Q2138" i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V2137" i="1" s="1"/>
  <c r="T2137" i="1"/>
  <c r="R2137" i="1"/>
  <c r="S2137" i="1" s="1"/>
  <c r="Q2137" i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V2136" i="1" s="1"/>
  <c r="T2136" i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Z2133" i="1" s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AB2133" i="1" s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T2132" i="1"/>
  <c r="V2132" i="1" s="1"/>
  <c r="R2132" i="1"/>
  <c r="Q2132" i="1"/>
  <c r="S2132" i="1" s="1"/>
  <c r="AB2132" i="1" s="1"/>
  <c r="O2132" i="1"/>
  <c r="N2132" i="1"/>
  <c r="P2132" i="1" s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P2131" i="1" s="1"/>
  <c r="N2131" i="1"/>
  <c r="L2131" i="1"/>
  <c r="M2131" i="1" s="1"/>
  <c r="AB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V2130" i="1" s="1"/>
  <c r="R2130" i="1"/>
  <c r="S2130" i="1" s="1"/>
  <c r="Q2130" i="1"/>
  <c r="O2130" i="1"/>
  <c r="P2130" i="1" s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V2129" i="1" s="1"/>
  <c r="T2129" i="1"/>
  <c r="R2129" i="1"/>
  <c r="S2129" i="1" s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V2128" i="1" s="1"/>
  <c r="T2128" i="1"/>
  <c r="R2128" i="1"/>
  <c r="Q2128" i="1"/>
  <c r="S2128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Z2125" i="1" s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M2124" i="1" s="1"/>
  <c r="K2124" i="1"/>
  <c r="J2124" i="1"/>
  <c r="I2124" i="1"/>
  <c r="AB2124" i="1" s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P2123" i="1" s="1"/>
  <c r="AB2123" i="1" s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U2122" i="1"/>
  <c r="T2122" i="1"/>
  <c r="V2122" i="1" s="1"/>
  <c r="R2122" i="1"/>
  <c r="S2122" i="1" s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V2121" i="1" s="1"/>
  <c r="T2121" i="1"/>
  <c r="R2121" i="1"/>
  <c r="S2121" i="1" s="1"/>
  <c r="Q2121" i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V2120" i="1" s="1"/>
  <c r="T2120" i="1"/>
  <c r="R2120" i="1"/>
  <c r="Q2120" i="1"/>
  <c r="S2120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Z2117" i="1" s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M2116" i="1" s="1"/>
  <c r="K2116" i="1"/>
  <c r="J2116" i="1"/>
  <c r="I2116" i="1"/>
  <c r="AB2116" i="1" s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AB2115" i="1" s="1"/>
  <c r="O2115" i="1"/>
  <c r="P2115" i="1" s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V2114" i="1" s="1"/>
  <c r="R2114" i="1"/>
  <c r="S2114" i="1" s="1"/>
  <c r="Q2114" i="1"/>
  <c r="O2114" i="1"/>
  <c r="P2114" i="1" s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V2113" i="1" s="1"/>
  <c r="T2113" i="1"/>
  <c r="R2113" i="1"/>
  <c r="S2113" i="1" s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V2112" i="1" s="1"/>
  <c r="T2112" i="1"/>
  <c r="R2112" i="1"/>
  <c r="Q2112" i="1"/>
  <c r="S2112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V2110" i="1"/>
  <c r="U2110" i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Z2109" i="1" s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T2108" i="1"/>
  <c r="V2108" i="1" s="1"/>
  <c r="R2108" i="1"/>
  <c r="Q2108" i="1"/>
  <c r="S2108" i="1" s="1"/>
  <c r="O2108" i="1"/>
  <c r="N2108" i="1"/>
  <c r="P2108" i="1" s="1"/>
  <c r="AB2108" i="1" s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AB2107" i="1" s="1"/>
  <c r="O2107" i="1"/>
  <c r="P2107" i="1" s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U2106" i="1"/>
  <c r="T2106" i="1"/>
  <c r="V2106" i="1" s="1"/>
  <c r="R2106" i="1"/>
  <c r="S2106" i="1" s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V2105" i="1" s="1"/>
  <c r="T2105" i="1"/>
  <c r="R2105" i="1"/>
  <c r="S2105" i="1" s="1"/>
  <c r="Q2105" i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V2104" i="1" s="1"/>
  <c r="T2104" i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V2102" i="1"/>
  <c r="U2102" i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Z2101" i="1" s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M2100" i="1" s="1"/>
  <c r="K2100" i="1"/>
  <c r="J2100" i="1"/>
  <c r="I2100" i="1"/>
  <c r="AB2100" i="1" s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P2099" i="1" s="1"/>
  <c r="N2099" i="1"/>
  <c r="L2099" i="1"/>
  <c r="M2099" i="1" s="1"/>
  <c r="AB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T2098" i="1"/>
  <c r="V2098" i="1" s="1"/>
  <c r="R2098" i="1"/>
  <c r="S2098" i="1" s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V2097" i="1" s="1"/>
  <c r="T2097" i="1"/>
  <c r="R2097" i="1"/>
  <c r="S2097" i="1" s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V2096" i="1" s="1"/>
  <c r="T2096" i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V2094" i="1"/>
  <c r="U2094" i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AB2094" i="1" s="1"/>
  <c r="H2094" i="1"/>
  <c r="G2094" i="1"/>
  <c r="F2094" i="1"/>
  <c r="E2094" i="1"/>
  <c r="D2094" i="1"/>
  <c r="B2094" i="1"/>
  <c r="A2094" i="1" s="1"/>
  <c r="AA2093" i="1"/>
  <c r="Y2093" i="1"/>
  <c r="Z2093" i="1" s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M2092" i="1" s="1"/>
  <c r="AB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AB2091" i="1" s="1"/>
  <c r="O2091" i="1"/>
  <c r="P2091" i="1" s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U2090" i="1"/>
  <c r="T2090" i="1"/>
  <c r="V2090" i="1" s="1"/>
  <c r="R2090" i="1"/>
  <c r="S2090" i="1" s="1"/>
  <c r="Q2090" i="1"/>
  <c r="O2090" i="1"/>
  <c r="P2090" i="1" s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Z2089" i="1"/>
  <c r="Y2089" i="1"/>
  <c r="X2089" i="1"/>
  <c r="W2089" i="1"/>
  <c r="U2089" i="1"/>
  <c r="V2089" i="1" s="1"/>
  <c r="T2089" i="1"/>
  <c r="R2089" i="1"/>
  <c r="S2089" i="1" s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V2088" i="1" s="1"/>
  <c r="T2088" i="1"/>
  <c r="R2088" i="1"/>
  <c r="Q2088" i="1"/>
  <c r="S2088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Z2085" i="1" s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M2084" i="1" s="1"/>
  <c r="AB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P2083" i="1" s="1"/>
  <c r="N2083" i="1"/>
  <c r="L2083" i="1"/>
  <c r="M2083" i="1" s="1"/>
  <c r="AB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Z2082" i="1"/>
  <c r="Y2082" i="1"/>
  <c r="X2082" i="1"/>
  <c r="W2082" i="1"/>
  <c r="U2082" i="1"/>
  <c r="T2082" i="1"/>
  <c r="V2082" i="1" s="1"/>
  <c r="R2082" i="1"/>
  <c r="S2082" i="1" s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V2081" i="1" s="1"/>
  <c r="T2081" i="1"/>
  <c r="R2081" i="1"/>
  <c r="S2081" i="1" s="1"/>
  <c r="Q2081" i="1"/>
  <c r="O2081" i="1"/>
  <c r="N2081" i="1"/>
  <c r="P2081" i="1" s="1"/>
  <c r="M2081" i="1"/>
  <c r="L2081" i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V2080" i="1" s="1"/>
  <c r="T2080" i="1"/>
  <c r="R2080" i="1"/>
  <c r="Q2080" i="1"/>
  <c r="S2080" i="1" s="1"/>
  <c r="P2080" i="1"/>
  <c r="O2080" i="1"/>
  <c r="N2080" i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V2078" i="1"/>
  <c r="U2078" i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Z2077" i="1" s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M2076" i="1" s="1"/>
  <c r="K2076" i="1"/>
  <c r="J2076" i="1"/>
  <c r="I2076" i="1"/>
  <c r="AB2076" i="1" s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P2075" i="1" s="1"/>
  <c r="N2075" i="1"/>
  <c r="L2075" i="1"/>
  <c r="M2075" i="1" s="1"/>
  <c r="AB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U2074" i="1"/>
  <c r="T2074" i="1"/>
  <c r="V2074" i="1" s="1"/>
  <c r="R2074" i="1"/>
  <c r="S2074" i="1" s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V2073" i="1" s="1"/>
  <c r="T2073" i="1"/>
  <c r="R2073" i="1"/>
  <c r="S2073" i="1" s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V2072" i="1" s="1"/>
  <c r="T2072" i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AB2069" i="1" s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T2068" i="1"/>
  <c r="V2068" i="1" s="1"/>
  <c r="R2068" i="1"/>
  <c r="Q2068" i="1"/>
  <c r="S2068" i="1" s="1"/>
  <c r="AB2068" i="1" s="1"/>
  <c r="O2068" i="1"/>
  <c r="N2068" i="1"/>
  <c r="P2068" i="1" s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P2067" i="1" s="1"/>
  <c r="N2067" i="1"/>
  <c r="L2067" i="1"/>
  <c r="M2067" i="1" s="1"/>
  <c r="AB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U2066" i="1"/>
  <c r="T2066" i="1"/>
  <c r="V2066" i="1" s="1"/>
  <c r="R2066" i="1"/>
  <c r="S2066" i="1" s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V2065" i="1" s="1"/>
  <c r="T2065" i="1"/>
  <c r="R2065" i="1"/>
  <c r="S2065" i="1" s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V2064" i="1" s="1"/>
  <c r="T2064" i="1"/>
  <c r="R2064" i="1"/>
  <c r="Q2064" i="1"/>
  <c r="S2064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Z2061" i="1" s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M2060" i="1" s="1"/>
  <c r="K2060" i="1"/>
  <c r="J2060" i="1"/>
  <c r="I2060" i="1"/>
  <c r="AB2060" i="1" s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P2059" i="1" s="1"/>
  <c r="AB2059" i="1" s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U2058" i="1"/>
  <c r="T2058" i="1"/>
  <c r="V2058" i="1" s="1"/>
  <c r="R2058" i="1"/>
  <c r="S2058" i="1" s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V2057" i="1" s="1"/>
  <c r="T2057" i="1"/>
  <c r="R2057" i="1"/>
  <c r="S2057" i="1" s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V2056" i="1" s="1"/>
  <c r="T2056" i="1"/>
  <c r="R2056" i="1"/>
  <c r="Q2056" i="1"/>
  <c r="S2056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P2055" i="1"/>
  <c r="O2055" i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Z2053" i="1" s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M2052" i="1" s="1"/>
  <c r="K2052" i="1"/>
  <c r="J2052" i="1"/>
  <c r="I2052" i="1"/>
  <c r="AB2052" i="1" s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AB2051" i="1" s="1"/>
  <c r="O2051" i="1"/>
  <c r="P2051" i="1" s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U2050" i="1"/>
  <c r="T2050" i="1"/>
  <c r="V2050" i="1" s="1"/>
  <c r="R2050" i="1"/>
  <c r="S2050" i="1" s="1"/>
  <c r="Q2050" i="1"/>
  <c r="O2050" i="1"/>
  <c r="P2050" i="1" s="1"/>
  <c r="N2050" i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V2049" i="1" s="1"/>
  <c r="T2049" i="1"/>
  <c r="R2049" i="1"/>
  <c r="S2049" i="1" s="1"/>
  <c r="Q2049" i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V2048" i="1" s="1"/>
  <c r="T2048" i="1"/>
  <c r="R2048" i="1"/>
  <c r="Q2048" i="1"/>
  <c r="S2048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V2046" i="1"/>
  <c r="U2046" i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Z2045" i="1" s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T2044" i="1"/>
  <c r="V2044" i="1" s="1"/>
  <c r="R2044" i="1"/>
  <c r="Q2044" i="1"/>
  <c r="S2044" i="1" s="1"/>
  <c r="O2044" i="1"/>
  <c r="N2044" i="1"/>
  <c r="P2044" i="1" s="1"/>
  <c r="AB2044" i="1" s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AB2043" i="1" s="1"/>
  <c r="O2043" i="1"/>
  <c r="P2043" i="1" s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U2042" i="1"/>
  <c r="T2042" i="1"/>
  <c r="V2042" i="1" s="1"/>
  <c r="R2042" i="1"/>
  <c r="S2042" i="1" s="1"/>
  <c r="Q2042" i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V2041" i="1" s="1"/>
  <c r="T2041" i="1"/>
  <c r="R2041" i="1"/>
  <c r="S2041" i="1" s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V2040" i="1" s="1"/>
  <c r="T2040" i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M2036" i="1" s="1"/>
  <c r="K2036" i="1"/>
  <c r="J2036" i="1"/>
  <c r="I2036" i="1"/>
  <c r="AB2036" i="1" s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P2035" i="1" s="1"/>
  <c r="N2035" i="1"/>
  <c r="L2035" i="1"/>
  <c r="M2035" i="1" s="1"/>
  <c r="AB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U2034" i="1"/>
  <c r="T2034" i="1"/>
  <c r="V2034" i="1" s="1"/>
  <c r="R2034" i="1"/>
  <c r="S2034" i="1" s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V2033" i="1" s="1"/>
  <c r="T2033" i="1"/>
  <c r="R2033" i="1"/>
  <c r="S2033" i="1" s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V2032" i="1" s="1"/>
  <c r="T2032" i="1"/>
  <c r="R2032" i="1"/>
  <c r="Q2032" i="1"/>
  <c r="S2032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AB2030" i="1" s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M2028" i="1" s="1"/>
  <c r="AB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AB2027" i="1" s="1"/>
  <c r="O2027" i="1"/>
  <c r="P2027" i="1" s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T2026" i="1"/>
  <c r="V2026" i="1" s="1"/>
  <c r="R2026" i="1"/>
  <c r="S2026" i="1" s="1"/>
  <c r="Q2026" i="1"/>
  <c r="O2026" i="1"/>
  <c r="P2026" i="1" s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V2025" i="1" s="1"/>
  <c r="T2025" i="1"/>
  <c r="R2025" i="1"/>
  <c r="S2025" i="1" s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V2024" i="1" s="1"/>
  <c r="T2024" i="1"/>
  <c r="R2024" i="1"/>
  <c r="Q2024" i="1"/>
  <c r="S2024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Z2021" i="1" s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P2019" i="1" s="1"/>
  <c r="N2019" i="1"/>
  <c r="L2019" i="1"/>
  <c r="M2019" i="1" s="1"/>
  <c r="AB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U2018" i="1"/>
  <c r="T2018" i="1"/>
  <c r="V2018" i="1" s="1"/>
  <c r="R2018" i="1"/>
  <c r="S2018" i="1" s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V2017" i="1" s="1"/>
  <c r="T2017" i="1"/>
  <c r="R2017" i="1"/>
  <c r="S2017" i="1" s="1"/>
  <c r="Q2017" i="1"/>
  <c r="O2017" i="1"/>
  <c r="N2017" i="1"/>
  <c r="P2017" i="1" s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V2016" i="1" s="1"/>
  <c r="T2016" i="1"/>
  <c r="R2016" i="1"/>
  <c r="Q2016" i="1"/>
  <c r="S2016" i="1" s="1"/>
  <c r="P2016" i="1"/>
  <c r="O2016" i="1"/>
  <c r="N2016" i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V2014" i="1"/>
  <c r="U2014" i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Z2013" i="1" s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M2012" i="1" s="1"/>
  <c r="K2012" i="1"/>
  <c r="J2012" i="1"/>
  <c r="I2012" i="1"/>
  <c r="AB2012" i="1" s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P2011" i="1" s="1"/>
  <c r="N2011" i="1"/>
  <c r="L2011" i="1"/>
  <c r="M2011" i="1" s="1"/>
  <c r="AB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V2010" i="1" s="1"/>
  <c r="R2010" i="1"/>
  <c r="S2010" i="1" s="1"/>
  <c r="Q2010" i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U2009" i="1"/>
  <c r="V2009" i="1" s="1"/>
  <c r="T2009" i="1"/>
  <c r="R2009" i="1"/>
  <c r="S2009" i="1" s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V2008" i="1" s="1"/>
  <c r="T2008" i="1"/>
  <c r="R2008" i="1"/>
  <c r="Q2008" i="1"/>
  <c r="S2008" i="1" s="1"/>
  <c r="P2008" i="1"/>
  <c r="O2008" i="1"/>
  <c r="N2008" i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Z2005" i="1" s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AB2005" i="1" s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T2004" i="1"/>
  <c r="V2004" i="1" s="1"/>
  <c r="R2004" i="1"/>
  <c r="Q2004" i="1"/>
  <c r="S2004" i="1" s="1"/>
  <c r="AB2004" i="1" s="1"/>
  <c r="O2004" i="1"/>
  <c r="N2004" i="1"/>
  <c r="P2004" i="1" s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P2003" i="1" s="1"/>
  <c r="N2003" i="1"/>
  <c r="L2003" i="1"/>
  <c r="M2003" i="1" s="1"/>
  <c r="AB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T2002" i="1"/>
  <c r="V2002" i="1" s="1"/>
  <c r="R2002" i="1"/>
  <c r="S2002" i="1" s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V2001" i="1" s="1"/>
  <c r="T2001" i="1"/>
  <c r="R2001" i="1"/>
  <c r="S2001" i="1" s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V2000" i="1" s="1"/>
  <c r="T2000" i="1"/>
  <c r="R2000" i="1"/>
  <c r="Q2000" i="1"/>
  <c r="S2000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Z1997" i="1" s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M1996" i="1" s="1"/>
  <c r="K1996" i="1"/>
  <c r="J1996" i="1"/>
  <c r="I1996" i="1"/>
  <c r="AB1996" i="1" s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P1995" i="1" s="1"/>
  <c r="AB1995" i="1" s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U1994" i="1"/>
  <c r="T1994" i="1"/>
  <c r="V1994" i="1" s="1"/>
  <c r="R1994" i="1"/>
  <c r="S1994" i="1" s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V1993" i="1" s="1"/>
  <c r="T1993" i="1"/>
  <c r="R1993" i="1"/>
  <c r="S1993" i="1" s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Z1989" i="1" s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M1988" i="1" s="1"/>
  <c r="K1988" i="1"/>
  <c r="J1988" i="1"/>
  <c r="I1988" i="1"/>
  <c r="AB1988" i="1" s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AB1987" i="1" s="1"/>
  <c r="O1987" i="1"/>
  <c r="P1987" i="1" s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U1986" i="1"/>
  <c r="T1986" i="1"/>
  <c r="V1986" i="1" s="1"/>
  <c r="R1986" i="1"/>
  <c r="S1986" i="1" s="1"/>
  <c r="Q1986" i="1"/>
  <c r="O1986" i="1"/>
  <c r="P1986" i="1" s="1"/>
  <c r="N1986" i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V1985" i="1" s="1"/>
  <c r="T1985" i="1"/>
  <c r="R1985" i="1"/>
  <c r="S1985" i="1" s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V1984" i="1" s="1"/>
  <c r="T1984" i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V1982" i="1"/>
  <c r="U1982" i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T1980" i="1"/>
  <c r="V1980" i="1" s="1"/>
  <c r="R1980" i="1"/>
  <c r="Q1980" i="1"/>
  <c r="S1980" i="1" s="1"/>
  <c r="O1980" i="1"/>
  <c r="N1980" i="1"/>
  <c r="P1980" i="1" s="1"/>
  <c r="AB1980" i="1" s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AB1979" i="1" s="1"/>
  <c r="O1979" i="1"/>
  <c r="P1979" i="1" s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R1978" i="1"/>
  <c r="S1978" i="1" s="1"/>
  <c r="Q1978" i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V1977" i="1" s="1"/>
  <c r="T1977" i="1"/>
  <c r="R1977" i="1"/>
  <c r="S1977" i="1" s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V1976" i="1" s="1"/>
  <c r="T1976" i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Z1973" i="1" s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M1972" i="1" s="1"/>
  <c r="K1972" i="1"/>
  <c r="J1972" i="1"/>
  <c r="I1972" i="1"/>
  <c r="AB1972" i="1" s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P1971" i="1" s="1"/>
  <c r="N1971" i="1"/>
  <c r="L1971" i="1"/>
  <c r="M1971" i="1" s="1"/>
  <c r="AB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T1970" i="1"/>
  <c r="V1970" i="1" s="1"/>
  <c r="R1970" i="1"/>
  <c r="S1970" i="1" s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V1969" i="1" s="1"/>
  <c r="T1969" i="1"/>
  <c r="R1969" i="1"/>
  <c r="S1969" i="1" s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V1968" i="1" s="1"/>
  <c r="T1968" i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V1966" i="1"/>
  <c r="U1966" i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AB1966" i="1" s="1"/>
  <c r="H1966" i="1"/>
  <c r="G1966" i="1"/>
  <c r="F1966" i="1"/>
  <c r="E1966" i="1"/>
  <c r="D1966" i="1"/>
  <c r="B1966" i="1"/>
  <c r="A1966" i="1" s="1"/>
  <c r="AA1965" i="1"/>
  <c r="Y1965" i="1"/>
  <c r="Z1965" i="1" s="1"/>
  <c r="X1965" i="1"/>
  <c r="W1965" i="1"/>
  <c r="V1965" i="1"/>
  <c r="U1965" i="1"/>
  <c r="T1965" i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M1964" i="1" s="1"/>
  <c r="AB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AB1963" i="1" s="1"/>
  <c r="O1963" i="1"/>
  <c r="P1963" i="1" s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T1962" i="1"/>
  <c r="V1962" i="1" s="1"/>
  <c r="R1962" i="1"/>
  <c r="S1962" i="1" s="1"/>
  <c r="Q1962" i="1"/>
  <c r="O1962" i="1"/>
  <c r="P1962" i="1" s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V1961" i="1" s="1"/>
  <c r="T1961" i="1"/>
  <c r="R1961" i="1"/>
  <c r="S1961" i="1" s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V1960" i="1" s="1"/>
  <c r="T1960" i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Z1957" i="1" s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P1955" i="1" s="1"/>
  <c r="N1955" i="1"/>
  <c r="L1955" i="1"/>
  <c r="M1955" i="1" s="1"/>
  <c r="AB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T1954" i="1"/>
  <c r="V1954" i="1" s="1"/>
  <c r="R1954" i="1"/>
  <c r="S1954" i="1" s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V1953" i="1" s="1"/>
  <c r="T1953" i="1"/>
  <c r="R1953" i="1"/>
  <c r="S1953" i="1" s="1"/>
  <c r="Q1953" i="1"/>
  <c r="O1953" i="1"/>
  <c r="N1953" i="1"/>
  <c r="P1953" i="1" s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V1952" i="1" s="1"/>
  <c r="T1952" i="1"/>
  <c r="R1952" i="1"/>
  <c r="Q1952" i="1"/>
  <c r="S1952" i="1" s="1"/>
  <c r="P1952" i="1"/>
  <c r="O1952" i="1"/>
  <c r="N1952" i="1"/>
  <c r="M1952" i="1"/>
  <c r="L1952" i="1"/>
  <c r="K1952" i="1"/>
  <c r="J1952" i="1"/>
  <c r="I1952" i="1"/>
  <c r="H1952" i="1"/>
  <c r="AB1952" i="1" s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V1950" i="1"/>
  <c r="U1950" i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Z1949" i="1" s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M1948" i="1" s="1"/>
  <c r="K1948" i="1"/>
  <c r="J1948" i="1"/>
  <c r="I1948" i="1"/>
  <c r="AB1948" i="1" s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P1947" i="1" s="1"/>
  <c r="N1947" i="1"/>
  <c r="L1947" i="1"/>
  <c r="M1947" i="1" s="1"/>
  <c r="AB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T1946" i="1"/>
  <c r="V1946" i="1" s="1"/>
  <c r="R1946" i="1"/>
  <c r="S1946" i="1" s="1"/>
  <c r="Q1946" i="1"/>
  <c r="O1946" i="1"/>
  <c r="P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V1945" i="1" s="1"/>
  <c r="T1945" i="1"/>
  <c r="R1945" i="1"/>
  <c r="S1945" i="1" s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V1944" i="1" s="1"/>
  <c r="T1944" i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Z1941" i="1" s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AB1941" i="1" s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T1940" i="1"/>
  <c r="V1940" i="1" s="1"/>
  <c r="R1940" i="1"/>
  <c r="Q1940" i="1"/>
  <c r="S1940" i="1" s="1"/>
  <c r="AB1940" i="1" s="1"/>
  <c r="O1940" i="1"/>
  <c r="N1940" i="1"/>
  <c r="P1940" i="1" s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P1939" i="1" s="1"/>
  <c r="N1939" i="1"/>
  <c r="L1939" i="1"/>
  <c r="M1939" i="1" s="1"/>
  <c r="AB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T1938" i="1"/>
  <c r="V1938" i="1" s="1"/>
  <c r="R1938" i="1"/>
  <c r="S1938" i="1" s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V1937" i="1" s="1"/>
  <c r="T1937" i="1"/>
  <c r="R1937" i="1"/>
  <c r="S1937" i="1" s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V1936" i="1" s="1"/>
  <c r="T1936" i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V1934" i="1"/>
  <c r="U1934" i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Z1933" i="1" s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T1932" i="1"/>
  <c r="V1932" i="1" s="1"/>
  <c r="R1932" i="1"/>
  <c r="Q1932" i="1"/>
  <c r="S1932" i="1" s="1"/>
  <c r="AB1932" i="1" s="1"/>
  <c r="O1932" i="1"/>
  <c r="N1932" i="1"/>
  <c r="P1932" i="1" s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P1931" i="1" s="1"/>
  <c r="AB1931" i="1" s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V1930" i="1" s="1"/>
  <c r="R1930" i="1"/>
  <c r="S1930" i="1" s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V1929" i="1" s="1"/>
  <c r="T1929" i="1"/>
  <c r="R1929" i="1"/>
  <c r="S1929" i="1" s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P1927" i="1"/>
  <c r="O1927" i="1"/>
  <c r="N1927" i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Z1925" i="1" s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M1924" i="1" s="1"/>
  <c r="K1924" i="1"/>
  <c r="J1924" i="1"/>
  <c r="I1924" i="1"/>
  <c r="AB1924" i="1" s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AB1923" i="1" s="1"/>
  <c r="O1923" i="1"/>
  <c r="P1923" i="1" s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R1922" i="1"/>
  <c r="S1922" i="1" s="1"/>
  <c r="Q1922" i="1"/>
  <c r="O1922" i="1"/>
  <c r="P1922" i="1" s="1"/>
  <c r="N1922" i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V1920" i="1" s="1"/>
  <c r="T1920" i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V1918" i="1"/>
  <c r="U1918" i="1"/>
  <c r="T1918" i="1"/>
  <c r="S1918" i="1"/>
  <c r="R1918" i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P1915" i="1" s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V1912" i="1" s="1"/>
  <c r="T1912" i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P1911" i="1"/>
  <c r="AB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Z1909" i="1" s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M1908" i="1"/>
  <c r="AB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T1906" i="1"/>
  <c r="V1906" i="1" s="1"/>
  <c r="R1906" i="1"/>
  <c r="S1906" i="1" s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U1905" i="1"/>
  <c r="V1905" i="1" s="1"/>
  <c r="T1905" i="1"/>
  <c r="R1905" i="1"/>
  <c r="S1905" i="1" s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V1904" i="1" s="1"/>
  <c r="T1904" i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V1902" i="1"/>
  <c r="U1902" i="1"/>
  <c r="T1902" i="1"/>
  <c r="S1902" i="1"/>
  <c r="R1902" i="1"/>
  <c r="Q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Z1901" i="1" s="1"/>
  <c r="X1901" i="1"/>
  <c r="W1901" i="1"/>
  <c r="V1901" i="1"/>
  <c r="U1901" i="1"/>
  <c r="T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T1900" i="1"/>
  <c r="R1900" i="1"/>
  <c r="Q1900" i="1"/>
  <c r="S1900" i="1" s="1"/>
  <c r="O1900" i="1"/>
  <c r="N1900" i="1"/>
  <c r="P1900" i="1" s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P1899" i="1" s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V1897" i="1" s="1"/>
  <c r="T1897" i="1"/>
  <c r="R1897" i="1"/>
  <c r="S1897" i="1" s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V1896" i="1" s="1"/>
  <c r="T1896" i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P1895" i="1"/>
  <c r="O1895" i="1"/>
  <c r="N1895" i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V1894" i="1"/>
  <c r="U1894" i="1"/>
  <c r="T1894" i="1"/>
  <c r="S1894" i="1"/>
  <c r="R1894" i="1"/>
  <c r="Q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T1892" i="1"/>
  <c r="R1892" i="1"/>
  <c r="Q1892" i="1"/>
  <c r="S1892" i="1" s="1"/>
  <c r="O1892" i="1"/>
  <c r="N1892" i="1"/>
  <c r="P1892" i="1" s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AB1891" i="1" s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W1888" i="1"/>
  <c r="U1888" i="1"/>
  <c r="V1888" i="1" s="1"/>
  <c r="T1888" i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Z1885" i="1" s="1"/>
  <c r="X1885" i="1"/>
  <c r="W1885" i="1"/>
  <c r="V1885" i="1"/>
  <c r="U1885" i="1"/>
  <c r="T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T1884" i="1"/>
  <c r="V1884" i="1" s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P1883" i="1" s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R1882" i="1"/>
  <c r="S1882" i="1" s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V1881" i="1"/>
  <c r="U1881" i="1"/>
  <c r="T1881" i="1"/>
  <c r="R1881" i="1"/>
  <c r="S1881" i="1" s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V1880" i="1" s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V1879" i="1"/>
  <c r="U1879" i="1"/>
  <c r="T1879" i="1"/>
  <c r="S1879" i="1"/>
  <c r="R1879" i="1"/>
  <c r="Q1879" i="1"/>
  <c r="O1879" i="1"/>
  <c r="N1879" i="1"/>
  <c r="P1879" i="1" s="1"/>
  <c r="AB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T1876" i="1"/>
  <c r="R1876" i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T1875" i="1"/>
  <c r="R1875" i="1"/>
  <c r="Q1875" i="1"/>
  <c r="O1875" i="1"/>
  <c r="P1875" i="1" s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T1874" i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U1873" i="1"/>
  <c r="V1873" i="1" s="1"/>
  <c r="T1873" i="1"/>
  <c r="R1873" i="1"/>
  <c r="S1873" i="1" s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V1872" i="1"/>
  <c r="U1872" i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Z1869" i="1" s="1"/>
  <c r="X1869" i="1"/>
  <c r="W1869" i="1"/>
  <c r="U1869" i="1"/>
  <c r="T1869" i="1"/>
  <c r="V1869" i="1" s="1"/>
  <c r="R1869" i="1"/>
  <c r="Q1869" i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T1868" i="1"/>
  <c r="V1868" i="1" s="1"/>
  <c r="R1868" i="1"/>
  <c r="Q1868" i="1"/>
  <c r="O1868" i="1"/>
  <c r="N1868" i="1"/>
  <c r="P1868" i="1" s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T1867" i="1"/>
  <c r="V1867" i="1" s="1"/>
  <c r="R1867" i="1"/>
  <c r="Q1867" i="1"/>
  <c r="O1867" i="1"/>
  <c r="P1867" i="1" s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V1865" i="1" s="1"/>
  <c r="T1865" i="1"/>
  <c r="R1865" i="1"/>
  <c r="S1865" i="1" s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U1860" i="1"/>
  <c r="T1860" i="1"/>
  <c r="V1860" i="1" s="1"/>
  <c r="R1860" i="1"/>
  <c r="Q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U1859" i="1"/>
  <c r="T1859" i="1"/>
  <c r="V1859" i="1" s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V1857" i="1" s="1"/>
  <c r="T1857" i="1"/>
  <c r="S1857" i="1"/>
  <c r="R1857" i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T1852" i="1"/>
  <c r="V1852" i="1" s="1"/>
  <c r="R1852" i="1"/>
  <c r="Q1852" i="1"/>
  <c r="S1852" i="1" s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T1851" i="1"/>
  <c r="V1851" i="1" s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R1850" i="1"/>
  <c r="S1850" i="1" s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V1849" i="1"/>
  <c r="U1849" i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V1847" i="1"/>
  <c r="U1847" i="1"/>
  <c r="T1847" i="1"/>
  <c r="S1847" i="1"/>
  <c r="R1847" i="1"/>
  <c r="Q1847" i="1"/>
  <c r="P1847" i="1"/>
  <c r="O1847" i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V1846" i="1"/>
  <c r="U1846" i="1"/>
  <c r="T1846" i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U1844" i="1"/>
  <c r="T1844" i="1"/>
  <c r="V1844" i="1" s="1"/>
  <c r="R1844" i="1"/>
  <c r="Q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V1840" i="1"/>
  <c r="U1840" i="1"/>
  <c r="T1840" i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V1839" i="1"/>
  <c r="U1839" i="1"/>
  <c r="T1839" i="1"/>
  <c r="S1839" i="1"/>
  <c r="R1839" i="1"/>
  <c r="Q1839" i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V1838" i="1"/>
  <c r="U1838" i="1"/>
  <c r="T1838" i="1"/>
  <c r="S1838" i="1"/>
  <c r="R1838" i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Z1837" i="1" s="1"/>
  <c r="X1837" i="1"/>
  <c r="W1837" i="1"/>
  <c r="V1837" i="1"/>
  <c r="U1837" i="1"/>
  <c r="T1837" i="1"/>
  <c r="R1837" i="1"/>
  <c r="Q1837" i="1"/>
  <c r="O1837" i="1"/>
  <c r="N1837" i="1"/>
  <c r="P1837" i="1" s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T1836" i="1"/>
  <c r="V1836" i="1" s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P1835" i="1" s="1"/>
  <c r="N1835" i="1"/>
  <c r="M1835" i="1"/>
  <c r="L1835" i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S1834" i="1" s="1"/>
  <c r="Q1834" i="1"/>
  <c r="O1834" i="1"/>
  <c r="P1834" i="1" s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V1832" i="1" s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V1831" i="1"/>
  <c r="U1831" i="1"/>
  <c r="T1831" i="1"/>
  <c r="S1831" i="1"/>
  <c r="R1831" i="1"/>
  <c r="Q1831" i="1"/>
  <c r="O1831" i="1"/>
  <c r="N1831" i="1"/>
  <c r="P1831" i="1" s="1"/>
  <c r="AB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V1830" i="1"/>
  <c r="U1830" i="1"/>
  <c r="T1830" i="1"/>
  <c r="S1830" i="1"/>
  <c r="R1830" i="1"/>
  <c r="Q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U1828" i="1"/>
  <c r="T1828" i="1"/>
  <c r="R1828" i="1"/>
  <c r="Q1828" i="1"/>
  <c r="S1828" i="1" s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R1826" i="1"/>
  <c r="S1826" i="1" s="1"/>
  <c r="Q1826" i="1"/>
  <c r="O1826" i="1"/>
  <c r="P1826" i="1" s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V1824" i="1" s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V1821" i="1"/>
  <c r="U1821" i="1"/>
  <c r="T1821" i="1"/>
  <c r="R1821" i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T1820" i="1"/>
  <c r="R1820" i="1"/>
  <c r="Q1820" i="1"/>
  <c r="S1820" i="1" s="1"/>
  <c r="O1820" i="1"/>
  <c r="N1820" i="1"/>
  <c r="P1820" i="1" s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R1819" i="1"/>
  <c r="Q1819" i="1"/>
  <c r="S1819" i="1" s="1"/>
  <c r="O1819" i="1"/>
  <c r="P1819" i="1" s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R1818" i="1"/>
  <c r="S1818" i="1" s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Z1817" i="1"/>
  <c r="Y1817" i="1"/>
  <c r="X1817" i="1"/>
  <c r="W1817" i="1"/>
  <c r="V1817" i="1"/>
  <c r="U1817" i="1"/>
  <c r="T1817" i="1"/>
  <c r="R1817" i="1"/>
  <c r="S1817" i="1" s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V1816" i="1" s="1"/>
  <c r="T1816" i="1"/>
  <c r="S1816" i="1"/>
  <c r="R1816" i="1"/>
  <c r="Q1816" i="1"/>
  <c r="P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W1814" i="1"/>
  <c r="U1814" i="1"/>
  <c r="T1814" i="1"/>
  <c r="V1814" i="1" s="1"/>
  <c r="R1814" i="1"/>
  <c r="Q1814" i="1"/>
  <c r="S1814" i="1" s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U1813" i="1"/>
  <c r="T1813" i="1"/>
  <c r="V1813" i="1" s="1"/>
  <c r="R1813" i="1"/>
  <c r="Q1813" i="1"/>
  <c r="S1813" i="1" s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T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U1811" i="1"/>
  <c r="T1811" i="1"/>
  <c r="R1811" i="1"/>
  <c r="Q1811" i="1"/>
  <c r="O1811" i="1"/>
  <c r="P1811" i="1" s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T1810" i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U1809" i="1"/>
  <c r="V1809" i="1" s="1"/>
  <c r="T1809" i="1"/>
  <c r="R1809" i="1"/>
  <c r="S1809" i="1" s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U1805" i="1"/>
  <c r="T1805" i="1"/>
  <c r="V1805" i="1" s="1"/>
  <c r="R1805" i="1"/>
  <c r="Q1805" i="1"/>
  <c r="O1805" i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T1804" i="1"/>
  <c r="V1804" i="1" s="1"/>
  <c r="R1804" i="1"/>
  <c r="Q1804" i="1"/>
  <c r="O1804" i="1"/>
  <c r="N1804" i="1"/>
  <c r="P1804" i="1" s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U1803" i="1"/>
  <c r="T1803" i="1"/>
  <c r="V1803" i="1" s="1"/>
  <c r="R1803" i="1"/>
  <c r="Q1803" i="1"/>
  <c r="O1803" i="1"/>
  <c r="P1803" i="1" s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V1801" i="1"/>
  <c r="U1801" i="1"/>
  <c r="T1801" i="1"/>
  <c r="R1801" i="1"/>
  <c r="S1801" i="1" s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V1800" i="1"/>
  <c r="U1800" i="1"/>
  <c r="T1800" i="1"/>
  <c r="S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U1796" i="1"/>
  <c r="T1796" i="1"/>
  <c r="R1796" i="1"/>
  <c r="Q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V1793" i="1" s="1"/>
  <c r="T1793" i="1"/>
  <c r="S1793" i="1"/>
  <c r="R1793" i="1"/>
  <c r="Q1793" i="1"/>
  <c r="P1793" i="1"/>
  <c r="O1793" i="1"/>
  <c r="N1793" i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AB1790" i="1" s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U1788" i="1"/>
  <c r="T1788" i="1"/>
  <c r="V1788" i="1" s="1"/>
  <c r="R1788" i="1"/>
  <c r="Q1788" i="1"/>
  <c r="S1788" i="1" s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U1787" i="1"/>
  <c r="T1787" i="1"/>
  <c r="V1787" i="1" s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T1786" i="1"/>
  <c r="V1786" i="1" s="1"/>
  <c r="R1786" i="1"/>
  <c r="S1786" i="1" s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S1782" i="1"/>
  <c r="R1782" i="1"/>
  <c r="Q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U1780" i="1"/>
  <c r="T1780" i="1"/>
  <c r="R1780" i="1"/>
  <c r="Q1780" i="1"/>
  <c r="S1780" i="1" s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U1779" i="1"/>
  <c r="T1779" i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V1777" i="1" s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W1775" i="1"/>
  <c r="V1775" i="1"/>
  <c r="U1775" i="1"/>
  <c r="T1775" i="1"/>
  <c r="R1775" i="1"/>
  <c r="Q1775" i="1"/>
  <c r="S1775" i="1" s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W1774" i="1"/>
  <c r="V1774" i="1"/>
  <c r="U1774" i="1"/>
  <c r="T1774" i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U1772" i="1"/>
  <c r="T1772" i="1"/>
  <c r="V1772" i="1" s="1"/>
  <c r="R1772" i="1"/>
  <c r="Q1772" i="1"/>
  <c r="S1772" i="1" s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Z1771" i="1"/>
  <c r="Y1771" i="1"/>
  <c r="X1771" i="1"/>
  <c r="W1771" i="1"/>
  <c r="U1771" i="1"/>
  <c r="T1771" i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T1770" i="1"/>
  <c r="R1770" i="1"/>
  <c r="S1770" i="1" s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W1768" i="1"/>
  <c r="U1768" i="1"/>
  <c r="V1768" i="1" s="1"/>
  <c r="T1768" i="1"/>
  <c r="S1768" i="1"/>
  <c r="R1768" i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W1766" i="1"/>
  <c r="U1766" i="1"/>
  <c r="T1766" i="1"/>
  <c r="V1766" i="1" s="1"/>
  <c r="R1766" i="1"/>
  <c r="Q1766" i="1"/>
  <c r="S1766" i="1" s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U1765" i="1"/>
  <c r="T1765" i="1"/>
  <c r="V1765" i="1" s="1"/>
  <c r="R1765" i="1"/>
  <c r="Q1765" i="1"/>
  <c r="S1765" i="1" s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U1764" i="1"/>
  <c r="T1764" i="1"/>
  <c r="V1764" i="1" s="1"/>
  <c r="R1764" i="1"/>
  <c r="Q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Z1763" i="1"/>
  <c r="Y1763" i="1"/>
  <c r="X1763" i="1"/>
  <c r="W1763" i="1"/>
  <c r="U1763" i="1"/>
  <c r="T1763" i="1"/>
  <c r="V1763" i="1" s="1"/>
  <c r="R1763" i="1"/>
  <c r="Q1763" i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S1762" i="1" s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U1761" i="1"/>
  <c r="V1761" i="1" s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V1760" i="1" s="1"/>
  <c r="T1760" i="1"/>
  <c r="S1760" i="1"/>
  <c r="R1760" i="1"/>
  <c r="Q1760" i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U1757" i="1"/>
  <c r="T1757" i="1"/>
  <c r="V1757" i="1" s="1"/>
  <c r="R1757" i="1"/>
  <c r="Q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T1756" i="1"/>
  <c r="V1756" i="1" s="1"/>
  <c r="R1756" i="1"/>
  <c r="Q1756" i="1"/>
  <c r="S1756" i="1" s="1"/>
  <c r="O1756" i="1"/>
  <c r="N1756" i="1"/>
  <c r="P1756" i="1" s="1"/>
  <c r="AB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S1754" i="1"/>
  <c r="R1754" i="1"/>
  <c r="Q1754" i="1"/>
  <c r="O1754" i="1"/>
  <c r="P1754" i="1" s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P1753" i="1"/>
  <c r="O1753" i="1"/>
  <c r="N1753" i="1"/>
  <c r="M1753" i="1"/>
  <c r="L1753" i="1"/>
  <c r="K1753" i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U1748" i="1"/>
  <c r="T1748" i="1"/>
  <c r="R1748" i="1"/>
  <c r="Q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V1745" i="1" s="1"/>
  <c r="T1745" i="1"/>
  <c r="R1745" i="1"/>
  <c r="S1745" i="1" s="1"/>
  <c r="Q1745" i="1"/>
  <c r="P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V1744" i="1" s="1"/>
  <c r="T1744" i="1"/>
  <c r="S1744" i="1"/>
  <c r="R1744" i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W1742" i="1"/>
  <c r="U1742" i="1"/>
  <c r="T1742" i="1"/>
  <c r="V1742" i="1" s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U1741" i="1"/>
  <c r="T1741" i="1"/>
  <c r="V1741" i="1" s="1"/>
  <c r="R1741" i="1"/>
  <c r="Q1741" i="1"/>
  <c r="O1741" i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Z1739" i="1"/>
  <c r="Y1739" i="1"/>
  <c r="X1739" i="1"/>
  <c r="W1739" i="1"/>
  <c r="U1739" i="1"/>
  <c r="T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T1738" i="1"/>
  <c r="S1738" i="1"/>
  <c r="R1738" i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V1737" i="1" s="1"/>
  <c r="T1737" i="1"/>
  <c r="S1737" i="1"/>
  <c r="R1737" i="1"/>
  <c r="Q1737" i="1"/>
  <c r="P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S1733" i="1" s="1"/>
  <c r="O1733" i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T1732" i="1"/>
  <c r="R1732" i="1"/>
  <c r="Q1732" i="1"/>
  <c r="S1732" i="1" s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R1730" i="1"/>
  <c r="Q1730" i="1"/>
  <c r="S1730" i="1" s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U1729" i="1"/>
  <c r="T1729" i="1"/>
  <c r="V1729" i="1" s="1"/>
  <c r="R1729" i="1"/>
  <c r="S1729" i="1" s="1"/>
  <c r="AB1729" i="1" s="1"/>
  <c r="Q1729" i="1"/>
  <c r="O1729" i="1"/>
  <c r="N1729" i="1"/>
  <c r="P1729" i="1" s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V1728" i="1" s="1"/>
  <c r="T1728" i="1"/>
  <c r="S1728" i="1"/>
  <c r="R1728" i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V1726" i="1" s="1"/>
  <c r="T1726" i="1"/>
  <c r="R1726" i="1"/>
  <c r="Q1726" i="1"/>
  <c r="S1726" i="1" s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P1725" i="1"/>
  <c r="O1725" i="1"/>
  <c r="N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U1724" i="1"/>
  <c r="T1724" i="1"/>
  <c r="R1724" i="1"/>
  <c r="Q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R1723" i="1"/>
  <c r="Q1723" i="1"/>
  <c r="O1723" i="1"/>
  <c r="N1723" i="1"/>
  <c r="P1723" i="1" s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T1722" i="1"/>
  <c r="V1722" i="1" s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V1720" i="1"/>
  <c r="U1720" i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W1718" i="1"/>
  <c r="U1718" i="1"/>
  <c r="T1718" i="1"/>
  <c r="V1718" i="1" s="1"/>
  <c r="S1718" i="1"/>
  <c r="R1718" i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U1716" i="1"/>
  <c r="T1716" i="1"/>
  <c r="V1716" i="1" s="1"/>
  <c r="R1716" i="1"/>
  <c r="Q1716" i="1"/>
  <c r="S1716" i="1" s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V1715" i="1"/>
  <c r="U1715" i="1"/>
  <c r="T1715" i="1"/>
  <c r="R1715" i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V1712" i="1"/>
  <c r="U1712" i="1"/>
  <c r="T1712" i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U1711" i="1"/>
  <c r="T1711" i="1"/>
  <c r="V1711" i="1" s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W1710" i="1"/>
  <c r="U1710" i="1"/>
  <c r="V1710" i="1" s="1"/>
  <c r="T1710" i="1"/>
  <c r="S1710" i="1"/>
  <c r="R1710" i="1"/>
  <c r="Q1710" i="1"/>
  <c r="O1710" i="1"/>
  <c r="N1710" i="1"/>
  <c r="P1710" i="1" s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V1709" i="1"/>
  <c r="U1709" i="1"/>
  <c r="T1709" i="1"/>
  <c r="R1709" i="1"/>
  <c r="Q1709" i="1"/>
  <c r="O1709" i="1"/>
  <c r="N1709" i="1"/>
  <c r="P1709" i="1" s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T1708" i="1"/>
  <c r="V1708" i="1" s="1"/>
  <c r="S1708" i="1"/>
  <c r="R1708" i="1"/>
  <c r="Q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V1707" i="1"/>
  <c r="U1707" i="1"/>
  <c r="T1707" i="1"/>
  <c r="R1707" i="1"/>
  <c r="Q1707" i="1"/>
  <c r="S1707" i="1" s="1"/>
  <c r="O1707" i="1"/>
  <c r="P1707" i="1" s="1"/>
  <c r="N1707" i="1"/>
  <c r="M1707" i="1"/>
  <c r="L1707" i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T1706" i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W1702" i="1"/>
  <c r="U1702" i="1"/>
  <c r="T1702" i="1"/>
  <c r="V1702" i="1" s="1"/>
  <c r="R1702" i="1"/>
  <c r="Q1702" i="1"/>
  <c r="S1702" i="1" s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V1701" i="1"/>
  <c r="U1701" i="1"/>
  <c r="T1701" i="1"/>
  <c r="R1701" i="1"/>
  <c r="Q1701" i="1"/>
  <c r="S1701" i="1" s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T1700" i="1"/>
  <c r="V1700" i="1" s="1"/>
  <c r="R1700" i="1"/>
  <c r="Q1700" i="1"/>
  <c r="S1700" i="1" s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U1699" i="1"/>
  <c r="V1699" i="1" s="1"/>
  <c r="T1699" i="1"/>
  <c r="R1699" i="1"/>
  <c r="Q1699" i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AB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W1696" i="1"/>
  <c r="U1696" i="1"/>
  <c r="V1696" i="1" s="1"/>
  <c r="T1696" i="1"/>
  <c r="R1696" i="1"/>
  <c r="Q1696" i="1"/>
  <c r="S1696" i="1" s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V1695" i="1"/>
  <c r="U1695" i="1"/>
  <c r="T1695" i="1"/>
  <c r="S1695" i="1"/>
  <c r="R1695" i="1"/>
  <c r="Q1695" i="1"/>
  <c r="O1695" i="1"/>
  <c r="N1695" i="1"/>
  <c r="P1695" i="1" s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V1694" i="1"/>
  <c r="U1694" i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S1693" i="1" s="1"/>
  <c r="Q1693" i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U1692" i="1"/>
  <c r="T1692" i="1"/>
  <c r="V1692" i="1" s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R1690" i="1"/>
  <c r="Q1690" i="1"/>
  <c r="S1690" i="1" s="1"/>
  <c r="O1690" i="1"/>
  <c r="P1690" i="1" s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S1689" i="1" s="1"/>
  <c r="Q1689" i="1"/>
  <c r="P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Z1688" i="1"/>
  <c r="Y1688" i="1"/>
  <c r="X1688" i="1"/>
  <c r="W1688" i="1"/>
  <c r="V1688" i="1"/>
  <c r="U1688" i="1"/>
  <c r="T1688" i="1"/>
  <c r="R1688" i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W1686" i="1"/>
  <c r="V1686" i="1"/>
  <c r="U1686" i="1"/>
  <c r="T1686" i="1"/>
  <c r="R1686" i="1"/>
  <c r="Q1686" i="1"/>
  <c r="S1686" i="1" s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Z1684" i="1"/>
  <c r="Y1684" i="1"/>
  <c r="X1684" i="1"/>
  <c r="W1684" i="1"/>
  <c r="U1684" i="1"/>
  <c r="V1684" i="1" s="1"/>
  <c r="T1684" i="1"/>
  <c r="S1684" i="1"/>
  <c r="R1684" i="1"/>
  <c r="Q1684" i="1"/>
  <c r="O1684" i="1"/>
  <c r="N1684" i="1"/>
  <c r="P1684" i="1" s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O1683" i="1"/>
  <c r="N1683" i="1"/>
  <c r="P1683" i="1" s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T1682" i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Z1680" i="1"/>
  <c r="Y1680" i="1"/>
  <c r="X1680" i="1"/>
  <c r="W1680" i="1"/>
  <c r="U1680" i="1"/>
  <c r="V1680" i="1" s="1"/>
  <c r="T1680" i="1"/>
  <c r="S1680" i="1"/>
  <c r="R1680" i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V1679" i="1"/>
  <c r="U1679" i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U1677" i="1"/>
  <c r="T1677" i="1"/>
  <c r="V1677" i="1" s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R1675" i="1"/>
  <c r="Q1675" i="1"/>
  <c r="S1675" i="1" s="1"/>
  <c r="O1675" i="1"/>
  <c r="P1675" i="1" s="1"/>
  <c r="N1675" i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T1674" i="1"/>
  <c r="R1674" i="1"/>
  <c r="Q1674" i="1"/>
  <c r="S1674" i="1" s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U1673" i="1"/>
  <c r="T1673" i="1"/>
  <c r="V1673" i="1" s="1"/>
  <c r="R1673" i="1"/>
  <c r="S1673" i="1" s="1"/>
  <c r="Q1673" i="1"/>
  <c r="O1673" i="1"/>
  <c r="N1673" i="1"/>
  <c r="P1673" i="1" s="1"/>
  <c r="L1673" i="1"/>
  <c r="M1673" i="1" s="1"/>
  <c r="AB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V1672" i="1"/>
  <c r="U1672" i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P1669" i="1" s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T1668" i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Z1667" i="1" s="1"/>
  <c r="X1667" i="1"/>
  <c r="W1667" i="1"/>
  <c r="V1667" i="1"/>
  <c r="U1667" i="1"/>
  <c r="T1667" i="1"/>
  <c r="R1667" i="1"/>
  <c r="Q1667" i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V1666" i="1" s="1"/>
  <c r="R1666" i="1"/>
  <c r="S1666" i="1" s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U1665" i="1"/>
  <c r="V1665" i="1" s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V1664" i="1" s="1"/>
  <c r="T1664" i="1"/>
  <c r="R1664" i="1"/>
  <c r="Q1664" i="1"/>
  <c r="S1664" i="1" s="1"/>
  <c r="O1664" i="1"/>
  <c r="P1664" i="1" s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S1663" i="1" s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 s="1"/>
  <c r="AB1661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U1656" i="1"/>
  <c r="T1656" i="1"/>
  <c r="V1656" i="1" s="1"/>
  <c r="R1656" i="1"/>
  <c r="Q1656" i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P1655" i="1" s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U1654" i="1"/>
  <c r="T1654" i="1"/>
  <c r="V1654" i="1" s="1"/>
  <c r="R1654" i="1"/>
  <c r="S1654" i="1" s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AB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V1649" i="1"/>
  <c r="U1649" i="1"/>
  <c r="T1649" i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O1647" i="1"/>
  <c r="P1647" i="1" s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U1646" i="1"/>
  <c r="T1646" i="1"/>
  <c r="V1646" i="1" s="1"/>
  <c r="R1646" i="1"/>
  <c r="S1646" i="1" s="1"/>
  <c r="Q1646" i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V1644" i="1"/>
  <c r="U1644" i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U1640" i="1"/>
  <c r="T1640" i="1"/>
  <c r="V1640" i="1" s="1"/>
  <c r="R1640" i="1"/>
  <c r="Q1640" i="1"/>
  <c r="O1640" i="1"/>
  <c r="N1640" i="1"/>
  <c r="P1640" i="1" s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P1639" i="1" s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U1638" i="1"/>
  <c r="T1638" i="1"/>
  <c r="V1638" i="1" s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V1636" i="1"/>
  <c r="U1636" i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AB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V1633" i="1"/>
  <c r="U1633" i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M1632" i="1" s="1"/>
  <c r="K1632" i="1"/>
  <c r="J1632" i="1"/>
  <c r="AB1632" i="1" s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V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N1626" i="1"/>
  <c r="P1626" i="1" s="1"/>
  <c r="L1626" i="1"/>
  <c r="K1626" i="1"/>
  <c r="M1626" i="1" s="1"/>
  <c r="AB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U1624" i="1"/>
  <c r="T1624" i="1"/>
  <c r="V1624" i="1" s="1"/>
  <c r="R1624" i="1"/>
  <c r="Q1624" i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U1622" i="1"/>
  <c r="T1622" i="1"/>
  <c r="V1622" i="1" s="1"/>
  <c r="R1622" i="1"/>
  <c r="S1622" i="1" s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AB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V1617" i="1"/>
  <c r="U1617" i="1"/>
  <c r="T1617" i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M1616" i="1" s="1"/>
  <c r="K1616" i="1"/>
  <c r="J1616" i="1"/>
  <c r="AB1616" i="1" s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V1613" i="1" s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V1612" i="1"/>
  <c r="U1612" i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N1610" i="1"/>
  <c r="P1610" i="1" s="1"/>
  <c r="L1610" i="1"/>
  <c r="K1610" i="1"/>
  <c r="M1610" i="1" s="1"/>
  <c r="AB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U1608" i="1"/>
  <c r="T1608" i="1"/>
  <c r="V1608" i="1" s="1"/>
  <c r="R1608" i="1"/>
  <c r="Q1608" i="1"/>
  <c r="O1608" i="1"/>
  <c r="N1608" i="1"/>
  <c r="P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R1607" i="1"/>
  <c r="Q1607" i="1"/>
  <c r="S1607" i="1" s="1"/>
  <c r="O1607" i="1"/>
  <c r="P1607" i="1" s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U1606" i="1"/>
  <c r="T1606" i="1"/>
  <c r="V1606" i="1" s="1"/>
  <c r="R1606" i="1"/>
  <c r="S1606" i="1" s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V1604" i="1"/>
  <c r="U1604" i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AB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Z1600" i="1"/>
  <c r="Y1600" i="1"/>
  <c r="X1600" i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R1599" i="1"/>
  <c r="Q1599" i="1"/>
  <c r="S1599" i="1" s="1"/>
  <c r="O1599" i="1"/>
  <c r="P1599" i="1" s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V1597" i="1" s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V1596" i="1"/>
  <c r="U1596" i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M1592" i="1" s="1"/>
  <c r="K1592" i="1"/>
  <c r="J1592" i="1"/>
  <c r="AB1592" i="1" s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S1591" i="1" s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U1590" i="1"/>
  <c r="T1590" i="1"/>
  <c r="V1590" i="1" s="1"/>
  <c r="R1590" i="1"/>
  <c r="S1590" i="1" s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V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AB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Z1584" i="1"/>
  <c r="Y1584" i="1"/>
  <c r="X1584" i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R1583" i="1"/>
  <c r="Q1583" i="1"/>
  <c r="S1583" i="1" s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P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V1580" i="1"/>
  <c r="U1580" i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M1576" i="1" s="1"/>
  <c r="K1576" i="1"/>
  <c r="J1576" i="1"/>
  <c r="AB1576" i="1" s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O1575" i="1"/>
  <c r="P1575" i="1" s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U1574" i="1"/>
  <c r="T1574" i="1"/>
  <c r="V1574" i="1" s="1"/>
  <c r="R1574" i="1"/>
  <c r="S1574" i="1" s="1"/>
  <c r="Q1574" i="1"/>
  <c r="P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V1573" i="1" s="1"/>
  <c r="T1573" i="1"/>
  <c r="S1573" i="1"/>
  <c r="R1573" i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V1572" i="1"/>
  <c r="U1572" i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AB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Z1568" i="1"/>
  <c r="Y1568" i="1"/>
  <c r="X1568" i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M1568" i="1" s="1"/>
  <c r="K1568" i="1"/>
  <c r="J1568" i="1"/>
  <c r="AB1568" i="1" s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O1567" i="1"/>
  <c r="P1567" i="1" s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S1566" i="1" s="1"/>
  <c r="Q1566" i="1"/>
  <c r="P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V1565" i="1" s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V1564" i="1"/>
  <c r="U1564" i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N1562" i="1"/>
  <c r="P1562" i="1" s="1"/>
  <c r="L1562" i="1"/>
  <c r="K1562" i="1"/>
  <c r="M1562" i="1" s="1"/>
  <c r="AB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M1560" i="1" s="1"/>
  <c r="K1560" i="1"/>
  <c r="J1560" i="1"/>
  <c r="AB1560" i="1" s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O1559" i="1"/>
  <c r="P1559" i="1" s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U1558" i="1"/>
  <c r="T1558" i="1"/>
  <c r="V1558" i="1" s="1"/>
  <c r="R1558" i="1"/>
  <c r="S1558" i="1" s="1"/>
  <c r="Q1558" i="1"/>
  <c r="P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V1557" i="1" s="1"/>
  <c r="T1557" i="1"/>
  <c r="S1557" i="1"/>
  <c r="R1557" i="1"/>
  <c r="Q1557" i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AB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Z1552" i="1"/>
  <c r="Y1552" i="1"/>
  <c r="X1552" i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M1552" i="1" s="1"/>
  <c r="K1552" i="1"/>
  <c r="J1552" i="1"/>
  <c r="AB1552" i="1" s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O1551" i="1"/>
  <c r="P1551" i="1" s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S1550" i="1" s="1"/>
  <c r="Q1550" i="1"/>
  <c r="P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V1549" i="1" s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V1548" i="1"/>
  <c r="U1548" i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N1546" i="1"/>
  <c r="P1546" i="1" s="1"/>
  <c r="L1546" i="1"/>
  <c r="K1546" i="1"/>
  <c r="M1546" i="1" s="1"/>
  <c r="AB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M1544" i="1" s="1"/>
  <c r="K1544" i="1"/>
  <c r="J1544" i="1"/>
  <c r="AB1544" i="1" s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O1543" i="1"/>
  <c r="P1543" i="1" s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U1542" i="1"/>
  <c r="T1542" i="1"/>
  <c r="V1542" i="1" s="1"/>
  <c r="R1542" i="1"/>
  <c r="S1542" i="1" s="1"/>
  <c r="Q1542" i="1"/>
  <c r="P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V1541" i="1" s="1"/>
  <c r="T1541" i="1"/>
  <c r="S1541" i="1"/>
  <c r="R1541" i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V1540" i="1"/>
  <c r="U1540" i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U1536" i="1"/>
  <c r="T1536" i="1"/>
  <c r="V1536" i="1" s="1"/>
  <c r="R1536" i="1"/>
  <c r="Q1536" i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O1535" i="1"/>
  <c r="P1535" i="1" s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U1534" i="1"/>
  <c r="T1534" i="1"/>
  <c r="V1534" i="1" s="1"/>
  <c r="R1534" i="1"/>
  <c r="S1534" i="1" s="1"/>
  <c r="Q1534" i="1"/>
  <c r="P1534" i="1"/>
  <c r="AB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V1533" i="1" s="1"/>
  <c r="T1533" i="1"/>
  <c r="S1533" i="1"/>
  <c r="R1533" i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V1532" i="1"/>
  <c r="U1532" i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V1530" i="1"/>
  <c r="U1530" i="1"/>
  <c r="T1530" i="1"/>
  <c r="S1530" i="1"/>
  <c r="R1530" i="1"/>
  <c r="Q1530" i="1"/>
  <c r="P1530" i="1"/>
  <c r="AB1530" i="1" s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M1528" i="1" s="1"/>
  <c r="K1528" i="1"/>
  <c r="J1528" i="1"/>
  <c r="AB1528" i="1" s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P1527" i="1" s="1"/>
  <c r="N1527" i="1"/>
  <c r="M1527" i="1"/>
  <c r="L1527" i="1"/>
  <c r="K1527" i="1"/>
  <c r="J1527" i="1"/>
  <c r="I1527" i="1"/>
  <c r="AB1527" i="1" s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U1526" i="1"/>
  <c r="T1526" i="1"/>
  <c r="V1526" i="1" s="1"/>
  <c r="R1526" i="1"/>
  <c r="S1526" i="1" s="1"/>
  <c r="Q1526" i="1"/>
  <c r="P1526" i="1"/>
  <c r="O1526" i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V1525" i="1" s="1"/>
  <c r="T1525" i="1"/>
  <c r="S1525" i="1"/>
  <c r="R1525" i="1"/>
  <c r="Q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V1521" i="1"/>
  <c r="U1521" i="1"/>
  <c r="T1521" i="1"/>
  <c r="R1521" i="1"/>
  <c r="Q1521" i="1"/>
  <c r="S1521" i="1" s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U1520" i="1"/>
  <c r="T1520" i="1"/>
  <c r="V1520" i="1" s="1"/>
  <c r="R1520" i="1"/>
  <c r="Q1520" i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R1519" i="1"/>
  <c r="Q1519" i="1"/>
  <c r="S1519" i="1" s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S1518" i="1" s="1"/>
  <c r="Q1518" i="1"/>
  <c r="P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V1517" i="1" s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N1514" i="1"/>
  <c r="P1514" i="1" s="1"/>
  <c r="AB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V1513" i="1"/>
  <c r="U1513" i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P1511" i="1" s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P1510" i="1"/>
  <c r="O1510" i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V1509" i="1" s="1"/>
  <c r="T1509" i="1"/>
  <c r="S1509" i="1"/>
  <c r="R1509" i="1"/>
  <c r="Q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V1508" i="1"/>
  <c r="U1508" i="1"/>
  <c r="T1508" i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V1505" i="1"/>
  <c r="U1505" i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U1504" i="1"/>
  <c r="T1504" i="1"/>
  <c r="V1504" i="1" s="1"/>
  <c r="R1504" i="1"/>
  <c r="Q1504" i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V1503" i="1" s="1"/>
  <c r="R1503" i="1"/>
  <c r="Q1503" i="1"/>
  <c r="S1503" i="1" s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U1502" i="1"/>
  <c r="T1502" i="1"/>
  <c r="V1502" i="1" s="1"/>
  <c r="R1502" i="1"/>
  <c r="S1502" i="1" s="1"/>
  <c r="Q1502" i="1"/>
  <c r="P1502" i="1"/>
  <c r="AB1502" i="1" s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V1501" i="1" s="1"/>
  <c r="T1501" i="1"/>
  <c r="S1501" i="1"/>
  <c r="R1501" i="1"/>
  <c r="Q1501" i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V1500" i="1"/>
  <c r="U1500" i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V1498" i="1"/>
  <c r="U1498" i="1"/>
  <c r="T1498" i="1"/>
  <c r="S1498" i="1"/>
  <c r="R1498" i="1"/>
  <c r="Q1498" i="1"/>
  <c r="P1498" i="1"/>
  <c r="AB1498" i="1" s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L1496" i="1"/>
  <c r="M1496" i="1" s="1"/>
  <c r="K1496" i="1"/>
  <c r="J1496" i="1"/>
  <c r="AB1496" i="1" s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P1495" i="1" s="1"/>
  <c r="N1495" i="1"/>
  <c r="M1495" i="1"/>
  <c r="L1495" i="1"/>
  <c r="K1495" i="1"/>
  <c r="J1495" i="1"/>
  <c r="I1495" i="1"/>
  <c r="AB1495" i="1" s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U1494" i="1"/>
  <c r="T1494" i="1"/>
  <c r="V1494" i="1" s="1"/>
  <c r="R1494" i="1"/>
  <c r="S1494" i="1" s="1"/>
  <c r="Q1494" i="1"/>
  <c r="P1494" i="1"/>
  <c r="O1494" i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V1493" i="1" s="1"/>
  <c r="T1493" i="1"/>
  <c r="S1493" i="1"/>
  <c r="R1493" i="1"/>
  <c r="Q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V1489" i="1"/>
  <c r="U1489" i="1"/>
  <c r="T1489" i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U1488" i="1"/>
  <c r="T1488" i="1"/>
  <c r="V1488" i="1" s="1"/>
  <c r="R1488" i="1"/>
  <c r="Q1488" i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R1487" i="1"/>
  <c r="Q1487" i="1"/>
  <c r="S1487" i="1" s="1"/>
  <c r="O1487" i="1"/>
  <c r="P1487" i="1" s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S1486" i="1" s="1"/>
  <c r="Q1486" i="1"/>
  <c r="P1486" i="1"/>
  <c r="O1486" i="1"/>
  <c r="N1486" i="1"/>
  <c r="L1486" i="1"/>
  <c r="K1486" i="1"/>
  <c r="M1486" i="1" s="1"/>
  <c r="J1486" i="1"/>
  <c r="AB1486" i="1" s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V1485" i="1" s="1"/>
  <c r="T1485" i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N1482" i="1"/>
  <c r="P1482" i="1" s="1"/>
  <c r="AB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V1481" i="1"/>
  <c r="U1481" i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P1479" i="1" s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S1478" i="1" s="1"/>
  <c r="Q1478" i="1"/>
  <c r="P1478" i="1"/>
  <c r="O1478" i="1"/>
  <c r="N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V1477" i="1" s="1"/>
  <c r="T1477" i="1"/>
  <c r="S1477" i="1"/>
  <c r="R1477" i="1"/>
  <c r="Q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V1476" i="1"/>
  <c r="U1476" i="1"/>
  <c r="T1476" i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V1473" i="1"/>
  <c r="U1473" i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U1472" i="1"/>
  <c r="T1472" i="1"/>
  <c r="V1472" i="1" s="1"/>
  <c r="R1472" i="1"/>
  <c r="Q1472" i="1"/>
  <c r="O1472" i="1"/>
  <c r="N1472" i="1"/>
  <c r="P1472" i="1" s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V1471" i="1" s="1"/>
  <c r="R1471" i="1"/>
  <c r="Q1471" i="1"/>
  <c r="S1471" i="1" s="1"/>
  <c r="O1471" i="1"/>
  <c r="P1471" i="1" s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U1470" i="1"/>
  <c r="T1470" i="1"/>
  <c r="V1470" i="1" s="1"/>
  <c r="R1470" i="1"/>
  <c r="S1470" i="1" s="1"/>
  <c r="Q1470" i="1"/>
  <c r="P1470" i="1"/>
  <c r="AB1470" i="1" s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V1469" i="1" s="1"/>
  <c r="T1469" i="1"/>
  <c r="S1469" i="1"/>
  <c r="R1469" i="1"/>
  <c r="Q1469" i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V1468" i="1"/>
  <c r="U1468" i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V1466" i="1"/>
  <c r="U1466" i="1"/>
  <c r="T1466" i="1"/>
  <c r="S1466" i="1"/>
  <c r="R1466" i="1"/>
  <c r="Q1466" i="1"/>
  <c r="P1466" i="1"/>
  <c r="AB1466" i="1" s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S1464" i="1" s="1"/>
  <c r="O1464" i="1"/>
  <c r="N1464" i="1"/>
  <c r="P1464" i="1" s="1"/>
  <c r="L1464" i="1"/>
  <c r="M1464" i="1" s="1"/>
  <c r="K1464" i="1"/>
  <c r="J1464" i="1"/>
  <c r="AB1464" i="1" s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P1463" i="1" s="1"/>
  <c r="N1463" i="1"/>
  <c r="M1463" i="1"/>
  <c r="L1463" i="1"/>
  <c r="K1463" i="1"/>
  <c r="J1463" i="1"/>
  <c r="I1463" i="1"/>
  <c r="AB1463" i="1" s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U1462" i="1"/>
  <c r="T1462" i="1"/>
  <c r="V1462" i="1" s="1"/>
  <c r="R1462" i="1"/>
  <c r="S1462" i="1" s="1"/>
  <c r="Q1462" i="1"/>
  <c r="P1462" i="1"/>
  <c r="O1462" i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V1461" i="1" s="1"/>
  <c r="T1461" i="1"/>
  <c r="S1461" i="1"/>
  <c r="R1461" i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V1457" i="1"/>
  <c r="U1457" i="1"/>
  <c r="T1457" i="1"/>
  <c r="R1457" i="1"/>
  <c r="Q1457" i="1"/>
  <c r="S1457" i="1" s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U1456" i="1"/>
  <c r="T1456" i="1"/>
  <c r="V1456" i="1" s="1"/>
  <c r="R1456" i="1"/>
  <c r="Q1456" i="1"/>
  <c r="O1456" i="1"/>
  <c r="N1456" i="1"/>
  <c r="P1456" i="1" s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R1455" i="1"/>
  <c r="Q1455" i="1"/>
  <c r="S1455" i="1" s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S1454" i="1" s="1"/>
  <c r="Q1454" i="1"/>
  <c r="P1454" i="1"/>
  <c r="O1454" i="1"/>
  <c r="N1454" i="1"/>
  <c r="L1454" i="1"/>
  <c r="K1454" i="1"/>
  <c r="M1454" i="1" s="1"/>
  <c r="J1454" i="1"/>
  <c r="AB1454" i="1" s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V1453" i="1" s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N1450" i="1"/>
  <c r="P1450" i="1" s="1"/>
  <c r="AB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V1449" i="1"/>
  <c r="U1449" i="1"/>
  <c r="T1449" i="1"/>
  <c r="S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P1447" i="1" s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S1446" i="1" s="1"/>
  <c r="Q1446" i="1"/>
  <c r="P1446" i="1"/>
  <c r="O1446" i="1"/>
  <c r="N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U1445" i="1"/>
  <c r="V1445" i="1" s="1"/>
  <c r="T1445" i="1"/>
  <c r="R1445" i="1"/>
  <c r="S1445" i="1" s="1"/>
  <c r="Q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V1441" i="1"/>
  <c r="U1441" i="1"/>
  <c r="T1441" i="1"/>
  <c r="R1441" i="1"/>
  <c r="Q1441" i="1"/>
  <c r="S1441" i="1" s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Z1440" i="1" s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L1440" i="1"/>
  <c r="M1440" i="1" s="1"/>
  <c r="K1440" i="1"/>
  <c r="J1440" i="1"/>
  <c r="I1440" i="1"/>
  <c r="AB1440" i="1" s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P1439" i="1" s="1"/>
  <c r="N1439" i="1"/>
  <c r="L1439" i="1"/>
  <c r="M1439" i="1" s="1"/>
  <c r="K1439" i="1"/>
  <c r="J1439" i="1"/>
  <c r="I1439" i="1"/>
  <c r="AB1439" i="1" s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U1438" i="1"/>
  <c r="T1438" i="1"/>
  <c r="V1438" i="1" s="1"/>
  <c r="R1438" i="1"/>
  <c r="S1438" i="1" s="1"/>
  <c r="Q1438" i="1"/>
  <c r="P1438" i="1"/>
  <c r="O1438" i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V1437" i="1" s="1"/>
  <c r="T1437" i="1"/>
  <c r="R1437" i="1"/>
  <c r="S1437" i="1" s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U1436" i="1"/>
  <c r="V1436" i="1" s="1"/>
  <c r="T1436" i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V1433" i="1"/>
  <c r="U1433" i="1"/>
  <c r="T1433" i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Z1432" i="1" s="1"/>
  <c r="X1432" i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P1431" i="1" s="1"/>
  <c r="N1431" i="1"/>
  <c r="M1431" i="1"/>
  <c r="AB1431" i="1" s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P1430" i="1"/>
  <c r="O1430" i="1"/>
  <c r="N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V1429" i="1" s="1"/>
  <c r="T1429" i="1"/>
  <c r="R1429" i="1"/>
  <c r="S1429" i="1" s="1"/>
  <c r="Q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V1425" i="1"/>
  <c r="U1425" i="1"/>
  <c r="T1425" i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Z1424" i="1" s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AB1424" i="1" s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P1423" i="1" s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U1422" i="1"/>
  <c r="T1422" i="1"/>
  <c r="V1422" i="1" s="1"/>
  <c r="R1422" i="1"/>
  <c r="S1422" i="1" s="1"/>
  <c r="Q1422" i="1"/>
  <c r="P1422" i="1"/>
  <c r="O1422" i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V1421" i="1" s="1"/>
  <c r="T1421" i="1"/>
  <c r="R1421" i="1"/>
  <c r="S1421" i="1" s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U1420" i="1"/>
  <c r="V1420" i="1" s="1"/>
  <c r="T1420" i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V1417" i="1"/>
  <c r="U1417" i="1"/>
  <c r="T1417" i="1"/>
  <c r="R1417" i="1"/>
  <c r="Q1417" i="1"/>
  <c r="S1417" i="1" s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P1415" i="1" s="1"/>
  <c r="N1415" i="1"/>
  <c r="M1415" i="1"/>
  <c r="AB1415" i="1" s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P1414" i="1"/>
  <c r="O1414" i="1"/>
  <c r="N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V1413" i="1" s="1"/>
  <c r="T1413" i="1"/>
  <c r="R1413" i="1"/>
  <c r="S1413" i="1" s="1"/>
  <c r="Q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V1409" i="1"/>
  <c r="U1409" i="1"/>
  <c r="T1409" i="1"/>
  <c r="R1409" i="1"/>
  <c r="Q1409" i="1"/>
  <c r="S1409" i="1" s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Z1408" i="1" s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U1406" i="1"/>
  <c r="T1406" i="1"/>
  <c r="V1406" i="1" s="1"/>
  <c r="R1406" i="1"/>
  <c r="S1406" i="1" s="1"/>
  <c r="Q1406" i="1"/>
  <c r="P1406" i="1"/>
  <c r="O1406" i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V1405" i="1" s="1"/>
  <c r="T1405" i="1"/>
  <c r="R1405" i="1"/>
  <c r="S1405" i="1" s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U1404" i="1"/>
  <c r="V1404" i="1" s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V1401" i="1"/>
  <c r="U1401" i="1"/>
  <c r="T1401" i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P1399" i="1" s="1"/>
  <c r="N1399" i="1"/>
  <c r="M1399" i="1"/>
  <c r="AB1399" i="1" s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P1398" i="1"/>
  <c r="O1398" i="1"/>
  <c r="N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R1397" i="1"/>
  <c r="S1397" i="1" s="1"/>
  <c r="Q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V1393" i="1"/>
  <c r="U1393" i="1"/>
  <c r="T1393" i="1"/>
  <c r="R1393" i="1"/>
  <c r="Q1393" i="1"/>
  <c r="S1393" i="1" s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P1391" i="1" s="1"/>
  <c r="N1391" i="1"/>
  <c r="L1391" i="1"/>
  <c r="M1391" i="1" s="1"/>
  <c r="K1391" i="1"/>
  <c r="J1391" i="1"/>
  <c r="I1391" i="1"/>
  <c r="AB1391" i="1" s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U1390" i="1"/>
  <c r="T1390" i="1"/>
  <c r="V1390" i="1" s="1"/>
  <c r="R1390" i="1"/>
  <c r="S1390" i="1" s="1"/>
  <c r="Q1390" i="1"/>
  <c r="P1390" i="1"/>
  <c r="O1390" i="1"/>
  <c r="N1390" i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V1389" i="1" s="1"/>
  <c r="T1389" i="1"/>
  <c r="R1389" i="1"/>
  <c r="S1389" i="1" s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U1388" i="1"/>
  <c r="V1388" i="1" s="1"/>
  <c r="T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V1385" i="1"/>
  <c r="U1385" i="1"/>
  <c r="T1385" i="1"/>
  <c r="R1385" i="1"/>
  <c r="Q1385" i="1"/>
  <c r="S1385" i="1" s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Z1384" i="1" s="1"/>
  <c r="X1384" i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P1383" i="1" s="1"/>
  <c r="N1383" i="1"/>
  <c r="M1383" i="1"/>
  <c r="AB1383" i="1" s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P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V1381" i="1" s="1"/>
  <c r="T1381" i="1"/>
  <c r="S1381" i="1"/>
  <c r="R1381" i="1"/>
  <c r="Q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V1377" i="1"/>
  <c r="U1377" i="1"/>
  <c r="T1377" i="1"/>
  <c r="R1377" i="1"/>
  <c r="Q1377" i="1"/>
  <c r="S1377" i="1" s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V1376" i="1"/>
  <c r="U1376" i="1"/>
  <c r="T1376" i="1"/>
  <c r="R1376" i="1"/>
  <c r="Q1376" i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P1375" i="1" s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Z1374" i="1"/>
  <c r="Y1374" i="1"/>
  <c r="X1374" i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V1372" i="1" s="1"/>
  <c r="T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V1369" i="1"/>
  <c r="U1369" i="1"/>
  <c r="T1369" i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AB1368" i="1" s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R1367" i="1"/>
  <c r="Q1367" i="1"/>
  <c r="S1367" i="1" s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V1364" i="1"/>
  <c r="U1364" i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V1361" i="1"/>
  <c r="U1361" i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T1360" i="1"/>
  <c r="V1360" i="1" s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R1359" i="1"/>
  <c r="Q1359" i="1"/>
  <c r="S1359" i="1" s="1"/>
  <c r="O1359" i="1"/>
  <c r="P1359" i="1" s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M1358" i="1" s="1"/>
  <c r="J1358" i="1"/>
  <c r="AB1358" i="1" s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V1357" i="1" s="1"/>
  <c r="T1357" i="1"/>
  <c r="R1357" i="1"/>
  <c r="S1357" i="1" s="1"/>
  <c r="Q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Z1356" i="1" s="1"/>
  <c r="X1356" i="1"/>
  <c r="W1356" i="1"/>
  <c r="V1356" i="1"/>
  <c r="U1356" i="1"/>
  <c r="T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V1352" i="1" s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M1351" i="1"/>
  <c r="L1351" i="1"/>
  <c r="K1351" i="1"/>
  <c r="J1351" i="1"/>
  <c r="I1351" i="1"/>
  <c r="AB1351" i="1" s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AB1350" i="1" s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V1349" i="1" s="1"/>
  <c r="T1349" i="1"/>
  <c r="S1349" i="1"/>
  <c r="R1349" i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V1348" i="1" s="1"/>
  <c r="T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V1346" i="1"/>
  <c r="U1346" i="1"/>
  <c r="T1346" i="1"/>
  <c r="S1346" i="1"/>
  <c r="R1346" i="1"/>
  <c r="Q1346" i="1"/>
  <c r="O1346" i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Q1343" i="1"/>
  <c r="S134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U1342" i="1"/>
  <c r="T1342" i="1"/>
  <c r="V1342" i="1" s="1"/>
  <c r="R1342" i="1"/>
  <c r="S1342" i="1" s="1"/>
  <c r="Q1342" i="1"/>
  <c r="O1342" i="1"/>
  <c r="P1342" i="1" s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V1340" i="1"/>
  <c r="U1340" i="1"/>
  <c r="T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V1337" i="1"/>
  <c r="U1337" i="1"/>
  <c r="T1337" i="1"/>
  <c r="R1337" i="1"/>
  <c r="Q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R1335" i="1"/>
  <c r="Q1335" i="1"/>
  <c r="S1335" i="1" s="1"/>
  <c r="O1335" i="1"/>
  <c r="P1335" i="1" s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P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V1333" i="1" s="1"/>
  <c r="T1333" i="1"/>
  <c r="R1333" i="1"/>
  <c r="S1333" i="1" s="1"/>
  <c r="Q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V1332" i="1"/>
  <c r="U1332" i="1"/>
  <c r="T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AB1331" i="1" s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P1330" i="1"/>
  <c r="O1330" i="1"/>
  <c r="N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S1329" i="1"/>
  <c r="R1329" i="1"/>
  <c r="Q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U1328" i="1"/>
  <c r="V1328" i="1" s="1"/>
  <c r="T1328" i="1"/>
  <c r="R1328" i="1"/>
  <c r="Q1328" i="1"/>
  <c r="O1328" i="1"/>
  <c r="N1328" i="1"/>
  <c r="P1328" i="1" s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O1327" i="1"/>
  <c r="P1327" i="1" s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V1322" i="1"/>
  <c r="U1322" i="1"/>
  <c r="T1322" i="1"/>
  <c r="S1322" i="1"/>
  <c r="R1322" i="1"/>
  <c r="Q1322" i="1"/>
  <c r="P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U1320" i="1"/>
  <c r="T1320" i="1"/>
  <c r="V1320" i="1" s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R1319" i="1"/>
  <c r="Q1319" i="1"/>
  <c r="S1319" i="1" s="1"/>
  <c r="O1319" i="1"/>
  <c r="P1319" i="1" s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V1316" i="1" s="1"/>
  <c r="T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V1312" i="1" s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AB1312" i="1" s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M1311" i="1"/>
  <c r="L1311" i="1"/>
  <c r="K1311" i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U1310" i="1"/>
  <c r="T1310" i="1"/>
  <c r="V1310" i="1" s="1"/>
  <c r="R1310" i="1"/>
  <c r="S1310" i="1" s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V1309" i="1" s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V1308" i="1"/>
  <c r="U1308" i="1"/>
  <c r="T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L1304" i="1"/>
  <c r="M1304" i="1" s="1"/>
  <c r="K1304" i="1"/>
  <c r="J1304" i="1"/>
  <c r="I1304" i="1"/>
  <c r="AB1304" i="1" s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P1302" i="1"/>
  <c r="O1302" i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V1301" i="1"/>
  <c r="U1301" i="1"/>
  <c r="T1301" i="1"/>
  <c r="S1301" i="1"/>
  <c r="R1301" i="1"/>
  <c r="Q1301" i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AB1299" i="1" s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V1298" i="1"/>
  <c r="U1298" i="1"/>
  <c r="T1298" i="1"/>
  <c r="S1298" i="1"/>
  <c r="R1298" i="1"/>
  <c r="Q1298" i="1"/>
  <c r="P1298" i="1"/>
  <c r="O1298" i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V1297" i="1"/>
  <c r="U1297" i="1"/>
  <c r="T1297" i="1"/>
  <c r="S1297" i="1"/>
  <c r="R1297" i="1"/>
  <c r="Q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R1295" i="1"/>
  <c r="Q1295" i="1"/>
  <c r="S1295" i="1" s="1"/>
  <c r="O1295" i="1"/>
  <c r="P1295" i="1" s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U1294" i="1"/>
  <c r="T1294" i="1"/>
  <c r="V1294" i="1" s="1"/>
  <c r="R1294" i="1"/>
  <c r="S1294" i="1" s="1"/>
  <c r="Q1294" i="1"/>
  <c r="O1294" i="1"/>
  <c r="P1294" i="1" s="1"/>
  <c r="N1294" i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V1293" i="1" s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V1292" i="1"/>
  <c r="U1292" i="1"/>
  <c r="T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L1288" i="1"/>
  <c r="M1288" i="1" s="1"/>
  <c r="K1288" i="1"/>
  <c r="J1288" i="1"/>
  <c r="I1288" i="1"/>
  <c r="AB1288" i="1" s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S1286" i="1" s="1"/>
  <c r="Q1286" i="1"/>
  <c r="P1286" i="1"/>
  <c r="O1286" i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V1285" i="1"/>
  <c r="U1285" i="1"/>
  <c r="T1285" i="1"/>
  <c r="S1285" i="1"/>
  <c r="R1285" i="1"/>
  <c r="Q1285" i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V1282" i="1"/>
  <c r="U1282" i="1"/>
  <c r="T1282" i="1"/>
  <c r="S1282" i="1"/>
  <c r="R1282" i="1"/>
  <c r="Q1282" i="1"/>
  <c r="P1282" i="1"/>
  <c r="O1282" i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V1281" i="1"/>
  <c r="U1281" i="1"/>
  <c r="T1281" i="1"/>
  <c r="S1281" i="1"/>
  <c r="R1281" i="1"/>
  <c r="Q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R1279" i="1"/>
  <c r="Q1279" i="1"/>
  <c r="S1279" i="1" s="1"/>
  <c r="O1279" i="1"/>
  <c r="P1279" i="1" s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T1278" i="1"/>
  <c r="V1278" i="1" s="1"/>
  <c r="R1278" i="1"/>
  <c r="S1278" i="1" s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V1277" i="1" s="1"/>
  <c r="T1277" i="1"/>
  <c r="R1277" i="1"/>
  <c r="S1277" i="1" s="1"/>
  <c r="Q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V1276" i="1"/>
  <c r="U1276" i="1"/>
  <c r="T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V1272" i="1" s="1"/>
  <c r="T1272" i="1"/>
  <c r="R1272" i="1"/>
  <c r="Q1272" i="1"/>
  <c r="O1272" i="1"/>
  <c r="N1272" i="1"/>
  <c r="P1272" i="1" s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P1270" i="1"/>
  <c r="O1270" i="1"/>
  <c r="N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V1269" i="1"/>
  <c r="U1269" i="1"/>
  <c r="T1269" i="1"/>
  <c r="S1269" i="1"/>
  <c r="R1269" i="1"/>
  <c r="Q1269" i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R1267" i="1"/>
  <c r="Q1267" i="1"/>
  <c r="S1267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V1266" i="1"/>
  <c r="U1266" i="1"/>
  <c r="T1266" i="1"/>
  <c r="S1266" i="1"/>
  <c r="R1266" i="1"/>
  <c r="Q1266" i="1"/>
  <c r="P1266" i="1"/>
  <c r="O1266" i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V1265" i="1"/>
  <c r="U1265" i="1"/>
  <c r="T1265" i="1"/>
  <c r="S1265" i="1"/>
  <c r="R1265" i="1"/>
  <c r="Q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U1264" i="1"/>
  <c r="T1264" i="1"/>
  <c r="V1264" i="1" s="1"/>
  <c r="R1264" i="1"/>
  <c r="Q1264" i="1"/>
  <c r="S1264" i="1" s="1"/>
  <c r="O1264" i="1"/>
  <c r="N1264" i="1"/>
  <c r="P1264" i="1" s="1"/>
  <c r="M1264" i="1"/>
  <c r="L1264" i="1"/>
  <c r="K1264" i="1"/>
  <c r="J1264" i="1"/>
  <c r="AB1264" i="1" s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R1263" i="1"/>
  <c r="Q1263" i="1"/>
  <c r="S1263" i="1" s="1"/>
  <c r="O1263" i="1"/>
  <c r="P1263" i="1" s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U1262" i="1"/>
  <c r="T1262" i="1"/>
  <c r="V1262" i="1" s="1"/>
  <c r="R1262" i="1"/>
  <c r="S1262" i="1" s="1"/>
  <c r="Q1262" i="1"/>
  <c r="O1262" i="1"/>
  <c r="P1262" i="1" s="1"/>
  <c r="N1262" i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V1261" i="1" s="1"/>
  <c r="T1261" i="1"/>
  <c r="R1261" i="1"/>
  <c r="S1261" i="1" s="1"/>
  <c r="Q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V1260" i="1"/>
  <c r="U1260" i="1"/>
  <c r="T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S1257" i="1"/>
  <c r="R1257" i="1"/>
  <c r="Q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V1256" i="1"/>
  <c r="U1256" i="1"/>
  <c r="T1256" i="1"/>
  <c r="R1256" i="1"/>
  <c r="Q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Z1255" i="1"/>
  <c r="Y1255" i="1"/>
  <c r="X1255" i="1"/>
  <c r="W1255" i="1"/>
  <c r="U1255" i="1"/>
  <c r="T1255" i="1"/>
  <c r="V1255" i="1" s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R1254" i="1"/>
  <c r="S1254" i="1" s="1"/>
  <c r="Q1254" i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V1252" i="1"/>
  <c r="U1252" i="1"/>
  <c r="T1252" i="1"/>
  <c r="S1252" i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V1251" i="1" s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AB1249" i="1" s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R1247" i="1"/>
  <c r="S1247" i="1" s="1"/>
  <c r="Q1247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V1246" i="1" s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V1245" i="1" s="1"/>
  <c r="T1245" i="1"/>
  <c r="R1245" i="1"/>
  <c r="Q1245" i="1"/>
  <c r="S1245" i="1" s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R1244" i="1"/>
  <c r="S1244" i="1" s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V1243" i="1" s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V1242" i="1"/>
  <c r="U1242" i="1"/>
  <c r="T1242" i="1"/>
  <c r="S1242" i="1"/>
  <c r="R1242" i="1"/>
  <c r="Q1242" i="1"/>
  <c r="P1242" i="1"/>
  <c r="O1242" i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V1240" i="1"/>
  <c r="U1240" i="1"/>
  <c r="T1240" i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AB1239" i="1" s="1"/>
  <c r="H1239" i="1"/>
  <c r="G1239" i="1"/>
  <c r="F1239" i="1"/>
  <c r="E1239" i="1"/>
  <c r="D1239" i="1"/>
  <c r="B1239" i="1"/>
  <c r="A1239" i="1"/>
  <c r="AB1238" i="1"/>
  <c r="AA1238" i="1"/>
  <c r="Z1238" i="1"/>
  <c r="Y1238" i="1"/>
  <c r="X1238" i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T1237" i="1"/>
  <c r="V1237" i="1" s="1"/>
  <c r="R1237" i="1"/>
  <c r="Q1237" i="1"/>
  <c r="S1237" i="1" s="1"/>
  <c r="O1237" i="1"/>
  <c r="P1237" i="1" s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T1236" i="1"/>
  <c r="V1236" i="1" s="1"/>
  <c r="R1236" i="1"/>
  <c r="S1236" i="1" s="1"/>
  <c r="Q1236" i="1"/>
  <c r="P1236" i="1"/>
  <c r="O1236" i="1"/>
  <c r="N1236" i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V1235" i="1" s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V1234" i="1"/>
  <c r="U1234" i="1"/>
  <c r="T1234" i="1"/>
  <c r="S1234" i="1"/>
  <c r="R1234" i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AB1232" i="1" s="1"/>
  <c r="H1232" i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M1230" i="1" s="1"/>
  <c r="AB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T1229" i="1"/>
  <c r="V1229" i="1" s="1"/>
  <c r="R1229" i="1"/>
  <c r="Q1229" i="1"/>
  <c r="S1229" i="1" s="1"/>
  <c r="O1229" i="1"/>
  <c r="P1229" i="1" s="1"/>
  <c r="N1229" i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T1228" i="1"/>
  <c r="V1228" i="1" s="1"/>
  <c r="R1228" i="1"/>
  <c r="S1228" i="1" s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V1227" i="1" s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V1226" i="1"/>
  <c r="U1226" i="1"/>
  <c r="T1226" i="1"/>
  <c r="S1226" i="1"/>
  <c r="R1226" i="1"/>
  <c r="Q1226" i="1"/>
  <c r="P1226" i="1"/>
  <c r="O1226" i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V1224" i="1"/>
  <c r="U1224" i="1"/>
  <c r="T1224" i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AB1223" i="1" s="1"/>
  <c r="H1223" i="1"/>
  <c r="G1223" i="1"/>
  <c r="F1223" i="1"/>
  <c r="E1223" i="1"/>
  <c r="D1223" i="1"/>
  <c r="B1223" i="1"/>
  <c r="A1223" i="1"/>
  <c r="AB1222" i="1"/>
  <c r="AA1222" i="1"/>
  <c r="Z1222" i="1"/>
  <c r="Y1222" i="1"/>
  <c r="X1222" i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U1221" i="1"/>
  <c r="T1221" i="1"/>
  <c r="V1221" i="1" s="1"/>
  <c r="R1221" i="1"/>
  <c r="Q1221" i="1"/>
  <c r="S1221" i="1" s="1"/>
  <c r="O1221" i="1"/>
  <c r="P1221" i="1" s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U1220" i="1"/>
  <c r="T1220" i="1"/>
  <c r="V1220" i="1" s="1"/>
  <c r="R1220" i="1"/>
  <c r="S1220" i="1" s="1"/>
  <c r="Q1220" i="1"/>
  <c r="P1220" i="1"/>
  <c r="O1220" i="1"/>
  <c r="N1220" i="1"/>
  <c r="M1220" i="1"/>
  <c r="L1220" i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V1219" i="1" s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V1218" i="1"/>
  <c r="U1218" i="1"/>
  <c r="T1218" i="1"/>
  <c r="S1218" i="1"/>
  <c r="R1218" i="1"/>
  <c r="Q1218" i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AB1217" i="1" s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V1216" i="1"/>
  <c r="U1216" i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AB1216" i="1" s="1"/>
  <c r="H1216" i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Z1214" i="1"/>
  <c r="Y1214" i="1"/>
  <c r="X1214" i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M1214" i="1" s="1"/>
  <c r="AB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U1213" i="1"/>
  <c r="T1213" i="1"/>
  <c r="V1213" i="1" s="1"/>
  <c r="R1213" i="1"/>
  <c r="Q1213" i="1"/>
  <c r="S1213" i="1" s="1"/>
  <c r="O1213" i="1"/>
  <c r="P1213" i="1" s="1"/>
  <c r="N1213" i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T1212" i="1"/>
  <c r="V1212" i="1" s="1"/>
  <c r="R1212" i="1"/>
  <c r="S1212" i="1" s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V1211" i="1" s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V1210" i="1"/>
  <c r="U1210" i="1"/>
  <c r="T1210" i="1"/>
  <c r="S1210" i="1"/>
  <c r="R1210" i="1"/>
  <c r="Q1210" i="1"/>
  <c r="P1210" i="1"/>
  <c r="O1210" i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V1208" i="1"/>
  <c r="U1208" i="1"/>
  <c r="T1208" i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AB1207" i="1" s="1"/>
  <c r="H1207" i="1"/>
  <c r="G1207" i="1"/>
  <c r="F1207" i="1"/>
  <c r="E1207" i="1"/>
  <c r="D1207" i="1"/>
  <c r="B1207" i="1"/>
  <c r="A1207" i="1"/>
  <c r="AB1206" i="1"/>
  <c r="AA1206" i="1"/>
  <c r="Z1206" i="1"/>
  <c r="Y1206" i="1"/>
  <c r="X1206" i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T1205" i="1"/>
  <c r="V1205" i="1" s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U1204" i="1"/>
  <c r="T1204" i="1"/>
  <c r="V1204" i="1" s="1"/>
  <c r="R1204" i="1"/>
  <c r="S1204" i="1" s="1"/>
  <c r="Q1204" i="1"/>
  <c r="P1204" i="1"/>
  <c r="O1204" i="1"/>
  <c r="N1204" i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V1203" i="1" s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V1202" i="1"/>
  <c r="U1202" i="1"/>
  <c r="T1202" i="1"/>
  <c r="S1202" i="1"/>
  <c r="R1202" i="1"/>
  <c r="Q1202" i="1"/>
  <c r="P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V1201" i="1"/>
  <c r="U1201" i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AB1201" i="1" s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AB1200" i="1" s="1"/>
  <c r="H1200" i="1"/>
  <c r="G1200" i="1"/>
  <c r="F1200" i="1"/>
  <c r="E1200" i="1"/>
  <c r="D1200" i="1"/>
  <c r="B1200" i="1"/>
  <c r="A1200" i="1" s="1"/>
  <c r="AA1199" i="1"/>
  <c r="Y1199" i="1"/>
  <c r="Z1199" i="1" s="1"/>
  <c r="X1199" i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M1198" i="1" s="1"/>
  <c r="AB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T1197" i="1"/>
  <c r="V1197" i="1" s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T1196" i="1"/>
  <c r="V1196" i="1" s="1"/>
  <c r="R1196" i="1"/>
  <c r="S1196" i="1" s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V1195" i="1" s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V1194" i="1"/>
  <c r="U1194" i="1"/>
  <c r="T1194" i="1"/>
  <c r="S1194" i="1"/>
  <c r="R1194" i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V1193" i="1"/>
  <c r="U1193" i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V1192" i="1"/>
  <c r="U1192" i="1"/>
  <c r="T1192" i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Z1191" i="1" s="1"/>
  <c r="X1191" i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AB1191" i="1" s="1"/>
  <c r="H1191" i="1"/>
  <c r="G1191" i="1"/>
  <c r="F1191" i="1"/>
  <c r="E1191" i="1"/>
  <c r="D1191" i="1"/>
  <c r="B1191" i="1"/>
  <c r="A1191" i="1"/>
  <c r="AB1190" i="1"/>
  <c r="AA1190" i="1"/>
  <c r="Z1190" i="1"/>
  <c r="Y1190" i="1"/>
  <c r="X1190" i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U1189" i="1"/>
  <c r="T1189" i="1"/>
  <c r="V1189" i="1" s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U1188" i="1"/>
  <c r="T1188" i="1"/>
  <c r="V1188" i="1" s="1"/>
  <c r="R1188" i="1"/>
  <c r="S1188" i="1" s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V1187" i="1" s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V1186" i="1"/>
  <c r="U1186" i="1"/>
  <c r="T1186" i="1"/>
  <c r="S1186" i="1"/>
  <c r="R1186" i="1"/>
  <c r="Q1186" i="1"/>
  <c r="P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V1185" i="1"/>
  <c r="U1185" i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AB1185" i="1" s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V1184" i="1"/>
  <c r="U1184" i="1"/>
  <c r="T1184" i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AB1184" i="1" s="1"/>
  <c r="H1184" i="1"/>
  <c r="G1184" i="1"/>
  <c r="F1184" i="1"/>
  <c r="E1184" i="1"/>
  <c r="D1184" i="1"/>
  <c r="B1184" i="1"/>
  <c r="A1184" i="1" s="1"/>
  <c r="AA1183" i="1"/>
  <c r="Y1183" i="1"/>
  <c r="Z1183" i="1" s="1"/>
  <c r="X1183" i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M1182" i="1" s="1"/>
  <c r="AB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U1181" i="1"/>
  <c r="T1181" i="1"/>
  <c r="V1181" i="1" s="1"/>
  <c r="R1181" i="1"/>
  <c r="Q1181" i="1"/>
  <c r="S1181" i="1" s="1"/>
  <c r="O1181" i="1"/>
  <c r="P1181" i="1" s="1"/>
  <c r="N1181" i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T1180" i="1"/>
  <c r="V1180" i="1" s="1"/>
  <c r="R1180" i="1"/>
  <c r="S1180" i="1" s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V1179" i="1" s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V1178" i="1"/>
  <c r="U1178" i="1"/>
  <c r="T1178" i="1"/>
  <c r="S1178" i="1"/>
  <c r="R1178" i="1"/>
  <c r="Q1178" i="1"/>
  <c r="P1178" i="1"/>
  <c r="O1178" i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V1176" i="1"/>
  <c r="U1176" i="1"/>
  <c r="T1176" i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Z1175" i="1" s="1"/>
  <c r="X1175" i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AB1175" i="1" s="1"/>
  <c r="H1175" i="1"/>
  <c r="G1175" i="1"/>
  <c r="F1175" i="1"/>
  <c r="E1175" i="1"/>
  <c r="D1175" i="1"/>
  <c r="B1175" i="1"/>
  <c r="A1175" i="1"/>
  <c r="AB1174" i="1"/>
  <c r="AA1174" i="1"/>
  <c r="Z1174" i="1"/>
  <c r="Y1174" i="1"/>
  <c r="X1174" i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T1173" i="1"/>
  <c r="V1173" i="1" s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T1172" i="1"/>
  <c r="V1172" i="1" s="1"/>
  <c r="R1172" i="1"/>
  <c r="S1172" i="1" s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V1171" i="1" s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V1170" i="1"/>
  <c r="U1170" i="1"/>
  <c r="T1170" i="1"/>
  <c r="S1170" i="1"/>
  <c r="R1170" i="1"/>
  <c r="Q1170" i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AB1169" i="1" s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V1168" i="1"/>
  <c r="U1168" i="1"/>
  <c r="T1168" i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AB1168" i="1" s="1"/>
  <c r="H1168" i="1"/>
  <c r="G1168" i="1"/>
  <c r="F1168" i="1"/>
  <c r="E1168" i="1"/>
  <c r="D1168" i="1"/>
  <c r="B1168" i="1"/>
  <c r="A1168" i="1" s="1"/>
  <c r="AA1167" i="1"/>
  <c r="Y1167" i="1"/>
  <c r="Z1167" i="1" s="1"/>
  <c r="X1167" i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M1166" i="1" s="1"/>
  <c r="AB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T1165" i="1"/>
  <c r="V1165" i="1" s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T1164" i="1"/>
  <c r="V1164" i="1" s="1"/>
  <c r="R1164" i="1"/>
  <c r="S1164" i="1" s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V1163" i="1" s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V1162" i="1"/>
  <c r="U1162" i="1"/>
  <c r="T1162" i="1"/>
  <c r="S1162" i="1"/>
  <c r="R1162" i="1"/>
  <c r="Q1162" i="1"/>
  <c r="P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V1160" i="1"/>
  <c r="U1160" i="1"/>
  <c r="T1160" i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Z1159" i="1" s="1"/>
  <c r="X1159" i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AB1159" i="1" s="1"/>
  <c r="H1159" i="1"/>
  <c r="G1159" i="1"/>
  <c r="F1159" i="1"/>
  <c r="E1159" i="1"/>
  <c r="D1159" i="1"/>
  <c r="B1159" i="1"/>
  <c r="A1159" i="1"/>
  <c r="AB1158" i="1"/>
  <c r="AA1158" i="1"/>
  <c r="Z1158" i="1"/>
  <c r="Y1158" i="1"/>
  <c r="X1158" i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T1157" i="1"/>
  <c r="V1157" i="1" s="1"/>
  <c r="R1157" i="1"/>
  <c r="Q1157" i="1"/>
  <c r="S1157" i="1" s="1"/>
  <c r="O1157" i="1"/>
  <c r="P1157" i="1" s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T1156" i="1"/>
  <c r="V1156" i="1" s="1"/>
  <c r="R1156" i="1"/>
  <c r="S1156" i="1" s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V1155" i="1" s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V1154" i="1"/>
  <c r="U1154" i="1"/>
  <c r="T1154" i="1"/>
  <c r="S1154" i="1"/>
  <c r="R1154" i="1"/>
  <c r="Q1154" i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AB1153" i="1" s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V1152" i="1"/>
  <c r="U1152" i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AB1152" i="1" s="1"/>
  <c r="H1152" i="1"/>
  <c r="G1152" i="1"/>
  <c r="F1152" i="1"/>
  <c r="E1152" i="1"/>
  <c r="D1152" i="1"/>
  <c r="B1152" i="1"/>
  <c r="A1152" i="1" s="1"/>
  <c r="AA1151" i="1"/>
  <c r="Y1151" i="1"/>
  <c r="Z1151" i="1" s="1"/>
  <c r="X1151" i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M1150" i="1" s="1"/>
  <c r="AB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U1149" i="1"/>
  <c r="T1149" i="1"/>
  <c r="V1149" i="1" s="1"/>
  <c r="R1149" i="1"/>
  <c r="Q1149" i="1"/>
  <c r="S1149" i="1" s="1"/>
  <c r="O1149" i="1"/>
  <c r="P1149" i="1" s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T1148" i="1"/>
  <c r="V1148" i="1" s="1"/>
  <c r="R1148" i="1"/>
  <c r="S1148" i="1" s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V1147" i="1" s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V1146" i="1"/>
  <c r="U1146" i="1"/>
  <c r="T1146" i="1"/>
  <c r="S1146" i="1"/>
  <c r="R1146" i="1"/>
  <c r="Q1146" i="1"/>
  <c r="P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Z1143" i="1" s="1"/>
  <c r="X1143" i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AB1143" i="1" s="1"/>
  <c r="H1143" i="1"/>
  <c r="G1143" i="1"/>
  <c r="F1143" i="1"/>
  <c r="E1143" i="1"/>
  <c r="D1143" i="1"/>
  <c r="B1143" i="1"/>
  <c r="A1143" i="1"/>
  <c r="AB1142" i="1"/>
  <c r="AA1142" i="1"/>
  <c r="Z1142" i="1"/>
  <c r="Y1142" i="1"/>
  <c r="X1142" i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T1141" i="1"/>
  <c r="V1141" i="1" s="1"/>
  <c r="R1141" i="1"/>
  <c r="Q1141" i="1"/>
  <c r="S1141" i="1" s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T1140" i="1"/>
  <c r="V1140" i="1" s="1"/>
  <c r="R1140" i="1"/>
  <c r="S1140" i="1" s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V1139" i="1" s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V1138" i="1"/>
  <c r="U1138" i="1"/>
  <c r="T1138" i="1"/>
  <c r="S1138" i="1"/>
  <c r="R1138" i="1"/>
  <c r="Q1138" i="1"/>
  <c r="P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AB1137" i="1" s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AB1136" i="1" s="1"/>
  <c r="H1136" i="1"/>
  <c r="G1136" i="1"/>
  <c r="F1136" i="1"/>
  <c r="E1136" i="1"/>
  <c r="D1136" i="1"/>
  <c r="B1136" i="1"/>
  <c r="A1136" i="1" s="1"/>
  <c r="AA1135" i="1"/>
  <c r="Y1135" i="1"/>
  <c r="Z1135" i="1" s="1"/>
  <c r="X1135" i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M1134" i="1" s="1"/>
  <c r="AB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T1133" i="1"/>
  <c r="V1133" i="1" s="1"/>
  <c r="R1133" i="1"/>
  <c r="Q1133" i="1"/>
  <c r="S1133" i="1" s="1"/>
  <c r="O1133" i="1"/>
  <c r="P1133" i="1" s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T1132" i="1"/>
  <c r="V1132" i="1" s="1"/>
  <c r="R1132" i="1"/>
  <c r="S1132" i="1" s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V1131" i="1" s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V1130" i="1"/>
  <c r="U1130" i="1"/>
  <c r="T1130" i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Z1127" i="1" s="1"/>
  <c r="X1127" i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AB1127" i="1" s="1"/>
  <c r="H1127" i="1"/>
  <c r="G1127" i="1"/>
  <c r="F1127" i="1"/>
  <c r="E1127" i="1"/>
  <c r="D1127" i="1"/>
  <c r="B1127" i="1"/>
  <c r="A1127" i="1"/>
  <c r="AB1126" i="1"/>
  <c r="AA1126" i="1"/>
  <c r="Z1126" i="1"/>
  <c r="Y1126" i="1"/>
  <c r="X1126" i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T1125" i="1"/>
  <c r="V1125" i="1" s="1"/>
  <c r="R1125" i="1"/>
  <c r="Q1125" i="1"/>
  <c r="S1125" i="1" s="1"/>
  <c r="O1125" i="1"/>
  <c r="P1125" i="1" s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T1124" i="1"/>
  <c r="V1124" i="1" s="1"/>
  <c r="R1124" i="1"/>
  <c r="S1124" i="1" s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V1123" i="1" s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V1122" i="1"/>
  <c r="U1122" i="1"/>
  <c r="T1122" i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AB1121" i="1" s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AB1120" i="1" s="1"/>
  <c r="H1120" i="1"/>
  <c r="G1120" i="1"/>
  <c r="F1120" i="1"/>
  <c r="E1120" i="1"/>
  <c r="D1120" i="1"/>
  <c r="B1120" i="1"/>
  <c r="A1120" i="1" s="1"/>
  <c r="AA1119" i="1"/>
  <c r="Y1119" i="1"/>
  <c r="Z1119" i="1" s="1"/>
  <c r="X1119" i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M1118" i="1" s="1"/>
  <c r="AB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T1117" i="1"/>
  <c r="V1117" i="1" s="1"/>
  <c r="R1117" i="1"/>
  <c r="Q1117" i="1"/>
  <c r="S1117" i="1" s="1"/>
  <c r="O1117" i="1"/>
  <c r="P1117" i="1" s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T1116" i="1"/>
  <c r="V1116" i="1" s="1"/>
  <c r="R1116" i="1"/>
  <c r="S1116" i="1" s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V1115" i="1" s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V1114" i="1"/>
  <c r="U1114" i="1"/>
  <c r="T1114" i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Z1111" i="1" s="1"/>
  <c r="X1111" i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AB1111" i="1" s="1"/>
  <c r="H1111" i="1"/>
  <c r="G1111" i="1"/>
  <c r="F1111" i="1"/>
  <c r="E1111" i="1"/>
  <c r="D1111" i="1"/>
  <c r="B1111" i="1"/>
  <c r="A1111" i="1"/>
  <c r="AB1110" i="1"/>
  <c r="AA1110" i="1"/>
  <c r="Z1110" i="1"/>
  <c r="Y1110" i="1"/>
  <c r="X1110" i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T1109" i="1"/>
  <c r="V1109" i="1" s="1"/>
  <c r="R1109" i="1"/>
  <c r="Q1109" i="1"/>
  <c r="S1109" i="1" s="1"/>
  <c r="O1109" i="1"/>
  <c r="P1109" i="1" s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T1108" i="1"/>
  <c r="V1108" i="1" s="1"/>
  <c r="R1108" i="1"/>
  <c r="S1108" i="1" s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V1107" i="1" s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V1106" i="1"/>
  <c r="U1106" i="1"/>
  <c r="T1106" i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AB1105" i="1" s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AB1104" i="1" s="1"/>
  <c r="H1104" i="1"/>
  <c r="G1104" i="1"/>
  <c r="F1104" i="1"/>
  <c r="E1104" i="1"/>
  <c r="D1104" i="1"/>
  <c r="B1104" i="1"/>
  <c r="A1104" i="1" s="1"/>
  <c r="AA1103" i="1"/>
  <c r="Y1103" i="1"/>
  <c r="Z1103" i="1" s="1"/>
  <c r="X1103" i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U1102" i="1"/>
  <c r="T1102" i="1"/>
  <c r="V1102" i="1" s="1"/>
  <c r="R1102" i="1"/>
  <c r="S1102" i="1" s="1"/>
  <c r="Q1102" i="1"/>
  <c r="O1102" i="1"/>
  <c r="N1102" i="1"/>
  <c r="P1102" i="1" s="1"/>
  <c r="L1102" i="1"/>
  <c r="M1102" i="1" s="1"/>
  <c r="AB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T1101" i="1"/>
  <c r="V1101" i="1" s="1"/>
  <c r="R1101" i="1"/>
  <c r="Q1101" i="1"/>
  <c r="S1101" i="1" s="1"/>
  <c r="O1101" i="1"/>
  <c r="P1101" i="1" s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U1100" i="1"/>
  <c r="T1100" i="1"/>
  <c r="V1100" i="1" s="1"/>
  <c r="R1100" i="1"/>
  <c r="S1100" i="1" s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V1099" i="1" s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V1098" i="1"/>
  <c r="U1098" i="1"/>
  <c r="T1098" i="1"/>
  <c r="S1098" i="1"/>
  <c r="R1098" i="1"/>
  <c r="Q1098" i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V1096" i="1"/>
  <c r="U1096" i="1"/>
  <c r="T1096" i="1"/>
  <c r="R1096" i="1"/>
  <c r="Q1096" i="1"/>
  <c r="S1096" i="1" s="1"/>
  <c r="O1096" i="1"/>
  <c r="N1096" i="1"/>
  <c r="P1096" i="1" s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Z1095" i="1" s="1"/>
  <c r="X1095" i="1"/>
  <c r="W1095" i="1"/>
  <c r="U1095" i="1"/>
  <c r="T1095" i="1"/>
  <c r="V1095" i="1" s="1"/>
  <c r="R1095" i="1"/>
  <c r="Q1095" i="1"/>
  <c r="S1095" i="1" s="1"/>
  <c r="O1095" i="1"/>
  <c r="P1095" i="1" s="1"/>
  <c r="N1095" i="1"/>
  <c r="L1095" i="1"/>
  <c r="K1095" i="1"/>
  <c r="M1095" i="1" s="1"/>
  <c r="J1095" i="1"/>
  <c r="I1095" i="1"/>
  <c r="AB1095" i="1" s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T1094" i="1"/>
  <c r="V1094" i="1" s="1"/>
  <c r="R1094" i="1"/>
  <c r="S1094" i="1" s="1"/>
  <c r="AB1094" i="1" s="1"/>
  <c r="Q1094" i="1"/>
  <c r="O1094" i="1"/>
  <c r="N1094" i="1"/>
  <c r="P1094" i="1" s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V1093" i="1" s="1"/>
  <c r="T1093" i="1"/>
  <c r="R1093" i="1"/>
  <c r="Q1093" i="1"/>
  <c r="S1093" i="1" s="1"/>
  <c r="O1093" i="1"/>
  <c r="P1093" i="1" s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U1092" i="1"/>
  <c r="T1092" i="1"/>
  <c r="V1092" i="1" s="1"/>
  <c r="R1092" i="1"/>
  <c r="S1092" i="1" s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V1091" i="1" s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V1090" i="1"/>
  <c r="U1090" i="1"/>
  <c r="T1090" i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V1089" i="1"/>
  <c r="U1089" i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V1088" i="1"/>
  <c r="U1088" i="1"/>
  <c r="T1088" i="1"/>
  <c r="R1088" i="1"/>
  <c r="Q1088" i="1"/>
  <c r="S1088" i="1" s="1"/>
  <c r="O1088" i="1"/>
  <c r="N1088" i="1"/>
  <c r="P1088" i="1" s="1"/>
  <c r="L1088" i="1"/>
  <c r="M1088" i="1" s="1"/>
  <c r="K1088" i="1"/>
  <c r="J1088" i="1"/>
  <c r="I1088" i="1"/>
  <c r="AB1088" i="1" s="1"/>
  <c r="H1088" i="1"/>
  <c r="G1088" i="1"/>
  <c r="F1088" i="1"/>
  <c r="E1088" i="1"/>
  <c r="D1088" i="1"/>
  <c r="B1088" i="1"/>
  <c r="A1088" i="1" s="1"/>
  <c r="AA1087" i="1"/>
  <c r="Y1087" i="1"/>
  <c r="Z1087" i="1" s="1"/>
  <c r="X1087" i="1"/>
  <c r="W1087" i="1"/>
  <c r="U1087" i="1"/>
  <c r="T1087" i="1"/>
  <c r="V1087" i="1" s="1"/>
  <c r="R1087" i="1"/>
  <c r="Q1087" i="1"/>
  <c r="S1087" i="1" s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U1086" i="1"/>
  <c r="T1086" i="1"/>
  <c r="V1086" i="1" s="1"/>
  <c r="R1086" i="1"/>
  <c r="S1086" i="1" s="1"/>
  <c r="Q1086" i="1"/>
  <c r="O1086" i="1"/>
  <c r="N1086" i="1"/>
  <c r="P1086" i="1" s="1"/>
  <c r="L1086" i="1"/>
  <c r="M1086" i="1" s="1"/>
  <c r="AB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V1085" i="1" s="1"/>
  <c r="T1085" i="1"/>
  <c r="R1085" i="1"/>
  <c r="Q1085" i="1"/>
  <c r="S1085" i="1" s="1"/>
  <c r="O1085" i="1"/>
  <c r="P1085" i="1" s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U1084" i="1"/>
  <c r="T1084" i="1"/>
  <c r="V1084" i="1" s="1"/>
  <c r="R1084" i="1"/>
  <c r="S1084" i="1" s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V1083" i="1" s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V1082" i="1"/>
  <c r="U1082" i="1"/>
  <c r="T1082" i="1"/>
  <c r="S1082" i="1"/>
  <c r="R1082" i="1"/>
  <c r="Q1082" i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Z1079" i="1" s="1"/>
  <c r="X1079" i="1"/>
  <c r="W1079" i="1"/>
  <c r="U1079" i="1"/>
  <c r="T1079" i="1"/>
  <c r="V1079" i="1" s="1"/>
  <c r="R1079" i="1"/>
  <c r="Q1079" i="1"/>
  <c r="S1079" i="1" s="1"/>
  <c r="O1079" i="1"/>
  <c r="P1079" i="1" s="1"/>
  <c r="N1079" i="1"/>
  <c r="L1079" i="1"/>
  <c r="K1079" i="1"/>
  <c r="M1079" i="1" s="1"/>
  <c r="J1079" i="1"/>
  <c r="I1079" i="1"/>
  <c r="AB1079" i="1" s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U1078" i="1"/>
  <c r="T1078" i="1"/>
  <c r="V1078" i="1" s="1"/>
  <c r="R1078" i="1"/>
  <c r="S1078" i="1" s="1"/>
  <c r="AB1078" i="1" s="1"/>
  <c r="Q1078" i="1"/>
  <c r="O1078" i="1"/>
  <c r="N1078" i="1"/>
  <c r="P1078" i="1" s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V1077" i="1" s="1"/>
  <c r="T1077" i="1"/>
  <c r="R1077" i="1"/>
  <c r="Q1077" i="1"/>
  <c r="S1077" i="1" s="1"/>
  <c r="O1077" i="1"/>
  <c r="P1077" i="1" s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U1076" i="1"/>
  <c r="T1076" i="1"/>
  <c r="V1076" i="1" s="1"/>
  <c r="R1076" i="1"/>
  <c r="S1076" i="1" s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V1075" i="1" s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V1074" i="1"/>
  <c r="U1074" i="1"/>
  <c r="T1074" i="1"/>
  <c r="S1074" i="1"/>
  <c r="R1074" i="1"/>
  <c r="Q1074" i="1"/>
  <c r="P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Z1073" i="1" s="1"/>
  <c r="X1073" i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AB1073" i="1" s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M1072" i="1" s="1"/>
  <c r="K1072" i="1"/>
  <c r="J1072" i="1"/>
  <c r="I1072" i="1"/>
  <c r="AB1072" i="1" s="1"/>
  <c r="H1072" i="1"/>
  <c r="G1072" i="1"/>
  <c r="F1072" i="1"/>
  <c r="E1072" i="1"/>
  <c r="D1072" i="1"/>
  <c r="B1072" i="1"/>
  <c r="A1072" i="1" s="1"/>
  <c r="AA1071" i="1"/>
  <c r="Y1071" i="1"/>
  <c r="Z1071" i="1" s="1"/>
  <c r="X1071" i="1"/>
  <c r="W1071" i="1"/>
  <c r="U1071" i="1"/>
  <c r="T1071" i="1"/>
  <c r="V1071" i="1" s="1"/>
  <c r="R1071" i="1"/>
  <c r="Q1071" i="1"/>
  <c r="S1071" i="1" s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Z1070" i="1"/>
  <c r="Y1070" i="1"/>
  <c r="X1070" i="1"/>
  <c r="W1070" i="1"/>
  <c r="U1070" i="1"/>
  <c r="T1070" i="1"/>
  <c r="V1070" i="1" s="1"/>
  <c r="R1070" i="1"/>
  <c r="S1070" i="1" s="1"/>
  <c r="Q1070" i="1"/>
  <c r="O1070" i="1"/>
  <c r="N1070" i="1"/>
  <c r="P1070" i="1" s="1"/>
  <c r="L1070" i="1"/>
  <c r="M1070" i="1" s="1"/>
  <c r="AB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U1069" i="1"/>
  <c r="V1069" i="1" s="1"/>
  <c r="T1069" i="1"/>
  <c r="R1069" i="1"/>
  <c r="Q1069" i="1"/>
  <c r="S1069" i="1" s="1"/>
  <c r="O1069" i="1"/>
  <c r="P1069" i="1" s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T1068" i="1"/>
  <c r="V1068" i="1" s="1"/>
  <c r="R1068" i="1"/>
  <c r="S1068" i="1" s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V1067" i="1" s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V1066" i="1"/>
  <c r="U1066" i="1"/>
  <c r="T1066" i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Z1065" i="1" s="1"/>
  <c r="X1065" i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Z1063" i="1" s="1"/>
  <c r="X1063" i="1"/>
  <c r="W1063" i="1"/>
  <c r="U1063" i="1"/>
  <c r="T1063" i="1"/>
  <c r="V1063" i="1" s="1"/>
  <c r="R1063" i="1"/>
  <c r="Q1063" i="1"/>
  <c r="S1063" i="1" s="1"/>
  <c r="O1063" i="1"/>
  <c r="P1063" i="1" s="1"/>
  <c r="N1063" i="1"/>
  <c r="L1063" i="1"/>
  <c r="K1063" i="1"/>
  <c r="M1063" i="1" s="1"/>
  <c r="J1063" i="1"/>
  <c r="I1063" i="1"/>
  <c r="AB1063" i="1" s="1"/>
  <c r="H1063" i="1"/>
  <c r="G1063" i="1"/>
  <c r="F1063" i="1"/>
  <c r="E1063" i="1"/>
  <c r="D1063" i="1"/>
  <c r="B1063" i="1"/>
  <c r="A1063" i="1"/>
  <c r="AA1062" i="1"/>
  <c r="Z1062" i="1"/>
  <c r="Y1062" i="1"/>
  <c r="X1062" i="1"/>
  <c r="W1062" i="1"/>
  <c r="U1062" i="1"/>
  <c r="T1062" i="1"/>
  <c r="V1062" i="1" s="1"/>
  <c r="R1062" i="1"/>
  <c r="S1062" i="1" s="1"/>
  <c r="AB1062" i="1" s="1"/>
  <c r="Q1062" i="1"/>
  <c r="O1062" i="1"/>
  <c r="N1062" i="1"/>
  <c r="P1062" i="1" s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V1061" i="1" s="1"/>
  <c r="T1061" i="1"/>
  <c r="R1061" i="1"/>
  <c r="Q1061" i="1"/>
  <c r="S1061" i="1" s="1"/>
  <c r="O1061" i="1"/>
  <c r="P1061" i="1" s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U1060" i="1"/>
  <c r="T1060" i="1"/>
  <c r="V1060" i="1" s="1"/>
  <c r="R1060" i="1"/>
  <c r="S1060" i="1" s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V1059" i="1" s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V1058" i="1"/>
  <c r="U1058" i="1"/>
  <c r="T1058" i="1"/>
  <c r="S1058" i="1"/>
  <c r="R1058" i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Z1057" i="1" s="1"/>
  <c r="X1057" i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M1056" i="1" s="1"/>
  <c r="K1056" i="1"/>
  <c r="J1056" i="1"/>
  <c r="I1056" i="1"/>
  <c r="AB1056" i="1" s="1"/>
  <c r="H1056" i="1"/>
  <c r="G1056" i="1"/>
  <c r="F1056" i="1"/>
  <c r="E1056" i="1"/>
  <c r="D1056" i="1"/>
  <c r="B1056" i="1"/>
  <c r="A1056" i="1" s="1"/>
  <c r="AA1055" i="1"/>
  <c r="Y1055" i="1"/>
  <c r="Z1055" i="1" s="1"/>
  <c r="X1055" i="1"/>
  <c r="W1055" i="1"/>
  <c r="U1055" i="1"/>
  <c r="T1055" i="1"/>
  <c r="V1055" i="1" s="1"/>
  <c r="R1055" i="1"/>
  <c r="Q1055" i="1"/>
  <c r="S1055" i="1" s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Z1054" i="1"/>
  <c r="Y1054" i="1"/>
  <c r="X1054" i="1"/>
  <c r="W1054" i="1"/>
  <c r="U1054" i="1"/>
  <c r="T1054" i="1"/>
  <c r="V1054" i="1" s="1"/>
  <c r="R1054" i="1"/>
  <c r="S1054" i="1" s="1"/>
  <c r="Q1054" i="1"/>
  <c r="O1054" i="1"/>
  <c r="N1054" i="1"/>
  <c r="P1054" i="1" s="1"/>
  <c r="L1054" i="1"/>
  <c r="M1054" i="1" s="1"/>
  <c r="AB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V1053" i="1" s="1"/>
  <c r="T1053" i="1"/>
  <c r="R1053" i="1"/>
  <c r="Q1053" i="1"/>
  <c r="S1053" i="1" s="1"/>
  <c r="O1053" i="1"/>
  <c r="P1053" i="1" s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U1052" i="1"/>
  <c r="T1052" i="1"/>
  <c r="V1052" i="1" s="1"/>
  <c r="R1052" i="1"/>
  <c r="S1052" i="1" s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V1051" i="1" s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V1050" i="1"/>
  <c r="U1050" i="1"/>
  <c r="T1050" i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Z1049" i="1" s="1"/>
  <c r="X1049" i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V1048" i="1"/>
  <c r="U1048" i="1"/>
  <c r="T1048" i="1"/>
  <c r="R1048" i="1"/>
  <c r="Q1048" i="1"/>
  <c r="S1048" i="1" s="1"/>
  <c r="O1048" i="1"/>
  <c r="N1048" i="1"/>
  <c r="P1048" i="1" s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Z1047" i="1" s="1"/>
  <c r="X1047" i="1"/>
  <c r="W1047" i="1"/>
  <c r="U1047" i="1"/>
  <c r="T1047" i="1"/>
  <c r="V1047" i="1" s="1"/>
  <c r="R1047" i="1"/>
  <c r="Q1047" i="1"/>
  <c r="S1047" i="1" s="1"/>
  <c r="O1047" i="1"/>
  <c r="P1047" i="1" s="1"/>
  <c r="N1047" i="1"/>
  <c r="L1047" i="1"/>
  <c r="K1047" i="1"/>
  <c r="M1047" i="1" s="1"/>
  <c r="J1047" i="1"/>
  <c r="I1047" i="1"/>
  <c r="AB1047" i="1" s="1"/>
  <c r="H1047" i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T1046" i="1"/>
  <c r="V1046" i="1" s="1"/>
  <c r="R1046" i="1"/>
  <c r="S1046" i="1" s="1"/>
  <c r="AB1046" i="1" s="1"/>
  <c r="Q1046" i="1"/>
  <c r="O1046" i="1"/>
  <c r="N1046" i="1"/>
  <c r="P1046" i="1" s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V1045" i="1" s="1"/>
  <c r="T1045" i="1"/>
  <c r="R1045" i="1"/>
  <c r="Q1045" i="1"/>
  <c r="S1045" i="1" s="1"/>
  <c r="O1045" i="1"/>
  <c r="P1045" i="1" s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U1044" i="1"/>
  <c r="T1044" i="1"/>
  <c r="V1044" i="1" s="1"/>
  <c r="R1044" i="1"/>
  <c r="S1044" i="1" s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V1043" i="1" s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V1042" i="1"/>
  <c r="U1042" i="1"/>
  <c r="T1042" i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Z1041" i="1" s="1"/>
  <c r="X1041" i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M1040" i="1" s="1"/>
  <c r="K1040" i="1"/>
  <c r="J1040" i="1"/>
  <c r="I1040" i="1"/>
  <c r="AB1040" i="1" s="1"/>
  <c r="H1040" i="1"/>
  <c r="G1040" i="1"/>
  <c r="F1040" i="1"/>
  <c r="E1040" i="1"/>
  <c r="D1040" i="1"/>
  <c r="B1040" i="1"/>
  <c r="A1040" i="1" s="1"/>
  <c r="AA1039" i="1"/>
  <c r="Y1039" i="1"/>
  <c r="Z1039" i="1" s="1"/>
  <c r="X1039" i="1"/>
  <c r="W1039" i="1"/>
  <c r="U1039" i="1"/>
  <c r="T1039" i="1"/>
  <c r="V1039" i="1" s="1"/>
  <c r="R1039" i="1"/>
  <c r="Q1039" i="1"/>
  <c r="S1039" i="1" s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Z1038" i="1"/>
  <c r="Y1038" i="1"/>
  <c r="X1038" i="1"/>
  <c r="W1038" i="1"/>
  <c r="U1038" i="1"/>
  <c r="T1038" i="1"/>
  <c r="V1038" i="1" s="1"/>
  <c r="R1038" i="1"/>
  <c r="S1038" i="1" s="1"/>
  <c r="Q1038" i="1"/>
  <c r="O1038" i="1"/>
  <c r="N1038" i="1"/>
  <c r="P1038" i="1" s="1"/>
  <c r="L1038" i="1"/>
  <c r="M1038" i="1" s="1"/>
  <c r="AB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V1037" i="1" s="1"/>
  <c r="T1037" i="1"/>
  <c r="R1037" i="1"/>
  <c r="Q1037" i="1"/>
  <c r="S1037" i="1" s="1"/>
  <c r="O1037" i="1"/>
  <c r="P1037" i="1" s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U1036" i="1"/>
  <c r="T1036" i="1"/>
  <c r="V1036" i="1" s="1"/>
  <c r="R1036" i="1"/>
  <c r="S1036" i="1" s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V1035" i="1" s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V1034" i="1"/>
  <c r="U1034" i="1"/>
  <c r="T1034" i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Z1033" i="1" s="1"/>
  <c r="X1033" i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V1032" i="1"/>
  <c r="U1032" i="1"/>
  <c r="T1032" i="1"/>
  <c r="R1032" i="1"/>
  <c r="Q1032" i="1"/>
  <c r="S1032" i="1" s="1"/>
  <c r="O1032" i="1"/>
  <c r="N1032" i="1"/>
  <c r="P1032" i="1" s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Z1031" i="1" s="1"/>
  <c r="X1031" i="1"/>
  <c r="W1031" i="1"/>
  <c r="U1031" i="1"/>
  <c r="T1031" i="1"/>
  <c r="V1031" i="1" s="1"/>
  <c r="R1031" i="1"/>
  <c r="Q1031" i="1"/>
  <c r="S1031" i="1" s="1"/>
  <c r="O1031" i="1"/>
  <c r="P1031" i="1" s="1"/>
  <c r="AB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Z1030" i="1"/>
  <c r="Y1030" i="1"/>
  <c r="X1030" i="1"/>
  <c r="W1030" i="1"/>
  <c r="U1030" i="1"/>
  <c r="T1030" i="1"/>
  <c r="V1030" i="1" s="1"/>
  <c r="R1030" i="1"/>
  <c r="S1030" i="1" s="1"/>
  <c r="Q1030" i="1"/>
  <c r="O1030" i="1"/>
  <c r="N1030" i="1"/>
  <c r="P1030" i="1" s="1"/>
  <c r="L1030" i="1"/>
  <c r="M1030" i="1" s="1"/>
  <c r="AB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Z1029" i="1"/>
  <c r="Y1029" i="1"/>
  <c r="X1029" i="1"/>
  <c r="W1029" i="1"/>
  <c r="U1029" i="1"/>
  <c r="V1029" i="1" s="1"/>
  <c r="T1029" i="1"/>
  <c r="R1029" i="1"/>
  <c r="Q1029" i="1"/>
  <c r="S1029" i="1" s="1"/>
  <c r="O1029" i="1"/>
  <c r="P1029" i="1" s="1"/>
  <c r="N1029" i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Z1028" i="1"/>
  <c r="Y1028" i="1"/>
  <c r="X1028" i="1"/>
  <c r="W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V1027" i="1"/>
  <c r="U1027" i="1"/>
  <c r="T1027" i="1"/>
  <c r="S1027" i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V1026" i="1"/>
  <c r="U1026" i="1"/>
  <c r="T1026" i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Z1025" i="1" s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W1024" i="1"/>
  <c r="U1024" i="1"/>
  <c r="T1024" i="1"/>
  <c r="V1024" i="1" s="1"/>
  <c r="R1024" i="1"/>
  <c r="Q1024" i="1"/>
  <c r="S1024" i="1" s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U1023" i="1"/>
  <c r="T1023" i="1"/>
  <c r="V1023" i="1" s="1"/>
  <c r="R1023" i="1"/>
  <c r="Q1023" i="1"/>
  <c r="O1023" i="1"/>
  <c r="P1023" i="1" s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Z1022" i="1"/>
  <c r="Y1022" i="1"/>
  <c r="X1022" i="1"/>
  <c r="W1022" i="1"/>
  <c r="U1022" i="1"/>
  <c r="T1022" i="1"/>
  <c r="V1022" i="1" s="1"/>
  <c r="R1022" i="1"/>
  <c r="S1022" i="1" s="1"/>
  <c r="Q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Z1021" i="1"/>
  <c r="Y1021" i="1"/>
  <c r="X1021" i="1"/>
  <c r="W1021" i="1"/>
  <c r="U1021" i="1"/>
  <c r="V1021" i="1" s="1"/>
  <c r="T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V1019" i="1"/>
  <c r="U1019" i="1"/>
  <c r="T1019" i="1"/>
  <c r="S1019" i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Z1017" i="1" s="1"/>
  <c r="X1017" i="1"/>
  <c r="W1017" i="1"/>
  <c r="V1017" i="1"/>
  <c r="U1017" i="1"/>
  <c r="T1017" i="1"/>
  <c r="S1017" i="1"/>
  <c r="R1017" i="1"/>
  <c r="Q1017" i="1"/>
  <c r="O1017" i="1"/>
  <c r="N1017" i="1"/>
  <c r="P1017" i="1" s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W1016" i="1"/>
  <c r="U1016" i="1"/>
  <c r="T1016" i="1"/>
  <c r="V1016" i="1" s="1"/>
  <c r="R1016" i="1"/>
  <c r="Q1016" i="1"/>
  <c r="S1016" i="1" s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U1015" i="1"/>
  <c r="T1015" i="1"/>
  <c r="V1015" i="1" s="1"/>
  <c r="R1015" i="1"/>
  <c r="Q1015" i="1"/>
  <c r="O1015" i="1"/>
  <c r="P1015" i="1" s="1"/>
  <c r="N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Z1014" i="1"/>
  <c r="Y1014" i="1"/>
  <c r="X1014" i="1"/>
  <c r="W1014" i="1"/>
  <c r="U1014" i="1"/>
  <c r="T1014" i="1"/>
  <c r="R1014" i="1"/>
  <c r="S1014" i="1" s="1"/>
  <c r="Q1014" i="1"/>
  <c r="O1014" i="1"/>
  <c r="N1014" i="1"/>
  <c r="P1014" i="1" s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Z1013" i="1"/>
  <c r="Y1013" i="1"/>
  <c r="X1013" i="1"/>
  <c r="W1013" i="1"/>
  <c r="U1013" i="1"/>
  <c r="V1013" i="1" s="1"/>
  <c r="T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V1011" i="1"/>
  <c r="U1011" i="1"/>
  <c r="T1011" i="1"/>
  <c r="S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V1010" i="1"/>
  <c r="U1010" i="1"/>
  <c r="T1010" i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Z1009" i="1" s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W1008" i="1"/>
  <c r="U1008" i="1"/>
  <c r="T1008" i="1"/>
  <c r="V1008" i="1" s="1"/>
  <c r="R1008" i="1"/>
  <c r="Q1008" i="1"/>
  <c r="S1008" i="1" s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U1007" i="1"/>
  <c r="T1007" i="1"/>
  <c r="V1007" i="1" s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Z1006" i="1"/>
  <c r="Y1006" i="1"/>
  <c r="X1006" i="1"/>
  <c r="W1006" i="1"/>
  <c r="U1006" i="1"/>
  <c r="T1006" i="1"/>
  <c r="V1006" i="1" s="1"/>
  <c r="R1006" i="1"/>
  <c r="S1006" i="1" s="1"/>
  <c r="Q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Z1005" i="1"/>
  <c r="Y1005" i="1"/>
  <c r="X1005" i="1"/>
  <c r="W1005" i="1"/>
  <c r="U1005" i="1"/>
  <c r="V1005" i="1" s="1"/>
  <c r="T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V1003" i="1"/>
  <c r="U1003" i="1"/>
  <c r="T1003" i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Z1001" i="1" s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W1000" i="1"/>
  <c r="U1000" i="1"/>
  <c r="T1000" i="1"/>
  <c r="V1000" i="1" s="1"/>
  <c r="R1000" i="1"/>
  <c r="Q1000" i="1"/>
  <c r="S1000" i="1" s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U999" i="1"/>
  <c r="T999" i="1"/>
  <c r="V999" i="1" s="1"/>
  <c r="R999" i="1"/>
  <c r="Q999" i="1"/>
  <c r="O999" i="1"/>
  <c r="P999" i="1" s="1"/>
  <c r="N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Z998" i="1"/>
  <c r="Y998" i="1"/>
  <c r="X998" i="1"/>
  <c r="W998" i="1"/>
  <c r="U998" i="1"/>
  <c r="T998" i="1"/>
  <c r="V998" i="1" s="1"/>
  <c r="R998" i="1"/>
  <c r="S998" i="1" s="1"/>
  <c r="Q998" i="1"/>
  <c r="O998" i="1"/>
  <c r="N998" i="1"/>
  <c r="P998" i="1" s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Z997" i="1"/>
  <c r="Y997" i="1"/>
  <c r="X997" i="1"/>
  <c r="W997" i="1"/>
  <c r="U997" i="1"/>
  <c r="V997" i="1" s="1"/>
  <c r="T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V994" i="1"/>
  <c r="U994" i="1"/>
  <c r="T994" i="1"/>
  <c r="R994" i="1"/>
  <c r="Q994" i="1"/>
  <c r="S994" i="1" s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Z993" i="1" s="1"/>
  <c r="X993" i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W992" i="1"/>
  <c r="V992" i="1"/>
  <c r="U992" i="1"/>
  <c r="T992" i="1"/>
  <c r="R992" i="1"/>
  <c r="Q992" i="1"/>
  <c r="S992" i="1" s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U991" i="1"/>
  <c r="T991" i="1"/>
  <c r="V991" i="1" s="1"/>
  <c r="R991" i="1"/>
  <c r="Q991" i="1"/>
  <c r="O991" i="1"/>
  <c r="P991" i="1" s="1"/>
  <c r="N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Z990" i="1"/>
  <c r="Y990" i="1"/>
  <c r="X990" i="1"/>
  <c r="W990" i="1"/>
  <c r="U990" i="1"/>
  <c r="T990" i="1"/>
  <c r="V990" i="1" s="1"/>
  <c r="R990" i="1"/>
  <c r="S990" i="1" s="1"/>
  <c r="Q990" i="1"/>
  <c r="O990" i="1"/>
  <c r="N990" i="1"/>
  <c r="P990" i="1" s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V989" i="1" s="1"/>
  <c r="T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V987" i="1"/>
  <c r="U987" i="1"/>
  <c r="T987" i="1"/>
  <c r="S987" i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Z985" i="1" s="1"/>
  <c r="X985" i="1"/>
  <c r="W985" i="1"/>
  <c r="V985" i="1"/>
  <c r="U985" i="1"/>
  <c r="T985" i="1"/>
  <c r="S985" i="1"/>
  <c r="R985" i="1"/>
  <c r="Q985" i="1"/>
  <c r="O985" i="1"/>
  <c r="N985" i="1"/>
  <c r="P985" i="1" s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W984" i="1"/>
  <c r="U984" i="1"/>
  <c r="T984" i="1"/>
  <c r="V984" i="1" s="1"/>
  <c r="R984" i="1"/>
  <c r="Q984" i="1"/>
  <c r="S984" i="1" s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Z983" i="1" s="1"/>
  <c r="X983" i="1"/>
  <c r="W983" i="1"/>
  <c r="U983" i="1"/>
  <c r="T983" i="1"/>
  <c r="V983" i="1" s="1"/>
  <c r="R983" i="1"/>
  <c r="Q983" i="1"/>
  <c r="O983" i="1"/>
  <c r="P983" i="1" s="1"/>
  <c r="N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U982" i="1"/>
  <c r="T982" i="1"/>
  <c r="V982" i="1" s="1"/>
  <c r="R982" i="1"/>
  <c r="S982" i="1" s="1"/>
  <c r="Q982" i="1"/>
  <c r="O982" i="1"/>
  <c r="N982" i="1"/>
  <c r="P982" i="1" s="1"/>
  <c r="M982" i="1"/>
  <c r="L982" i="1"/>
  <c r="K982" i="1"/>
  <c r="J982" i="1"/>
  <c r="AB982" i="1" s="1"/>
  <c r="I982" i="1"/>
  <c r="H982" i="1"/>
  <c r="G982" i="1"/>
  <c r="F982" i="1"/>
  <c r="E982" i="1"/>
  <c r="D982" i="1"/>
  <c r="B982" i="1"/>
  <c r="A982" i="1"/>
  <c r="AA981" i="1"/>
  <c r="Z981" i="1"/>
  <c r="Y981" i="1"/>
  <c r="X981" i="1"/>
  <c r="W981" i="1"/>
  <c r="U981" i="1"/>
  <c r="V981" i="1" s="1"/>
  <c r="T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T980" i="1"/>
  <c r="S980" i="1"/>
  <c r="R980" i="1"/>
  <c r="Q980" i="1"/>
  <c r="P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AB979" i="1" s="1"/>
  <c r="G979" i="1"/>
  <c r="F979" i="1"/>
  <c r="E979" i="1"/>
  <c r="D979" i="1"/>
  <c r="B979" i="1"/>
  <c r="A979" i="1" s="1"/>
  <c r="AA978" i="1"/>
  <c r="Y978" i="1"/>
  <c r="X978" i="1"/>
  <c r="Z978" i="1" s="1"/>
  <c r="W978" i="1"/>
  <c r="V978" i="1"/>
  <c r="U978" i="1"/>
  <c r="T978" i="1"/>
  <c r="R978" i="1"/>
  <c r="Q978" i="1"/>
  <c r="S978" i="1" s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Z977" i="1" s="1"/>
  <c r="X977" i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W976" i="1"/>
  <c r="V976" i="1"/>
  <c r="U976" i="1"/>
  <c r="T976" i="1"/>
  <c r="R976" i="1"/>
  <c r="Q976" i="1"/>
  <c r="S976" i="1" s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U975" i="1"/>
  <c r="T975" i="1"/>
  <c r="V975" i="1" s="1"/>
  <c r="R975" i="1"/>
  <c r="Q975" i="1"/>
  <c r="O975" i="1"/>
  <c r="P975" i="1" s="1"/>
  <c r="N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Z974" i="1"/>
  <c r="Y974" i="1"/>
  <c r="X974" i="1"/>
  <c r="W974" i="1"/>
  <c r="U974" i="1"/>
  <c r="T974" i="1"/>
  <c r="V974" i="1" s="1"/>
  <c r="R974" i="1"/>
  <c r="S974" i="1" s="1"/>
  <c r="Q974" i="1"/>
  <c r="O974" i="1"/>
  <c r="N974" i="1"/>
  <c r="P974" i="1" s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V973" i="1" s="1"/>
  <c r="T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V971" i="1"/>
  <c r="U971" i="1"/>
  <c r="T971" i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Z969" i="1" s="1"/>
  <c r="X969" i="1"/>
  <c r="W969" i="1"/>
  <c r="V969" i="1"/>
  <c r="U969" i="1"/>
  <c r="T969" i="1"/>
  <c r="S969" i="1"/>
  <c r="R969" i="1"/>
  <c r="Q969" i="1"/>
  <c r="O969" i="1"/>
  <c r="N969" i="1"/>
  <c r="P969" i="1" s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W968" i="1"/>
  <c r="U968" i="1"/>
  <c r="T968" i="1"/>
  <c r="V968" i="1" s="1"/>
  <c r="R968" i="1"/>
  <c r="Q968" i="1"/>
  <c r="S968" i="1" s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U967" i="1"/>
  <c r="T967" i="1"/>
  <c r="V967" i="1" s="1"/>
  <c r="R967" i="1"/>
  <c r="Q967" i="1"/>
  <c r="O967" i="1"/>
  <c r="P967" i="1" s="1"/>
  <c r="N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Z966" i="1"/>
  <c r="Y966" i="1"/>
  <c r="X966" i="1"/>
  <c r="W966" i="1"/>
  <c r="U966" i="1"/>
  <c r="T966" i="1"/>
  <c r="V966" i="1" s="1"/>
  <c r="R966" i="1"/>
  <c r="S966" i="1" s="1"/>
  <c r="Q966" i="1"/>
  <c r="O966" i="1"/>
  <c r="N966" i="1"/>
  <c r="P966" i="1" s="1"/>
  <c r="M966" i="1"/>
  <c r="L966" i="1"/>
  <c r="K966" i="1"/>
  <c r="J966" i="1"/>
  <c r="AB966" i="1" s="1"/>
  <c r="I966" i="1"/>
  <c r="H966" i="1"/>
  <c r="G966" i="1"/>
  <c r="F966" i="1"/>
  <c r="E966" i="1"/>
  <c r="D966" i="1"/>
  <c r="B966" i="1"/>
  <c r="A966" i="1"/>
  <c r="AA965" i="1"/>
  <c r="Z965" i="1"/>
  <c r="Y965" i="1"/>
  <c r="X965" i="1"/>
  <c r="W965" i="1"/>
  <c r="U965" i="1"/>
  <c r="V965" i="1" s="1"/>
  <c r="T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T964" i="1"/>
  <c r="S964" i="1"/>
  <c r="R964" i="1"/>
  <c r="Q964" i="1"/>
  <c r="P964" i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 s="1"/>
  <c r="AA962" i="1"/>
  <c r="Y962" i="1"/>
  <c r="X962" i="1"/>
  <c r="Z962" i="1" s="1"/>
  <c r="W962" i="1"/>
  <c r="V962" i="1"/>
  <c r="U962" i="1"/>
  <c r="T962" i="1"/>
  <c r="R962" i="1"/>
  <c r="Q962" i="1"/>
  <c r="S962" i="1" s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Z961" i="1" s="1"/>
  <c r="X961" i="1"/>
  <c r="W961" i="1"/>
  <c r="V961" i="1"/>
  <c r="U961" i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W960" i="1"/>
  <c r="U960" i="1"/>
  <c r="V960" i="1" s="1"/>
  <c r="T960" i="1"/>
  <c r="R960" i="1"/>
  <c r="Q960" i="1"/>
  <c r="S960" i="1" s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P959" i="1" s="1"/>
  <c r="N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Z958" i="1"/>
  <c r="Y958" i="1"/>
  <c r="X958" i="1"/>
  <c r="W958" i="1"/>
  <c r="U958" i="1"/>
  <c r="T958" i="1"/>
  <c r="V958" i="1" s="1"/>
  <c r="R958" i="1"/>
  <c r="S958" i="1" s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V957" i="1" s="1"/>
  <c r="T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T956" i="1"/>
  <c r="V956" i="1" s="1"/>
  <c r="R956" i="1"/>
  <c r="Q956" i="1"/>
  <c r="S956" i="1" s="1"/>
  <c r="P956" i="1"/>
  <c r="O956" i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T955" i="1"/>
  <c r="V955" i="1" s="1"/>
  <c r="S955" i="1"/>
  <c r="R955" i="1"/>
  <c r="Q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V954" i="1"/>
  <c r="U954" i="1"/>
  <c r="T954" i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AB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V951" i="1"/>
  <c r="U951" i="1"/>
  <c r="T951" i="1"/>
  <c r="R951" i="1"/>
  <c r="S951" i="1" s="1"/>
  <c r="Q951" i="1"/>
  <c r="P951" i="1"/>
  <c r="O951" i="1"/>
  <c r="N951" i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V950" i="1" s="1"/>
  <c r="T950" i="1"/>
  <c r="S950" i="1"/>
  <c r="R950" i="1"/>
  <c r="Q950" i="1"/>
  <c r="P950" i="1"/>
  <c r="O950" i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Y949" i="1"/>
  <c r="X949" i="1"/>
  <c r="Z949" i="1" s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T946" i="1"/>
  <c r="V946" i="1" s="1"/>
  <c r="R946" i="1"/>
  <c r="Q946" i="1"/>
  <c r="S946" i="1" s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T944" i="1"/>
  <c r="S944" i="1"/>
  <c r="R944" i="1"/>
  <c r="Q944" i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V943" i="1"/>
  <c r="U943" i="1"/>
  <c r="T943" i="1"/>
  <c r="R943" i="1"/>
  <c r="S943" i="1" s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V942" i="1" s="1"/>
  <c r="T942" i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V941" i="1"/>
  <c r="U941" i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W940" i="1"/>
  <c r="V940" i="1"/>
  <c r="U940" i="1"/>
  <c r="T940" i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T938" i="1"/>
  <c r="V938" i="1" s="1"/>
  <c r="R938" i="1"/>
  <c r="Q938" i="1"/>
  <c r="S938" i="1" s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T936" i="1"/>
  <c r="V936" i="1" s="1"/>
  <c r="S936" i="1"/>
  <c r="R936" i="1"/>
  <c r="Q936" i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V935" i="1"/>
  <c r="U935" i="1"/>
  <c r="T935" i="1"/>
  <c r="R935" i="1"/>
  <c r="S935" i="1" s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V934" i="1" s="1"/>
  <c r="T934" i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T930" i="1"/>
  <c r="V930" i="1" s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U929" i="1"/>
  <c r="T929" i="1"/>
  <c r="V929" i="1" s="1"/>
  <c r="R929" i="1"/>
  <c r="Q929" i="1"/>
  <c r="S929" i="1" s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T928" i="1"/>
  <c r="V928" i="1" s="1"/>
  <c r="S928" i="1"/>
  <c r="R928" i="1"/>
  <c r="Q928" i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V927" i="1"/>
  <c r="U927" i="1"/>
  <c r="T927" i="1"/>
  <c r="R927" i="1"/>
  <c r="Q927" i="1"/>
  <c r="S927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W924" i="1"/>
  <c r="V924" i="1"/>
  <c r="U924" i="1"/>
  <c r="T924" i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U921" i="1"/>
  <c r="T921" i="1"/>
  <c r="V921" i="1" s="1"/>
  <c r="R921" i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V920" i="1" s="1"/>
  <c r="S920" i="1"/>
  <c r="R920" i="1"/>
  <c r="Q920" i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V919" i="1"/>
  <c r="U919" i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U913" i="1"/>
  <c r="T913" i="1"/>
  <c r="V913" i="1" s="1"/>
  <c r="R913" i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T912" i="1"/>
  <c r="S912" i="1"/>
  <c r="R912" i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V911" i="1"/>
  <c r="U911" i="1"/>
  <c r="T911" i="1"/>
  <c r="R911" i="1"/>
  <c r="Q911" i="1"/>
  <c r="S911" i="1" s="1"/>
  <c r="P911" i="1"/>
  <c r="O911" i="1"/>
  <c r="N911" i="1"/>
  <c r="M911" i="1"/>
  <c r="L911" i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V908" i="1"/>
  <c r="U908" i="1"/>
  <c r="T908" i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B907" i="1"/>
  <c r="AA907" i="1"/>
  <c r="Z907" i="1"/>
  <c r="Y907" i="1"/>
  <c r="X907" i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U905" i="1"/>
  <c r="T905" i="1"/>
  <c r="V905" i="1" s="1"/>
  <c r="R905" i="1"/>
  <c r="Q905" i="1"/>
  <c r="S905" i="1" s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S904" i="1"/>
  <c r="R904" i="1"/>
  <c r="Q904" i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V903" i="1"/>
  <c r="U903" i="1"/>
  <c r="T903" i="1"/>
  <c r="R903" i="1"/>
  <c r="S903" i="1" s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V902" i="1" s="1"/>
  <c r="T902" i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M901" i="1" s="1"/>
  <c r="AB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V900" i="1"/>
  <c r="U900" i="1"/>
  <c r="T900" i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AB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T898" i="1"/>
  <c r="V898" i="1" s="1"/>
  <c r="R898" i="1"/>
  <c r="Q898" i="1"/>
  <c r="S898" i="1" s="1"/>
  <c r="O898" i="1"/>
  <c r="N898" i="1"/>
  <c r="P898" i="1" s="1"/>
  <c r="M898" i="1"/>
  <c r="L898" i="1"/>
  <c r="K898" i="1"/>
  <c r="J898" i="1"/>
  <c r="I898" i="1"/>
  <c r="AB898" i="1" s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T896" i="1"/>
  <c r="V896" i="1" s="1"/>
  <c r="S896" i="1"/>
  <c r="R896" i="1"/>
  <c r="Q896" i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V895" i="1"/>
  <c r="U895" i="1"/>
  <c r="T895" i="1"/>
  <c r="R895" i="1"/>
  <c r="S895" i="1" s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V894" i="1" s="1"/>
  <c r="T894" i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AB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W892" i="1"/>
  <c r="V892" i="1"/>
  <c r="U892" i="1"/>
  <c r="T892" i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T890" i="1"/>
  <c r="V890" i="1" s="1"/>
  <c r="R890" i="1"/>
  <c r="Q890" i="1"/>
  <c r="S890" i="1" s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U889" i="1"/>
  <c r="T889" i="1"/>
  <c r="V889" i="1" s="1"/>
  <c r="R889" i="1"/>
  <c r="Q889" i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V888" i="1" s="1"/>
  <c r="S888" i="1"/>
  <c r="R888" i="1"/>
  <c r="Q888" i="1"/>
  <c r="O888" i="1"/>
  <c r="P888" i="1" s="1"/>
  <c r="N888" i="1"/>
  <c r="M888" i="1"/>
  <c r="L888" i="1"/>
  <c r="K888" i="1"/>
  <c r="J888" i="1"/>
  <c r="AB888" i="1" s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V887" i="1"/>
  <c r="U887" i="1"/>
  <c r="T887" i="1"/>
  <c r="R887" i="1"/>
  <c r="S887" i="1" s="1"/>
  <c r="Q887" i="1"/>
  <c r="P887" i="1"/>
  <c r="O887" i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V886" i="1" s="1"/>
  <c r="T886" i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T882" i="1"/>
  <c r="V882" i="1" s="1"/>
  <c r="R882" i="1"/>
  <c r="Q882" i="1"/>
  <c r="S882" i="1" s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T880" i="1"/>
  <c r="S880" i="1"/>
  <c r="R880" i="1"/>
  <c r="Q880" i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V879" i="1"/>
  <c r="U879" i="1"/>
  <c r="T879" i="1"/>
  <c r="R879" i="1"/>
  <c r="S879" i="1" s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V878" i="1" s="1"/>
  <c r="T878" i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T874" i="1"/>
  <c r="V874" i="1" s="1"/>
  <c r="R874" i="1"/>
  <c r="Q874" i="1"/>
  <c r="S874" i="1" s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V872" i="1" s="1"/>
  <c r="S872" i="1"/>
  <c r="R872" i="1"/>
  <c r="Q872" i="1"/>
  <c r="O872" i="1"/>
  <c r="P872" i="1" s="1"/>
  <c r="N872" i="1"/>
  <c r="M872" i="1"/>
  <c r="L872" i="1"/>
  <c r="K872" i="1"/>
  <c r="J872" i="1"/>
  <c r="I872" i="1"/>
  <c r="H872" i="1"/>
  <c r="AB872" i="1" s="1"/>
  <c r="G872" i="1"/>
  <c r="F872" i="1"/>
  <c r="E872" i="1"/>
  <c r="D872" i="1"/>
  <c r="B872" i="1"/>
  <c r="A872" i="1" s="1"/>
  <c r="AA871" i="1"/>
  <c r="Y871" i="1"/>
  <c r="X871" i="1"/>
  <c r="Z871" i="1" s="1"/>
  <c r="W871" i="1"/>
  <c r="V871" i="1"/>
  <c r="U871" i="1"/>
  <c r="T871" i="1"/>
  <c r="R871" i="1"/>
  <c r="S871" i="1" s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V870" i="1" s="1"/>
  <c r="T870" i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T866" i="1"/>
  <c r="V866" i="1" s="1"/>
  <c r="R866" i="1"/>
  <c r="Q866" i="1"/>
  <c r="S866" i="1" s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T865" i="1"/>
  <c r="V865" i="1" s="1"/>
  <c r="R865" i="1"/>
  <c r="Q865" i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T864" i="1"/>
  <c r="S864" i="1"/>
  <c r="R864" i="1"/>
  <c r="Q864" i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V863" i="1"/>
  <c r="U863" i="1"/>
  <c r="T863" i="1"/>
  <c r="R863" i="1"/>
  <c r="S863" i="1" s="1"/>
  <c r="Q863" i="1"/>
  <c r="P863" i="1"/>
  <c r="O863" i="1"/>
  <c r="N863" i="1"/>
  <c r="M863" i="1"/>
  <c r="L863" i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V862" i="1" s="1"/>
  <c r="T862" i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AB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T858" i="1"/>
  <c r="V858" i="1" s="1"/>
  <c r="R858" i="1"/>
  <c r="Q858" i="1"/>
  <c r="S858" i="1" s="1"/>
  <c r="O858" i="1"/>
  <c r="N858" i="1"/>
  <c r="P858" i="1" s="1"/>
  <c r="M858" i="1"/>
  <c r="L858" i="1"/>
  <c r="K858" i="1"/>
  <c r="J858" i="1"/>
  <c r="I858" i="1"/>
  <c r="AB858" i="1" s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T856" i="1"/>
  <c r="V856" i="1" s="1"/>
  <c r="S856" i="1"/>
  <c r="R856" i="1"/>
  <c r="Q856" i="1"/>
  <c r="O856" i="1"/>
  <c r="P856" i="1" s="1"/>
  <c r="N856" i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 s="1"/>
  <c r="AA855" i="1"/>
  <c r="Y855" i="1"/>
  <c r="X855" i="1"/>
  <c r="Z855" i="1" s="1"/>
  <c r="W855" i="1"/>
  <c r="V855" i="1"/>
  <c r="U855" i="1"/>
  <c r="T855" i="1"/>
  <c r="R855" i="1"/>
  <c r="S855" i="1" s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V854" i="1" s="1"/>
  <c r="T854" i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T850" i="1"/>
  <c r="V850" i="1" s="1"/>
  <c r="R850" i="1"/>
  <c r="Q850" i="1"/>
  <c r="S850" i="1" s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T849" i="1"/>
  <c r="V849" i="1" s="1"/>
  <c r="R849" i="1"/>
  <c r="Q849" i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V847" i="1"/>
  <c r="U847" i="1"/>
  <c r="T847" i="1"/>
  <c r="R847" i="1"/>
  <c r="S847" i="1" s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V846" i="1" s="1"/>
  <c r="T846" i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T842" i="1"/>
  <c r="V842" i="1" s="1"/>
  <c r="R842" i="1"/>
  <c r="Q842" i="1"/>
  <c r="S842" i="1" s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T841" i="1"/>
  <c r="V841" i="1" s="1"/>
  <c r="R841" i="1"/>
  <c r="Q841" i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V839" i="1"/>
  <c r="U839" i="1"/>
  <c r="T839" i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V838" i="1" s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B835" i="1"/>
  <c r="AA835" i="1"/>
  <c r="Z835" i="1"/>
  <c r="Y835" i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T834" i="1"/>
  <c r="V834" i="1" s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S832" i="1"/>
  <c r="R832" i="1"/>
  <c r="Q832" i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V831" i="1"/>
  <c r="U831" i="1"/>
  <c r="T831" i="1"/>
  <c r="R831" i="1"/>
  <c r="S831" i="1" s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V830" i="1" s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AB828" i="1" s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T826" i="1"/>
  <c r="V826" i="1" s="1"/>
  <c r="R826" i="1"/>
  <c r="Q826" i="1"/>
  <c r="S826" i="1" s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T825" i="1"/>
  <c r="V825" i="1" s="1"/>
  <c r="R825" i="1"/>
  <c r="Q825" i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V823" i="1"/>
  <c r="U823" i="1"/>
  <c r="T823" i="1"/>
  <c r="R823" i="1"/>
  <c r="S823" i="1" s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V822" i="1" s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U819" i="1"/>
  <c r="T819" i="1"/>
  <c r="V819" i="1" s="1"/>
  <c r="AB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T818" i="1"/>
  <c r="V818" i="1" s="1"/>
  <c r="R818" i="1"/>
  <c r="Q818" i="1"/>
  <c r="S818" i="1" s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S816" i="1"/>
  <c r="R816" i="1"/>
  <c r="Q816" i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V815" i="1"/>
  <c r="U815" i="1"/>
  <c r="T815" i="1"/>
  <c r="R815" i="1"/>
  <c r="S815" i="1" s="1"/>
  <c r="Q815" i="1"/>
  <c r="P815" i="1"/>
  <c r="O815" i="1"/>
  <c r="N815" i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V814" i="1" s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U811" i="1"/>
  <c r="T811" i="1"/>
  <c r="V811" i="1" s="1"/>
  <c r="R811" i="1"/>
  <c r="Q811" i="1"/>
  <c r="S811" i="1" s="1"/>
  <c r="O811" i="1"/>
  <c r="N811" i="1"/>
  <c r="P811" i="1" s="1"/>
  <c r="AB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T810" i="1"/>
  <c r="V810" i="1" s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R809" i="1"/>
  <c r="Q809" i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S808" i="1"/>
  <c r="R808" i="1"/>
  <c r="Q808" i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V807" i="1"/>
  <c r="U807" i="1"/>
  <c r="T807" i="1"/>
  <c r="R807" i="1"/>
  <c r="S807" i="1" s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V806" i="1" s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AB804" i="1" s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T802" i="1"/>
  <c r="V802" i="1" s="1"/>
  <c r="R802" i="1"/>
  <c r="Q802" i="1"/>
  <c r="S802" i="1" s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V801" i="1" s="1"/>
  <c r="R801" i="1"/>
  <c r="Q801" i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 s="1"/>
  <c r="AA799" i="1"/>
  <c r="Y799" i="1"/>
  <c r="X799" i="1"/>
  <c r="Z799" i="1" s="1"/>
  <c r="W799" i="1"/>
  <c r="V799" i="1"/>
  <c r="U799" i="1"/>
  <c r="T799" i="1"/>
  <c r="R799" i="1"/>
  <c r="S799" i="1" s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AB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T794" i="1"/>
  <c r="V794" i="1" s="1"/>
  <c r="R794" i="1"/>
  <c r="Q794" i="1"/>
  <c r="S794" i="1" s="1"/>
  <c r="O794" i="1"/>
  <c r="N794" i="1"/>
  <c r="P794" i="1" s="1"/>
  <c r="M794" i="1"/>
  <c r="L794" i="1"/>
  <c r="K794" i="1"/>
  <c r="J794" i="1"/>
  <c r="I794" i="1"/>
  <c r="AB794" i="1" s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S792" i="1"/>
  <c r="R792" i="1"/>
  <c r="Q792" i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V791" i="1"/>
  <c r="U791" i="1"/>
  <c r="T791" i="1"/>
  <c r="R791" i="1"/>
  <c r="S791" i="1" s="1"/>
  <c r="Q791" i="1"/>
  <c r="P791" i="1"/>
  <c r="O791" i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AB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T786" i="1"/>
  <c r="V786" i="1" s="1"/>
  <c r="R786" i="1"/>
  <c r="Q786" i="1"/>
  <c r="S786" i="1" s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S784" i="1"/>
  <c r="R784" i="1"/>
  <c r="Q784" i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V783" i="1"/>
  <c r="U783" i="1"/>
  <c r="T783" i="1"/>
  <c r="R783" i="1"/>
  <c r="S783" i="1" s="1"/>
  <c r="Q783" i="1"/>
  <c r="P783" i="1"/>
  <c r="O783" i="1"/>
  <c r="N783" i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V782" i="1" s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AB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T778" i="1"/>
  <c r="V778" i="1" s="1"/>
  <c r="R778" i="1"/>
  <c r="Q778" i="1"/>
  <c r="S778" i="1" s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S776" i="1"/>
  <c r="R776" i="1"/>
  <c r="Q776" i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V775" i="1"/>
  <c r="U775" i="1"/>
  <c r="T775" i="1"/>
  <c r="R775" i="1"/>
  <c r="S775" i="1" s="1"/>
  <c r="Q775" i="1"/>
  <c r="P775" i="1"/>
  <c r="O775" i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V774" i="1" s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AB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T770" i="1"/>
  <c r="V770" i="1" s="1"/>
  <c r="R770" i="1"/>
  <c r="Q770" i="1"/>
  <c r="S770" i="1" s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V767" i="1"/>
  <c r="U767" i="1"/>
  <c r="T767" i="1"/>
  <c r="R767" i="1"/>
  <c r="S767" i="1" s="1"/>
  <c r="Q767" i="1"/>
  <c r="P767" i="1"/>
  <c r="O767" i="1"/>
  <c r="N767" i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V766" i="1" s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AB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T762" i="1"/>
  <c r="V762" i="1" s="1"/>
  <c r="R762" i="1"/>
  <c r="Q762" i="1"/>
  <c r="S762" i="1" s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S760" i="1"/>
  <c r="R760" i="1"/>
  <c r="Q760" i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V759" i="1"/>
  <c r="U759" i="1"/>
  <c r="T759" i="1"/>
  <c r="R759" i="1"/>
  <c r="S759" i="1" s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V758" i="1" s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AB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T754" i="1"/>
  <c r="V754" i="1" s="1"/>
  <c r="R754" i="1"/>
  <c r="Q754" i="1"/>
  <c r="S754" i="1" s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S752" i="1"/>
  <c r="R752" i="1"/>
  <c r="Q752" i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V751" i="1"/>
  <c r="U751" i="1"/>
  <c r="T751" i="1"/>
  <c r="R751" i="1"/>
  <c r="S751" i="1" s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V750" i="1" s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AB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T746" i="1"/>
  <c r="V746" i="1" s="1"/>
  <c r="R746" i="1"/>
  <c r="Q746" i="1"/>
  <c r="S746" i="1" s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S744" i="1"/>
  <c r="R744" i="1"/>
  <c r="Q744" i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V743" i="1"/>
  <c r="U743" i="1"/>
  <c r="T743" i="1"/>
  <c r="R743" i="1"/>
  <c r="S743" i="1" s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V742" i="1" s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R741" i="1"/>
  <c r="Q741" i="1"/>
  <c r="S741" i="1" s="1"/>
  <c r="O741" i="1"/>
  <c r="N741" i="1"/>
  <c r="P741" i="1" s="1"/>
  <c r="L741" i="1"/>
  <c r="K741" i="1"/>
  <c r="M741" i="1" s="1"/>
  <c r="AB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AB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T738" i="1"/>
  <c r="V738" i="1" s="1"/>
  <c r="R738" i="1"/>
  <c r="Q738" i="1"/>
  <c r="S73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V735" i="1"/>
  <c r="U735" i="1"/>
  <c r="T735" i="1"/>
  <c r="R735" i="1"/>
  <c r="S735" i="1" s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V734" i="1" s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R733" i="1"/>
  <c r="Q733" i="1"/>
  <c r="S733" i="1" s="1"/>
  <c r="O733" i="1"/>
  <c r="N733" i="1"/>
  <c r="P733" i="1" s="1"/>
  <c r="L733" i="1"/>
  <c r="K733" i="1"/>
  <c r="M733" i="1" s="1"/>
  <c r="AB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U731" i="1"/>
  <c r="T731" i="1"/>
  <c r="V731" i="1" s="1"/>
  <c r="R731" i="1"/>
  <c r="S731" i="1" s="1"/>
  <c r="Q731" i="1"/>
  <c r="O731" i="1"/>
  <c r="N731" i="1"/>
  <c r="P731" i="1" s="1"/>
  <c r="L731" i="1"/>
  <c r="K731" i="1"/>
  <c r="M731" i="1" s="1"/>
  <c r="AB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V727" i="1"/>
  <c r="U727" i="1"/>
  <c r="T727" i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V726" i="1" s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R725" i="1"/>
  <c r="Q725" i="1"/>
  <c r="S725" i="1" s="1"/>
  <c r="O725" i="1"/>
  <c r="N725" i="1"/>
  <c r="P725" i="1" s="1"/>
  <c r="L725" i="1"/>
  <c r="K725" i="1"/>
  <c r="M725" i="1" s="1"/>
  <c r="AB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AB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V719" i="1"/>
  <c r="U719" i="1"/>
  <c r="T719" i="1"/>
  <c r="R719" i="1"/>
  <c r="S719" i="1" s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V718" i="1" s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R717" i="1"/>
  <c r="Q717" i="1"/>
  <c r="S717" i="1" s="1"/>
  <c r="O717" i="1"/>
  <c r="N717" i="1"/>
  <c r="P717" i="1" s="1"/>
  <c r="L717" i="1"/>
  <c r="K717" i="1"/>
  <c r="M717" i="1" s="1"/>
  <c r="AB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U715" i="1"/>
  <c r="T715" i="1"/>
  <c r="V715" i="1" s="1"/>
  <c r="R715" i="1"/>
  <c r="S715" i="1" s="1"/>
  <c r="Q715" i="1"/>
  <c r="O715" i="1"/>
  <c r="N715" i="1"/>
  <c r="P715" i="1" s="1"/>
  <c r="L715" i="1"/>
  <c r="K715" i="1"/>
  <c r="M715" i="1" s="1"/>
  <c r="AB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V711" i="1"/>
  <c r="U711" i="1"/>
  <c r="T711" i="1"/>
  <c r="R711" i="1"/>
  <c r="S711" i="1" s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R709" i="1"/>
  <c r="Q709" i="1"/>
  <c r="S709" i="1" s="1"/>
  <c r="O709" i="1"/>
  <c r="N709" i="1"/>
  <c r="P709" i="1" s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AB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V703" i="1"/>
  <c r="U703" i="1"/>
  <c r="T703" i="1"/>
  <c r="R703" i="1"/>
  <c r="S703" i="1" s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V702" i="1" s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Q701" i="1"/>
  <c r="S701" i="1" s="1"/>
  <c r="O701" i="1"/>
  <c r="N701" i="1"/>
  <c r="P701" i="1" s="1"/>
  <c r="L701" i="1"/>
  <c r="K701" i="1"/>
  <c r="M701" i="1" s="1"/>
  <c r="AB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AB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T698" i="1"/>
  <c r="V698" i="1" s="1"/>
  <c r="R698" i="1"/>
  <c r="Q698" i="1"/>
  <c r="S698" i="1" s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V695" i="1"/>
  <c r="U695" i="1"/>
  <c r="T695" i="1"/>
  <c r="R695" i="1"/>
  <c r="S695" i="1" s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V694" i="1" s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R693" i="1"/>
  <c r="Q693" i="1"/>
  <c r="S693" i="1" s="1"/>
  <c r="O693" i="1"/>
  <c r="N693" i="1"/>
  <c r="P693" i="1" s="1"/>
  <c r="L693" i="1"/>
  <c r="K693" i="1"/>
  <c r="M693" i="1" s="1"/>
  <c r="AB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AB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T690" i="1"/>
  <c r="V690" i="1" s="1"/>
  <c r="R690" i="1"/>
  <c r="Q690" i="1"/>
  <c r="S690" i="1" s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V687" i="1"/>
  <c r="U687" i="1"/>
  <c r="T687" i="1"/>
  <c r="R687" i="1"/>
  <c r="S687" i="1" s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V686" i="1" s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Q685" i="1"/>
  <c r="S685" i="1" s="1"/>
  <c r="O685" i="1"/>
  <c r="N685" i="1"/>
  <c r="P685" i="1" s="1"/>
  <c r="L685" i="1"/>
  <c r="K685" i="1"/>
  <c r="M685" i="1" s="1"/>
  <c r="AB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AB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T682" i="1"/>
  <c r="V682" i="1" s="1"/>
  <c r="R682" i="1"/>
  <c r="Q682" i="1"/>
  <c r="S682" i="1" s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V679" i="1"/>
  <c r="U679" i="1"/>
  <c r="T679" i="1"/>
  <c r="R679" i="1"/>
  <c r="S679" i="1" s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V678" i="1" s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R677" i="1"/>
  <c r="Q677" i="1"/>
  <c r="S677" i="1" s="1"/>
  <c r="O677" i="1"/>
  <c r="N677" i="1"/>
  <c r="P677" i="1" s="1"/>
  <c r="L677" i="1"/>
  <c r="K677" i="1"/>
  <c r="M677" i="1" s="1"/>
  <c r="AB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AB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T674" i="1"/>
  <c r="V674" i="1" s="1"/>
  <c r="R674" i="1"/>
  <c r="Q674" i="1"/>
  <c r="S674" i="1" s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V671" i="1"/>
  <c r="U671" i="1"/>
  <c r="T671" i="1"/>
  <c r="R671" i="1"/>
  <c r="S671" i="1" s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V670" i="1" s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R669" i="1"/>
  <c r="Q669" i="1"/>
  <c r="S669" i="1" s="1"/>
  <c r="O669" i="1"/>
  <c r="N669" i="1"/>
  <c r="P669" i="1" s="1"/>
  <c r="L669" i="1"/>
  <c r="K669" i="1"/>
  <c r="M669" i="1" s="1"/>
  <c r="AB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U667" i="1"/>
  <c r="T667" i="1"/>
  <c r="V667" i="1" s="1"/>
  <c r="R667" i="1"/>
  <c r="S667" i="1" s="1"/>
  <c r="Q667" i="1"/>
  <c r="O667" i="1"/>
  <c r="N667" i="1"/>
  <c r="P667" i="1" s="1"/>
  <c r="L667" i="1"/>
  <c r="K667" i="1"/>
  <c r="M667" i="1" s="1"/>
  <c r="AB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V663" i="1"/>
  <c r="U663" i="1"/>
  <c r="T663" i="1"/>
  <c r="R663" i="1"/>
  <c r="S663" i="1" s="1"/>
  <c r="Q663" i="1"/>
  <c r="P663" i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R661" i="1"/>
  <c r="Q661" i="1"/>
  <c r="S661" i="1" s="1"/>
  <c r="O661" i="1"/>
  <c r="N661" i="1"/>
  <c r="P661" i="1" s="1"/>
  <c r="L661" i="1"/>
  <c r="M661" i="1" s="1"/>
  <c r="AB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U659" i="1"/>
  <c r="T659" i="1"/>
  <c r="V659" i="1" s="1"/>
  <c r="R659" i="1"/>
  <c r="S659" i="1" s="1"/>
  <c r="Q659" i="1"/>
  <c r="O659" i="1"/>
  <c r="N659" i="1"/>
  <c r="P659" i="1" s="1"/>
  <c r="L659" i="1"/>
  <c r="K659" i="1"/>
  <c r="M659" i="1" s="1"/>
  <c r="AB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V655" i="1"/>
  <c r="U655" i="1"/>
  <c r="T655" i="1"/>
  <c r="R655" i="1"/>
  <c r="S655" i="1" s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R653" i="1"/>
  <c r="Q653" i="1"/>
  <c r="S653" i="1" s="1"/>
  <c r="O653" i="1"/>
  <c r="N653" i="1"/>
  <c r="P653" i="1" s="1"/>
  <c r="L653" i="1"/>
  <c r="M653" i="1" s="1"/>
  <c r="AB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U651" i="1"/>
  <c r="T651" i="1"/>
  <c r="V651" i="1" s="1"/>
  <c r="R651" i="1"/>
  <c r="S651" i="1" s="1"/>
  <c r="Q651" i="1"/>
  <c r="O651" i="1"/>
  <c r="N651" i="1"/>
  <c r="P651" i="1" s="1"/>
  <c r="L651" i="1"/>
  <c r="K651" i="1"/>
  <c r="M651" i="1" s="1"/>
  <c r="AB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V647" i="1"/>
  <c r="U647" i="1"/>
  <c r="T647" i="1"/>
  <c r="R647" i="1"/>
  <c r="S647" i="1" s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R645" i="1"/>
  <c r="Q645" i="1"/>
  <c r="S645" i="1" s="1"/>
  <c r="O645" i="1"/>
  <c r="N645" i="1"/>
  <c r="P645" i="1" s="1"/>
  <c r="L645" i="1"/>
  <c r="M645" i="1" s="1"/>
  <c r="AB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U643" i="1"/>
  <c r="T643" i="1"/>
  <c r="V643" i="1" s="1"/>
  <c r="R643" i="1"/>
  <c r="S643" i="1" s="1"/>
  <c r="Q643" i="1"/>
  <c r="O643" i="1"/>
  <c r="N643" i="1"/>
  <c r="P643" i="1" s="1"/>
  <c r="L643" i="1"/>
  <c r="K643" i="1"/>
  <c r="M643" i="1" s="1"/>
  <c r="AB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V639" i="1"/>
  <c r="U639" i="1"/>
  <c r="T639" i="1"/>
  <c r="R639" i="1"/>
  <c r="S639" i="1" s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R637" i="1"/>
  <c r="Q637" i="1"/>
  <c r="S637" i="1" s="1"/>
  <c r="O637" i="1"/>
  <c r="N637" i="1"/>
  <c r="P637" i="1" s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U635" i="1"/>
  <c r="T635" i="1"/>
  <c r="V635" i="1" s="1"/>
  <c r="R635" i="1"/>
  <c r="S635" i="1" s="1"/>
  <c r="Q635" i="1"/>
  <c r="O635" i="1"/>
  <c r="N635" i="1"/>
  <c r="P635" i="1" s="1"/>
  <c r="L635" i="1"/>
  <c r="K635" i="1"/>
  <c r="M635" i="1" s="1"/>
  <c r="AB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V631" i="1"/>
  <c r="U631" i="1"/>
  <c r="T631" i="1"/>
  <c r="R631" i="1"/>
  <c r="S631" i="1" s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R629" i="1"/>
  <c r="Q629" i="1"/>
  <c r="S629" i="1" s="1"/>
  <c r="O629" i="1"/>
  <c r="N629" i="1"/>
  <c r="P629" i="1" s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U627" i="1"/>
  <c r="T627" i="1"/>
  <c r="V627" i="1" s="1"/>
  <c r="R627" i="1"/>
  <c r="S627" i="1" s="1"/>
  <c r="Q627" i="1"/>
  <c r="O627" i="1"/>
  <c r="N627" i="1"/>
  <c r="P627" i="1" s="1"/>
  <c r="L627" i="1"/>
  <c r="K627" i="1"/>
  <c r="M627" i="1" s="1"/>
  <c r="AB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V623" i="1"/>
  <c r="U623" i="1"/>
  <c r="T623" i="1"/>
  <c r="R623" i="1"/>
  <c r="S623" i="1" s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R621" i="1"/>
  <c r="Q621" i="1"/>
  <c r="S621" i="1" s="1"/>
  <c r="O621" i="1"/>
  <c r="N621" i="1"/>
  <c r="P621" i="1" s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U619" i="1"/>
  <c r="T619" i="1"/>
  <c r="V619" i="1" s="1"/>
  <c r="R619" i="1"/>
  <c r="S619" i="1" s="1"/>
  <c r="Q619" i="1"/>
  <c r="O619" i="1"/>
  <c r="N619" i="1"/>
  <c r="P619" i="1" s="1"/>
  <c r="L619" i="1"/>
  <c r="K619" i="1"/>
  <c r="M619" i="1" s="1"/>
  <c r="AB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V615" i="1"/>
  <c r="U615" i="1"/>
  <c r="T615" i="1"/>
  <c r="R615" i="1"/>
  <c r="S615" i="1" s="1"/>
  <c r="Q615" i="1"/>
  <c r="P615" i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Q613" i="1"/>
  <c r="S613" i="1" s="1"/>
  <c r="O613" i="1"/>
  <c r="N613" i="1"/>
  <c r="P613" i="1" s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U611" i="1"/>
  <c r="T611" i="1"/>
  <c r="V611" i="1" s="1"/>
  <c r="R611" i="1"/>
  <c r="S611" i="1" s="1"/>
  <c r="Q611" i="1"/>
  <c r="O611" i="1"/>
  <c r="N611" i="1"/>
  <c r="P611" i="1" s="1"/>
  <c r="L611" i="1"/>
  <c r="K611" i="1"/>
  <c r="M611" i="1" s="1"/>
  <c r="AB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V607" i="1"/>
  <c r="U607" i="1"/>
  <c r="T607" i="1"/>
  <c r="R607" i="1"/>
  <c r="S607" i="1" s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S606" i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R605" i="1"/>
  <c r="Q605" i="1"/>
  <c r="S605" i="1" s="1"/>
  <c r="O605" i="1"/>
  <c r="N605" i="1"/>
  <c r="P605" i="1" s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U603" i="1"/>
  <c r="T603" i="1"/>
  <c r="V603" i="1" s="1"/>
  <c r="R603" i="1"/>
  <c r="S603" i="1" s="1"/>
  <c r="Q603" i="1"/>
  <c r="O603" i="1"/>
  <c r="N603" i="1"/>
  <c r="P603" i="1" s="1"/>
  <c r="L603" i="1"/>
  <c r="K603" i="1"/>
  <c r="M603" i="1" s="1"/>
  <c r="AB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V599" i="1"/>
  <c r="U599" i="1"/>
  <c r="T599" i="1"/>
  <c r="R599" i="1"/>
  <c r="S599" i="1" s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R597" i="1"/>
  <c r="Q597" i="1"/>
  <c r="S597" i="1" s="1"/>
  <c r="O597" i="1"/>
  <c r="N597" i="1"/>
  <c r="P597" i="1" s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U595" i="1"/>
  <c r="T595" i="1"/>
  <c r="V595" i="1" s="1"/>
  <c r="R595" i="1"/>
  <c r="S595" i="1" s="1"/>
  <c r="Q595" i="1"/>
  <c r="O595" i="1"/>
  <c r="N595" i="1"/>
  <c r="P595" i="1" s="1"/>
  <c r="L595" i="1"/>
  <c r="K595" i="1"/>
  <c r="M595" i="1" s="1"/>
  <c r="AB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V591" i="1"/>
  <c r="U591" i="1"/>
  <c r="T591" i="1"/>
  <c r="R591" i="1"/>
  <c r="S591" i="1" s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S590" i="1"/>
  <c r="R590" i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R589" i="1"/>
  <c r="Q589" i="1"/>
  <c r="S589" i="1" s="1"/>
  <c r="O589" i="1"/>
  <c r="N589" i="1"/>
  <c r="P589" i="1" s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U587" i="1"/>
  <c r="T587" i="1"/>
  <c r="V587" i="1" s="1"/>
  <c r="R587" i="1"/>
  <c r="S587" i="1" s="1"/>
  <c r="Q587" i="1"/>
  <c r="O587" i="1"/>
  <c r="N587" i="1"/>
  <c r="P587" i="1" s="1"/>
  <c r="L587" i="1"/>
  <c r="K587" i="1"/>
  <c r="M587" i="1" s="1"/>
  <c r="AB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V583" i="1"/>
  <c r="U583" i="1"/>
  <c r="T583" i="1"/>
  <c r="R583" i="1"/>
  <c r="S583" i="1" s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R581" i="1"/>
  <c r="Q581" i="1"/>
  <c r="S581" i="1" s="1"/>
  <c r="O581" i="1"/>
  <c r="N581" i="1"/>
  <c r="P581" i="1" s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U579" i="1"/>
  <c r="T579" i="1"/>
  <c r="V579" i="1" s="1"/>
  <c r="R579" i="1"/>
  <c r="S579" i="1" s="1"/>
  <c r="Q579" i="1"/>
  <c r="O579" i="1"/>
  <c r="N579" i="1"/>
  <c r="P579" i="1" s="1"/>
  <c r="L579" i="1"/>
  <c r="K579" i="1"/>
  <c r="M579" i="1" s="1"/>
  <c r="AB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V575" i="1"/>
  <c r="U575" i="1"/>
  <c r="T575" i="1"/>
  <c r="R575" i="1"/>
  <c r="S575" i="1" s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R573" i="1"/>
  <c r="Q573" i="1"/>
  <c r="S573" i="1" s="1"/>
  <c r="O573" i="1"/>
  <c r="N573" i="1"/>
  <c r="P573" i="1" s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U571" i="1"/>
  <c r="T571" i="1"/>
  <c r="V571" i="1" s="1"/>
  <c r="R571" i="1"/>
  <c r="S571" i="1" s="1"/>
  <c r="Q571" i="1"/>
  <c r="O571" i="1"/>
  <c r="N571" i="1"/>
  <c r="P571" i="1" s="1"/>
  <c r="L571" i="1"/>
  <c r="K571" i="1"/>
  <c r="M571" i="1" s="1"/>
  <c r="AB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V567" i="1"/>
  <c r="U567" i="1"/>
  <c r="T567" i="1"/>
  <c r="R567" i="1"/>
  <c r="S567" i="1" s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R565" i="1"/>
  <c r="Q565" i="1"/>
  <c r="S565" i="1" s="1"/>
  <c r="O565" i="1"/>
  <c r="N565" i="1"/>
  <c r="P565" i="1" s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U563" i="1"/>
  <c r="T563" i="1"/>
  <c r="V563" i="1" s="1"/>
  <c r="R563" i="1"/>
  <c r="S563" i="1" s="1"/>
  <c r="Q563" i="1"/>
  <c r="O563" i="1"/>
  <c r="N563" i="1"/>
  <c r="P563" i="1" s="1"/>
  <c r="L563" i="1"/>
  <c r="K563" i="1"/>
  <c r="M563" i="1" s="1"/>
  <c r="AB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V559" i="1"/>
  <c r="U559" i="1"/>
  <c r="T559" i="1"/>
  <c r="R559" i="1"/>
  <c r="S559" i="1" s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R557" i="1"/>
  <c r="Q557" i="1"/>
  <c r="S557" i="1" s="1"/>
  <c r="O557" i="1"/>
  <c r="N557" i="1"/>
  <c r="P557" i="1" s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U555" i="1"/>
  <c r="T555" i="1"/>
  <c r="V555" i="1" s="1"/>
  <c r="R555" i="1"/>
  <c r="S555" i="1" s="1"/>
  <c r="Q555" i="1"/>
  <c r="O555" i="1"/>
  <c r="N555" i="1"/>
  <c r="P555" i="1" s="1"/>
  <c r="L555" i="1"/>
  <c r="K555" i="1"/>
  <c r="M555" i="1" s="1"/>
  <c r="AB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V551" i="1"/>
  <c r="U551" i="1"/>
  <c r="T551" i="1"/>
  <c r="R551" i="1"/>
  <c r="S551" i="1" s="1"/>
  <c r="Q551" i="1"/>
  <c r="P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R548" i="1"/>
  <c r="Q548" i="1"/>
  <c r="S548" i="1" s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U547" i="1"/>
  <c r="T547" i="1"/>
  <c r="V547" i="1" s="1"/>
  <c r="R547" i="1"/>
  <c r="S547" i="1" s="1"/>
  <c r="Q547" i="1"/>
  <c r="O547" i="1"/>
  <c r="N547" i="1"/>
  <c r="P547" i="1" s="1"/>
  <c r="L547" i="1"/>
  <c r="K547" i="1"/>
  <c r="M547" i="1" s="1"/>
  <c r="AB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V543" i="1"/>
  <c r="U543" i="1"/>
  <c r="T543" i="1"/>
  <c r="R543" i="1"/>
  <c r="S543" i="1" s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S542" i="1"/>
  <c r="R542" i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V540" i="1" s="1"/>
  <c r="R540" i="1"/>
  <c r="Q540" i="1"/>
  <c r="S540" i="1" s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U539" i="1"/>
  <c r="T539" i="1"/>
  <c r="V539" i="1" s="1"/>
  <c r="R539" i="1"/>
  <c r="S539" i="1" s="1"/>
  <c r="Q539" i="1"/>
  <c r="O539" i="1"/>
  <c r="N539" i="1"/>
  <c r="P539" i="1" s="1"/>
  <c r="L539" i="1"/>
  <c r="K539" i="1"/>
  <c r="M539" i="1" s="1"/>
  <c r="AB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V535" i="1"/>
  <c r="U535" i="1"/>
  <c r="T535" i="1"/>
  <c r="R535" i="1"/>
  <c r="S535" i="1" s="1"/>
  <c r="Q535" i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V534" i="1" s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AB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V527" i="1"/>
  <c r="U527" i="1"/>
  <c r="T527" i="1"/>
  <c r="R527" i="1"/>
  <c r="S527" i="1" s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V526" i="1" s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U523" i="1"/>
  <c r="T523" i="1"/>
  <c r="V523" i="1" s="1"/>
  <c r="R523" i="1"/>
  <c r="S523" i="1" s="1"/>
  <c r="Q523" i="1"/>
  <c r="O523" i="1"/>
  <c r="N523" i="1"/>
  <c r="P523" i="1" s="1"/>
  <c r="L523" i="1"/>
  <c r="K523" i="1"/>
  <c r="M523" i="1" s="1"/>
  <c r="AB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V519" i="1"/>
  <c r="U519" i="1"/>
  <c r="T519" i="1"/>
  <c r="R519" i="1"/>
  <c r="S519" i="1" s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V518" i="1" s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R516" i="1"/>
  <c r="Q516" i="1"/>
  <c r="S516" i="1" s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U515" i="1"/>
  <c r="T515" i="1"/>
  <c r="V515" i="1" s="1"/>
  <c r="R515" i="1"/>
  <c r="S515" i="1" s="1"/>
  <c r="Q515" i="1"/>
  <c r="O515" i="1"/>
  <c r="N515" i="1"/>
  <c r="P515" i="1" s="1"/>
  <c r="L515" i="1"/>
  <c r="K515" i="1"/>
  <c r="M515" i="1" s="1"/>
  <c r="AB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V511" i="1"/>
  <c r="U511" i="1"/>
  <c r="T511" i="1"/>
  <c r="R511" i="1"/>
  <c r="S511" i="1" s="1"/>
  <c r="Q511" i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V510" i="1" s="1"/>
  <c r="T510" i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AB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T506" i="1"/>
  <c r="V506" i="1" s="1"/>
  <c r="R506" i="1"/>
  <c r="Q506" i="1"/>
  <c r="S506" i="1" s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V503" i="1"/>
  <c r="U503" i="1"/>
  <c r="T503" i="1"/>
  <c r="R503" i="1"/>
  <c r="S503" i="1" s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V502" i="1" s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AB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T498" i="1"/>
  <c r="V498" i="1" s="1"/>
  <c r="R498" i="1"/>
  <c r="Q498" i="1"/>
  <c r="S498" i="1" s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V495" i="1"/>
  <c r="U495" i="1"/>
  <c r="T495" i="1"/>
  <c r="R495" i="1"/>
  <c r="S495" i="1" s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V494" i="1" s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AB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V487" i="1"/>
  <c r="U487" i="1"/>
  <c r="T487" i="1"/>
  <c r="R487" i="1"/>
  <c r="S487" i="1" s="1"/>
  <c r="Q487" i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V486" i="1" s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AB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T482" i="1"/>
  <c r="V482" i="1" s="1"/>
  <c r="R482" i="1"/>
  <c r="Q482" i="1"/>
  <c r="S482" i="1" s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V479" i="1"/>
  <c r="U479" i="1"/>
  <c r="T479" i="1"/>
  <c r="R479" i="1"/>
  <c r="S479" i="1" s="1"/>
  <c r="Q479" i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V478" i="1" s="1"/>
  <c r="T478" i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AB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T474" i="1"/>
  <c r="V474" i="1" s="1"/>
  <c r="R474" i="1"/>
  <c r="Q474" i="1"/>
  <c r="S474" i="1" s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V471" i="1"/>
  <c r="U471" i="1"/>
  <c r="T471" i="1"/>
  <c r="R471" i="1"/>
  <c r="S471" i="1" s="1"/>
  <c r="Q471" i="1"/>
  <c r="P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V470" i="1" s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AB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V463" i="1"/>
  <c r="U463" i="1"/>
  <c r="T463" i="1"/>
  <c r="R463" i="1"/>
  <c r="S463" i="1" s="1"/>
  <c r="Q463" i="1"/>
  <c r="P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R461" i="1"/>
  <c r="Q461" i="1"/>
  <c r="S461" i="1" s="1"/>
  <c r="O461" i="1"/>
  <c r="N461" i="1"/>
  <c r="P461" i="1" s="1"/>
  <c r="L461" i="1"/>
  <c r="M461" i="1" s="1"/>
  <c r="AB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V460" i="1" s="1"/>
  <c r="R460" i="1"/>
  <c r="Q460" i="1"/>
  <c r="S460" i="1" s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U459" i="1"/>
  <c r="T459" i="1"/>
  <c r="V459" i="1" s="1"/>
  <c r="R459" i="1"/>
  <c r="S459" i="1" s="1"/>
  <c r="Q459" i="1"/>
  <c r="O459" i="1"/>
  <c r="N459" i="1"/>
  <c r="P459" i="1" s="1"/>
  <c r="L459" i="1"/>
  <c r="K459" i="1"/>
  <c r="M459" i="1" s="1"/>
  <c r="AB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V455" i="1"/>
  <c r="U455" i="1"/>
  <c r="T455" i="1"/>
  <c r="R455" i="1"/>
  <c r="S455" i="1" s="1"/>
  <c r="Q455" i="1"/>
  <c r="P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R453" i="1"/>
  <c r="Q453" i="1"/>
  <c r="S453" i="1" s="1"/>
  <c r="O453" i="1"/>
  <c r="N453" i="1"/>
  <c r="P453" i="1" s="1"/>
  <c r="L453" i="1"/>
  <c r="M453" i="1" s="1"/>
  <c r="AB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AB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V447" i="1"/>
  <c r="U447" i="1"/>
  <c r="T447" i="1"/>
  <c r="R447" i="1"/>
  <c r="S447" i="1" s="1"/>
  <c r="Q447" i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R445" i="1"/>
  <c r="Q445" i="1"/>
  <c r="S445" i="1" s="1"/>
  <c r="O445" i="1"/>
  <c r="N445" i="1"/>
  <c r="P445" i="1" s="1"/>
  <c r="L445" i="1"/>
  <c r="M445" i="1" s="1"/>
  <c r="AB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W444" i="1"/>
  <c r="U444" i="1"/>
  <c r="T444" i="1"/>
  <c r="V444" i="1" s="1"/>
  <c r="R444" i="1"/>
  <c r="Q444" i="1"/>
  <c r="S444" i="1" s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U443" i="1"/>
  <c r="T443" i="1"/>
  <c r="V443" i="1" s="1"/>
  <c r="R443" i="1"/>
  <c r="S443" i="1" s="1"/>
  <c r="Q443" i="1"/>
  <c r="O443" i="1"/>
  <c r="N443" i="1"/>
  <c r="P443" i="1" s="1"/>
  <c r="L443" i="1"/>
  <c r="K443" i="1"/>
  <c r="M443" i="1" s="1"/>
  <c r="AB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V439" i="1"/>
  <c r="U439" i="1"/>
  <c r="T439" i="1"/>
  <c r="R439" i="1"/>
  <c r="S439" i="1" s="1"/>
  <c r="Q439" i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U435" i="1"/>
  <c r="T435" i="1"/>
  <c r="V435" i="1" s="1"/>
  <c r="R435" i="1"/>
  <c r="S435" i="1" s="1"/>
  <c r="Q435" i="1"/>
  <c r="O435" i="1"/>
  <c r="N435" i="1"/>
  <c r="P435" i="1" s="1"/>
  <c r="L435" i="1"/>
  <c r="K435" i="1"/>
  <c r="M435" i="1" s="1"/>
  <c r="AB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V431" i="1"/>
  <c r="U431" i="1"/>
  <c r="T431" i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R429" i="1"/>
  <c r="Q429" i="1"/>
  <c r="S429" i="1" s="1"/>
  <c r="O429" i="1"/>
  <c r="N429" i="1"/>
  <c r="P429" i="1" s="1"/>
  <c r="L429" i="1"/>
  <c r="M429" i="1" s="1"/>
  <c r="AB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AB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T426" i="1"/>
  <c r="V426" i="1" s="1"/>
  <c r="R426" i="1"/>
  <c r="Q426" i="1"/>
  <c r="S426" i="1" s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V423" i="1"/>
  <c r="U423" i="1"/>
  <c r="T423" i="1"/>
  <c r="R423" i="1"/>
  <c r="S423" i="1" s="1"/>
  <c r="Q423" i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V422" i="1" s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AB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T418" i="1"/>
  <c r="V418" i="1" s="1"/>
  <c r="R418" i="1"/>
  <c r="Q418" i="1"/>
  <c r="S418" i="1" s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V415" i="1"/>
  <c r="U415" i="1"/>
  <c r="T415" i="1"/>
  <c r="R415" i="1"/>
  <c r="S415" i="1" s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V414" i="1" s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AB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T410" i="1"/>
  <c r="V410" i="1" s="1"/>
  <c r="R410" i="1"/>
  <c r="Q410" i="1"/>
  <c r="S41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V407" i="1"/>
  <c r="U407" i="1"/>
  <c r="T407" i="1"/>
  <c r="R407" i="1"/>
  <c r="S407" i="1" s="1"/>
  <c r="Q407" i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V406" i="1" s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AB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V402" i="1" s="1"/>
  <c r="R402" i="1"/>
  <c r="Q402" i="1"/>
  <c r="S402" i="1" s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V399" i="1"/>
  <c r="U399" i="1"/>
  <c r="T399" i="1"/>
  <c r="R399" i="1"/>
  <c r="S399" i="1" s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AB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T394" i="1"/>
  <c r="V394" i="1" s="1"/>
  <c r="R394" i="1"/>
  <c r="Q394" i="1"/>
  <c r="S394" i="1" s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V391" i="1"/>
  <c r="U391" i="1"/>
  <c r="T391" i="1"/>
  <c r="R391" i="1"/>
  <c r="S391" i="1" s="1"/>
  <c r="Q391" i="1"/>
  <c r="P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R389" i="1"/>
  <c r="Q389" i="1"/>
  <c r="S389" i="1" s="1"/>
  <c r="O389" i="1"/>
  <c r="N389" i="1"/>
  <c r="P389" i="1" s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U387" i="1"/>
  <c r="T387" i="1"/>
  <c r="V387" i="1" s="1"/>
  <c r="R387" i="1"/>
  <c r="S387" i="1" s="1"/>
  <c r="Q387" i="1"/>
  <c r="O387" i="1"/>
  <c r="N387" i="1"/>
  <c r="P387" i="1" s="1"/>
  <c r="L387" i="1"/>
  <c r="K387" i="1"/>
  <c r="M387" i="1" s="1"/>
  <c r="AB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V383" i="1"/>
  <c r="U383" i="1"/>
  <c r="T383" i="1"/>
  <c r="R383" i="1"/>
  <c r="S383" i="1" s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S382" i="1"/>
  <c r="R382" i="1"/>
  <c r="Q382" i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V380" i="1" s="1"/>
  <c r="R380" i="1"/>
  <c r="Q380" i="1"/>
  <c r="S380" i="1" s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B379" i="1"/>
  <c r="AA379" i="1"/>
  <c r="Z379" i="1"/>
  <c r="Y379" i="1"/>
  <c r="X379" i="1"/>
  <c r="W379" i="1"/>
  <c r="U379" i="1"/>
  <c r="T379" i="1"/>
  <c r="V379" i="1" s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Q377" i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S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R373" i="1"/>
  <c r="Q373" i="1"/>
  <c r="S373" i="1" s="1"/>
  <c r="O373" i="1"/>
  <c r="N373" i="1"/>
  <c r="P373" i="1" s="1"/>
  <c r="AB373" i="1" s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AB372" i="1" s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U371" i="1"/>
  <c r="T371" i="1"/>
  <c r="V371" i="1" s="1"/>
  <c r="R371" i="1"/>
  <c r="S371" i="1" s="1"/>
  <c r="Q371" i="1"/>
  <c r="O371" i="1"/>
  <c r="N371" i="1"/>
  <c r="P371" i="1" s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U363" i="1"/>
  <c r="T363" i="1"/>
  <c r="V363" i="1" s="1"/>
  <c r="R363" i="1"/>
  <c r="S363" i="1" s="1"/>
  <c r="Q363" i="1"/>
  <c r="O363" i="1"/>
  <c r="N363" i="1"/>
  <c r="P363" i="1" s="1"/>
  <c r="AB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S360" i="1"/>
  <c r="R360" i="1"/>
  <c r="Q360" i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V358" i="1"/>
  <c r="U358" i="1"/>
  <c r="T358" i="1"/>
  <c r="S358" i="1"/>
  <c r="R358" i="1"/>
  <c r="Q358" i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S356" i="1"/>
  <c r="R356" i="1"/>
  <c r="Q356" i="1"/>
  <c r="O356" i="1"/>
  <c r="P356" i="1" s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V354" i="1" s="1"/>
  <c r="T354" i="1"/>
  <c r="S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O353" i="1"/>
  <c r="N353" i="1"/>
  <c r="P353" i="1" s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W352" i="1"/>
  <c r="U352" i="1"/>
  <c r="T352" i="1"/>
  <c r="V352" i="1" s="1"/>
  <c r="R352" i="1"/>
  <c r="Q352" i="1"/>
  <c r="S352" i="1" s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V351" i="1"/>
  <c r="U351" i="1"/>
  <c r="T351" i="1"/>
  <c r="R351" i="1"/>
  <c r="S351" i="1" s="1"/>
  <c r="Q351" i="1"/>
  <c r="P351" i="1"/>
  <c r="O351" i="1"/>
  <c r="N351" i="1"/>
  <c r="L351" i="1"/>
  <c r="K351" i="1"/>
  <c r="M351" i="1" s="1"/>
  <c r="AB351" i="1" s="1"/>
  <c r="J351" i="1"/>
  <c r="I351" i="1"/>
  <c r="H351" i="1"/>
  <c r="G351" i="1"/>
  <c r="F351" i="1"/>
  <c r="E351" i="1"/>
  <c r="D351" i="1"/>
  <c r="B351" i="1"/>
  <c r="A351" i="1" s="1"/>
  <c r="AA350" i="1"/>
  <c r="Y350" i="1"/>
  <c r="Z350" i="1" s="1"/>
  <c r="X350" i="1"/>
  <c r="W350" i="1"/>
  <c r="V350" i="1"/>
  <c r="U350" i="1"/>
  <c r="T350" i="1"/>
  <c r="R350" i="1"/>
  <c r="Q350" i="1"/>
  <c r="S350" i="1" s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Z349" i="1" s="1"/>
  <c r="X349" i="1"/>
  <c r="W349" i="1"/>
  <c r="V349" i="1"/>
  <c r="U349" i="1"/>
  <c r="T349" i="1"/>
  <c r="R349" i="1"/>
  <c r="Q349" i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R348" i="1"/>
  <c r="Q348" i="1"/>
  <c r="S348" i="1" s="1"/>
  <c r="O348" i="1"/>
  <c r="P348" i="1" s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U345" i="1"/>
  <c r="T345" i="1"/>
  <c r="V345" i="1" s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R344" i="1"/>
  <c r="Q344" i="1"/>
  <c r="S344" i="1" s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N343" i="1"/>
  <c r="P343" i="1" s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B341" i="1"/>
  <c r="AA341" i="1"/>
  <c r="Z341" i="1"/>
  <c r="Y341" i="1"/>
  <c r="X341" i="1"/>
  <c r="W341" i="1"/>
  <c r="U341" i="1"/>
  <c r="T341" i="1"/>
  <c r="V341" i="1" s="1"/>
  <c r="R341" i="1"/>
  <c r="Q341" i="1"/>
  <c r="S341" i="1" s="1"/>
  <c r="O341" i="1"/>
  <c r="N341" i="1"/>
  <c r="P341" i="1" s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U339" i="1"/>
  <c r="T339" i="1"/>
  <c r="V339" i="1" s="1"/>
  <c r="R339" i="1"/>
  <c r="S339" i="1" s="1"/>
  <c r="Q339" i="1"/>
  <c r="O339" i="1"/>
  <c r="N339" i="1"/>
  <c r="P339" i="1" s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V338" i="1" s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V337" i="1" s="1"/>
  <c r="T337" i="1"/>
  <c r="R337" i="1"/>
  <c r="Q337" i="1"/>
  <c r="O337" i="1"/>
  <c r="N337" i="1"/>
  <c r="P337" i="1" s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AB335" i="1" s="1"/>
  <c r="J335" i="1"/>
  <c r="I335" i="1"/>
  <c r="H335" i="1"/>
  <c r="G335" i="1"/>
  <c r="F335" i="1"/>
  <c r="E335" i="1"/>
  <c r="D335" i="1"/>
  <c r="B335" i="1"/>
  <c r="A335" i="1" s="1"/>
  <c r="AA334" i="1"/>
  <c r="Y334" i="1"/>
  <c r="Z334" i="1" s="1"/>
  <c r="X334" i="1"/>
  <c r="W334" i="1"/>
  <c r="V334" i="1"/>
  <c r="U334" i="1"/>
  <c r="T334" i="1"/>
  <c r="R334" i="1"/>
  <c r="Q334" i="1"/>
  <c r="S334" i="1" s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O333" i="1"/>
  <c r="N333" i="1"/>
  <c r="P333" i="1" s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R332" i="1"/>
  <c r="Q332" i="1"/>
  <c r="S332" i="1" s="1"/>
  <c r="O332" i="1"/>
  <c r="P332" i="1" s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V329" i="1"/>
  <c r="U329" i="1"/>
  <c r="T329" i="1"/>
  <c r="R329" i="1"/>
  <c r="Q329" i="1"/>
  <c r="S329" i="1" s="1"/>
  <c r="P329" i="1"/>
  <c r="O329" i="1"/>
  <c r="N329" i="1"/>
  <c r="M329" i="1"/>
  <c r="AB329" i="1" s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R328" i="1"/>
  <c r="Q328" i="1"/>
  <c r="S328" i="1" s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U327" i="1"/>
  <c r="T327" i="1"/>
  <c r="V327" i="1" s="1"/>
  <c r="S327" i="1"/>
  <c r="R327" i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U325" i="1"/>
  <c r="T325" i="1"/>
  <c r="V325" i="1" s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R324" i="1"/>
  <c r="Q324" i="1"/>
  <c r="S324" i="1" s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U323" i="1"/>
  <c r="T323" i="1"/>
  <c r="V323" i="1" s="1"/>
  <c r="R323" i="1"/>
  <c r="S323" i="1" s="1"/>
  <c r="Q323" i="1"/>
  <c r="O323" i="1"/>
  <c r="N323" i="1"/>
  <c r="P323" i="1" s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V322" i="1" s="1"/>
  <c r="T322" i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W320" i="1"/>
  <c r="U320" i="1"/>
  <c r="T320" i="1"/>
  <c r="V320" i="1" s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U319" i="1"/>
  <c r="T319" i="1"/>
  <c r="V319" i="1" s="1"/>
  <c r="R319" i="1"/>
  <c r="S319" i="1" s="1"/>
  <c r="Q319" i="1"/>
  <c r="O319" i="1"/>
  <c r="N319" i="1"/>
  <c r="P319" i="1" s="1"/>
  <c r="AB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R318" i="1"/>
  <c r="Q318" i="1"/>
  <c r="S318" i="1" s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V317" i="1"/>
  <c r="U317" i="1"/>
  <c r="T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S312" i="1"/>
  <c r="R312" i="1"/>
  <c r="Q312" i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V309" i="1"/>
  <c r="U309" i="1"/>
  <c r="T309" i="1"/>
  <c r="R309" i="1"/>
  <c r="Q309" i="1"/>
  <c r="S309" i="1" s="1"/>
  <c r="P309" i="1"/>
  <c r="O309" i="1"/>
  <c r="N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R308" i="1"/>
  <c r="Q308" i="1"/>
  <c r="S308" i="1" s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V307" i="1"/>
  <c r="U307" i="1"/>
  <c r="T307" i="1"/>
  <c r="R307" i="1"/>
  <c r="S307" i="1" s="1"/>
  <c r="Q307" i="1"/>
  <c r="O307" i="1"/>
  <c r="P307" i="1" s="1"/>
  <c r="N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V306" i="1" s="1"/>
  <c r="T306" i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V305" i="1" s="1"/>
  <c r="T305" i="1"/>
  <c r="R305" i="1"/>
  <c r="Q305" i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U303" i="1"/>
  <c r="T303" i="1"/>
  <c r="V303" i="1" s="1"/>
  <c r="R303" i="1"/>
  <c r="S303" i="1" s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Z302" i="1" s="1"/>
  <c r="X302" i="1"/>
  <c r="W302" i="1"/>
  <c r="V302" i="1"/>
  <c r="U302" i="1"/>
  <c r="T302" i="1"/>
  <c r="S302" i="1"/>
  <c r="R302" i="1"/>
  <c r="Q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S298" i="1" s="1"/>
  <c r="Q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U297" i="1"/>
  <c r="T297" i="1"/>
  <c r="V297" i="1" s="1"/>
  <c r="AB297" i="1" s="1"/>
  <c r="R297" i="1"/>
  <c r="Q297" i="1"/>
  <c r="S297" i="1" s="1"/>
  <c r="O297" i="1"/>
  <c r="P297" i="1" s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S296" i="1"/>
  <c r="R296" i="1"/>
  <c r="Q296" i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R295" i="1"/>
  <c r="S295" i="1" s="1"/>
  <c r="Q295" i="1"/>
  <c r="P295" i="1"/>
  <c r="O295" i="1"/>
  <c r="N295" i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V294" i="1"/>
  <c r="U294" i="1"/>
  <c r="T294" i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W292" i="1"/>
  <c r="U292" i="1"/>
  <c r="T292" i="1"/>
  <c r="V292" i="1" s="1"/>
  <c r="R292" i="1"/>
  <c r="Q292" i="1"/>
  <c r="S292" i="1" s="1"/>
  <c r="O292" i="1"/>
  <c r="P292" i="1" s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V291" i="1"/>
  <c r="U291" i="1"/>
  <c r="T291" i="1"/>
  <c r="R291" i="1"/>
  <c r="Q291" i="1"/>
  <c r="S291" i="1" s="1"/>
  <c r="O291" i="1"/>
  <c r="N291" i="1"/>
  <c r="P291" i="1" s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S290" i="1"/>
  <c r="R290" i="1"/>
  <c r="Q290" i="1"/>
  <c r="O290" i="1"/>
  <c r="N290" i="1"/>
  <c r="P290" i="1" s="1"/>
  <c r="L290" i="1"/>
  <c r="M290" i="1" s="1"/>
  <c r="K290" i="1"/>
  <c r="J290" i="1"/>
  <c r="AB290" i="1" s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V289" i="1" s="1"/>
  <c r="T289" i="1"/>
  <c r="R289" i="1"/>
  <c r="Q289" i="1"/>
  <c r="O289" i="1"/>
  <c r="N289" i="1"/>
  <c r="P289" i="1" s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T287" i="1"/>
  <c r="V287" i="1" s="1"/>
  <c r="R287" i="1"/>
  <c r="Q287" i="1"/>
  <c r="S287" i="1" s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U286" i="1"/>
  <c r="T286" i="1"/>
  <c r="V286" i="1" s="1"/>
  <c r="R286" i="1"/>
  <c r="Q286" i="1"/>
  <c r="S286" i="1" s="1"/>
  <c r="O286" i="1"/>
  <c r="N286" i="1"/>
  <c r="P286" i="1" s="1"/>
  <c r="L286" i="1"/>
  <c r="M286" i="1" s="1"/>
  <c r="AB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T285" i="1"/>
  <c r="V285" i="1" s="1"/>
  <c r="R285" i="1"/>
  <c r="Q285" i="1"/>
  <c r="S285" i="1" s="1"/>
  <c r="O285" i="1"/>
  <c r="P285" i="1" s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U284" i="1"/>
  <c r="T284" i="1"/>
  <c r="V284" i="1" s="1"/>
  <c r="R284" i="1"/>
  <c r="S284" i="1" s="1"/>
  <c r="Q284" i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V283" i="1" s="1"/>
  <c r="T283" i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V282" i="1"/>
  <c r="U282" i="1"/>
  <c r="T282" i="1"/>
  <c r="R282" i="1"/>
  <c r="S282" i="1" s="1"/>
  <c r="Q282" i="1"/>
  <c r="P282" i="1"/>
  <c r="O282" i="1"/>
  <c r="N282" i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W281" i="1"/>
  <c r="U281" i="1"/>
  <c r="V281" i="1" s="1"/>
  <c r="T281" i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T279" i="1"/>
  <c r="V279" i="1" s="1"/>
  <c r="R279" i="1"/>
  <c r="Q279" i="1"/>
  <c r="S279" i="1" s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U278" i="1"/>
  <c r="T278" i="1"/>
  <c r="V278" i="1" s="1"/>
  <c r="R278" i="1"/>
  <c r="Q278" i="1"/>
  <c r="S278" i="1" s="1"/>
  <c r="O278" i="1"/>
  <c r="N278" i="1"/>
  <c r="P278" i="1" s="1"/>
  <c r="L278" i="1"/>
  <c r="M278" i="1" s="1"/>
  <c r="AB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T277" i="1"/>
  <c r="V277" i="1" s="1"/>
  <c r="R277" i="1"/>
  <c r="Q277" i="1"/>
  <c r="S277" i="1" s="1"/>
  <c r="O277" i="1"/>
  <c r="P277" i="1" s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S276" i="1" s="1"/>
  <c r="Q276" i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V275" i="1" s="1"/>
  <c r="T275" i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W273" i="1"/>
  <c r="U273" i="1"/>
  <c r="V273" i="1" s="1"/>
  <c r="T273" i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S272" i="1" s="1"/>
  <c r="Q272" i="1"/>
  <c r="O272" i="1"/>
  <c r="N272" i="1"/>
  <c r="P272" i="1" s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U270" i="1"/>
  <c r="T270" i="1"/>
  <c r="V270" i="1" s="1"/>
  <c r="R270" i="1"/>
  <c r="Q270" i="1"/>
  <c r="S270" i="1" s="1"/>
  <c r="O270" i="1"/>
  <c r="N270" i="1"/>
  <c r="P270" i="1" s="1"/>
  <c r="L270" i="1"/>
  <c r="M270" i="1" s="1"/>
  <c r="AB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P269" i="1" s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S268" i="1" s="1"/>
  <c r="Q268" i="1"/>
  <c r="P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V266" i="1"/>
  <c r="U266" i="1"/>
  <c r="T266" i="1"/>
  <c r="R266" i="1"/>
  <c r="Q266" i="1"/>
  <c r="S266" i="1" s="1"/>
  <c r="O266" i="1"/>
  <c r="N266" i="1"/>
  <c r="P266" i="1" s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W265" i="1"/>
  <c r="U265" i="1"/>
  <c r="V265" i="1" s="1"/>
  <c r="T265" i="1"/>
  <c r="R265" i="1"/>
  <c r="Q265" i="1"/>
  <c r="S265" i="1" s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S264" i="1" s="1"/>
  <c r="Q264" i="1"/>
  <c r="O264" i="1"/>
  <c r="N264" i="1"/>
  <c r="P264" i="1" s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U262" i="1"/>
  <c r="T262" i="1"/>
  <c r="V262" i="1" s="1"/>
  <c r="R262" i="1"/>
  <c r="Q262" i="1"/>
  <c r="S262" i="1" s="1"/>
  <c r="O262" i="1"/>
  <c r="N262" i="1"/>
  <c r="P262" i="1" s="1"/>
  <c r="L262" i="1"/>
  <c r="M262" i="1" s="1"/>
  <c r="AB262" i="1" s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T261" i="1"/>
  <c r="V261" i="1" s="1"/>
  <c r="R261" i="1"/>
  <c r="Q261" i="1"/>
  <c r="S261" i="1" s="1"/>
  <c r="O261" i="1"/>
  <c r="P261" i="1" s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S260" i="1" s="1"/>
  <c r="Q260" i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V259" i="1" s="1"/>
  <c r="T259" i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W257" i="1"/>
  <c r="U257" i="1"/>
  <c r="V257" i="1" s="1"/>
  <c r="T257" i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U254" i="1"/>
  <c r="T254" i="1"/>
  <c r="V254" i="1" s="1"/>
  <c r="R254" i="1"/>
  <c r="Q254" i="1"/>
  <c r="S254" i="1" s="1"/>
  <c r="O254" i="1"/>
  <c r="N254" i="1"/>
  <c r="P254" i="1" s="1"/>
  <c r="L254" i="1"/>
  <c r="M254" i="1" s="1"/>
  <c r="AB254" i="1" s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T253" i="1"/>
  <c r="V253" i="1" s="1"/>
  <c r="R253" i="1"/>
  <c r="Q253" i="1"/>
  <c r="S253" i="1" s="1"/>
  <c r="O253" i="1"/>
  <c r="P253" i="1" s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V251" i="1" s="1"/>
  <c r="T251" i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W249" i="1"/>
  <c r="U249" i="1"/>
  <c r="V249" i="1" s="1"/>
  <c r="T249" i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T247" i="1"/>
  <c r="V247" i="1" s="1"/>
  <c r="R247" i="1"/>
  <c r="Q247" i="1"/>
  <c r="S247" i="1" s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U246" i="1"/>
  <c r="T246" i="1"/>
  <c r="V246" i="1" s="1"/>
  <c r="R246" i="1"/>
  <c r="Q246" i="1"/>
  <c r="S246" i="1" s="1"/>
  <c r="O246" i="1"/>
  <c r="N246" i="1"/>
  <c r="P246" i="1" s="1"/>
  <c r="L246" i="1"/>
  <c r="M246" i="1" s="1"/>
  <c r="AB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T245" i="1"/>
  <c r="V245" i="1" s="1"/>
  <c r="R245" i="1"/>
  <c r="Q245" i="1"/>
  <c r="S245" i="1" s="1"/>
  <c r="O245" i="1"/>
  <c r="P245" i="1" s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S244" i="1" s="1"/>
  <c r="Q244" i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V243" i="1" s="1"/>
  <c r="T243" i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W241" i="1"/>
  <c r="U241" i="1"/>
  <c r="V241" i="1" s="1"/>
  <c r="T241" i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T239" i="1"/>
  <c r="V239" i="1" s="1"/>
  <c r="R239" i="1"/>
  <c r="Q239" i="1"/>
  <c r="S239" i="1" s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M238" i="1" s="1"/>
  <c r="AB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T237" i="1"/>
  <c r="V237" i="1" s="1"/>
  <c r="R237" i="1"/>
  <c r="Q237" i="1"/>
  <c r="S237" i="1" s="1"/>
  <c r="O237" i="1"/>
  <c r="P237" i="1" s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V235" i="1" s="1"/>
  <c r="T235" i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V233" i="1" s="1"/>
  <c r="T233" i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T231" i="1"/>
  <c r="V231" i="1" s="1"/>
  <c r="R231" i="1"/>
  <c r="Q231" i="1"/>
  <c r="S231" i="1" s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M230" i="1" s="1"/>
  <c r="AB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P229" i="1" s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S228" i="1" s="1"/>
  <c r="Q228" i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V227" i="1" s="1"/>
  <c r="T227" i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V225" i="1" s="1"/>
  <c r="T225" i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T223" i="1"/>
  <c r="V223" i="1" s="1"/>
  <c r="R223" i="1"/>
  <c r="Q223" i="1"/>
  <c r="S223" i="1" s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U222" i="1"/>
  <c r="T222" i="1"/>
  <c r="V222" i="1" s="1"/>
  <c r="R222" i="1"/>
  <c r="Q222" i="1"/>
  <c r="S222" i="1" s="1"/>
  <c r="O222" i="1"/>
  <c r="N222" i="1"/>
  <c r="P222" i="1" s="1"/>
  <c r="L222" i="1"/>
  <c r="M222" i="1" s="1"/>
  <c r="AB222" i="1" s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T221" i="1"/>
  <c r="V221" i="1" s="1"/>
  <c r="R221" i="1"/>
  <c r="Q221" i="1"/>
  <c r="S221" i="1" s="1"/>
  <c r="O221" i="1"/>
  <c r="P221" i="1" s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S220" i="1" s="1"/>
  <c r="Q220" i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V218" i="1"/>
  <c r="U218" i="1"/>
  <c r="T218" i="1"/>
  <c r="R218" i="1"/>
  <c r="S218" i="1" s="1"/>
  <c r="Q218" i="1"/>
  <c r="O218" i="1"/>
  <c r="N218" i="1"/>
  <c r="P218" i="1" s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W217" i="1"/>
  <c r="U217" i="1"/>
  <c r="V217" i="1" s="1"/>
  <c r="T217" i="1"/>
  <c r="R217" i="1"/>
  <c r="Q217" i="1"/>
  <c r="S217" i="1" s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O216" i="1"/>
  <c r="N216" i="1"/>
  <c r="P216" i="1" s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V215" i="1" s="1"/>
  <c r="T215" i="1"/>
  <c r="R215" i="1"/>
  <c r="Q215" i="1"/>
  <c r="S215" i="1" s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T213" i="1"/>
  <c r="V213" i="1" s="1"/>
  <c r="R213" i="1"/>
  <c r="Q213" i="1"/>
  <c r="S213" i="1" s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T211" i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V210" i="1"/>
  <c r="U210" i="1"/>
  <c r="T210" i="1"/>
  <c r="R210" i="1"/>
  <c r="S210" i="1" s="1"/>
  <c r="Q210" i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V209" i="1" s="1"/>
  <c r="T209" i="1"/>
  <c r="R209" i="1"/>
  <c r="Q209" i="1"/>
  <c r="S209" i="1" s="1"/>
  <c r="O209" i="1"/>
  <c r="P209" i="1" s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R208" i="1"/>
  <c r="S208" i="1" s="1"/>
  <c r="Q208" i="1"/>
  <c r="P208" i="1"/>
  <c r="O208" i="1"/>
  <c r="N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V207" i="1" s="1"/>
  <c r="T207" i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U204" i="1"/>
  <c r="T204" i="1"/>
  <c r="V204" i="1" s="1"/>
  <c r="R204" i="1"/>
  <c r="Q204" i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T203" i="1"/>
  <c r="V203" i="1" s="1"/>
  <c r="S203" i="1"/>
  <c r="R203" i="1"/>
  <c r="Q203" i="1"/>
  <c r="O203" i="1"/>
  <c r="P203" i="1" s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S200" i="1" s="1"/>
  <c r="Q200" i="1"/>
  <c r="O200" i="1"/>
  <c r="N200" i="1"/>
  <c r="P200" i="1" s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V199" i="1" s="1"/>
  <c r="T199" i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AB198" i="1" s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U196" i="1"/>
  <c r="T196" i="1"/>
  <c r="V196" i="1" s="1"/>
  <c r="R196" i="1"/>
  <c r="Q196" i="1"/>
  <c r="S196" i="1" s="1"/>
  <c r="P196" i="1"/>
  <c r="O196" i="1"/>
  <c r="N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V194" i="1"/>
  <c r="U194" i="1"/>
  <c r="T194" i="1"/>
  <c r="R194" i="1"/>
  <c r="Q194" i="1"/>
  <c r="S194" i="1" s="1"/>
  <c r="O194" i="1"/>
  <c r="N194" i="1"/>
  <c r="P194" i="1" s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S193" i="1"/>
  <c r="R193" i="1"/>
  <c r="Q193" i="1"/>
  <c r="O193" i="1"/>
  <c r="P193" i="1" s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W191" i="1"/>
  <c r="U191" i="1"/>
  <c r="V191" i="1" s="1"/>
  <c r="T191" i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U190" i="1"/>
  <c r="T190" i="1"/>
  <c r="V190" i="1" s="1"/>
  <c r="R190" i="1"/>
  <c r="S190" i="1" s="1"/>
  <c r="Q190" i="1"/>
  <c r="O190" i="1"/>
  <c r="N190" i="1"/>
  <c r="P190" i="1" s="1"/>
  <c r="AB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T187" i="1"/>
  <c r="S187" i="1"/>
  <c r="R187" i="1"/>
  <c r="Q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S184" i="1" s="1"/>
  <c r="Q184" i="1"/>
  <c r="P184" i="1"/>
  <c r="O184" i="1"/>
  <c r="N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V183" i="1" s="1"/>
  <c r="T183" i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L182" i="1"/>
  <c r="K182" i="1"/>
  <c r="M182" i="1" s="1"/>
  <c r="AB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T179" i="1"/>
  <c r="S179" i="1"/>
  <c r="R179" i="1"/>
  <c r="Q179" i="1"/>
  <c r="O179" i="1"/>
  <c r="P179" i="1" s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V178" i="1"/>
  <c r="U178" i="1"/>
  <c r="T178" i="1"/>
  <c r="R178" i="1"/>
  <c r="Q178" i="1"/>
  <c r="O178" i="1"/>
  <c r="N178" i="1"/>
  <c r="P178" i="1" s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W175" i="1"/>
  <c r="U175" i="1"/>
  <c r="V175" i="1" s="1"/>
  <c r="T175" i="1"/>
  <c r="S175" i="1"/>
  <c r="R175" i="1"/>
  <c r="Q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U174" i="1"/>
  <c r="T174" i="1"/>
  <c r="V174" i="1" s="1"/>
  <c r="AB174" i="1" s="1"/>
  <c r="R174" i="1"/>
  <c r="Q174" i="1"/>
  <c r="S174" i="1" s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P172" i="1"/>
  <c r="O172" i="1"/>
  <c r="N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T171" i="1"/>
  <c r="V171" i="1" s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O170" i="1"/>
  <c r="P170" i="1" s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Z167" i="1" s="1"/>
  <c r="X167" i="1"/>
  <c r="W167" i="1"/>
  <c r="V167" i="1"/>
  <c r="U167" i="1"/>
  <c r="T167" i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T166" i="1"/>
  <c r="V166" i="1" s="1"/>
  <c r="R166" i="1"/>
  <c r="Q166" i="1"/>
  <c r="S166" i="1" s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P165" i="1" s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T164" i="1"/>
  <c r="V164" i="1" s="1"/>
  <c r="R164" i="1"/>
  <c r="S164" i="1" s="1"/>
  <c r="Q164" i="1"/>
  <c r="O164" i="1"/>
  <c r="P164" i="1" s="1"/>
  <c r="N164" i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V163" i="1" s="1"/>
  <c r="T163" i="1"/>
  <c r="R163" i="1"/>
  <c r="S163" i="1" s="1"/>
  <c r="Q163" i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V162" i="1" s="1"/>
  <c r="T162" i="1"/>
  <c r="R162" i="1"/>
  <c r="Q162" i="1"/>
  <c r="S162" i="1" s="1"/>
  <c r="P162" i="1"/>
  <c r="O162" i="1"/>
  <c r="N162" i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Z159" i="1" s="1"/>
  <c r="X159" i="1"/>
  <c r="W159" i="1"/>
  <c r="V159" i="1"/>
  <c r="U159" i="1"/>
  <c r="T159" i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T158" i="1"/>
  <c r="V158" i="1" s="1"/>
  <c r="R158" i="1"/>
  <c r="Q158" i="1"/>
  <c r="S158" i="1" s="1"/>
  <c r="O158" i="1"/>
  <c r="N158" i="1"/>
  <c r="P158" i="1" s="1"/>
  <c r="L158" i="1"/>
  <c r="M158" i="1" s="1"/>
  <c r="AB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P157" i="1" s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T156" i="1"/>
  <c r="V156" i="1" s="1"/>
  <c r="R156" i="1"/>
  <c r="S156" i="1" s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V155" i="1" s="1"/>
  <c r="T155" i="1"/>
  <c r="R155" i="1"/>
  <c r="S155" i="1" s="1"/>
  <c r="Q155" i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V154" i="1" s="1"/>
  <c r="T154" i="1"/>
  <c r="R154" i="1"/>
  <c r="Q154" i="1"/>
  <c r="S154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Z151" i="1" s="1"/>
  <c r="X151" i="1"/>
  <c r="W151" i="1"/>
  <c r="V151" i="1"/>
  <c r="U151" i="1"/>
  <c r="T151" i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T150" i="1"/>
  <c r="V150" i="1" s="1"/>
  <c r="R150" i="1"/>
  <c r="Q150" i="1"/>
  <c r="S150" i="1" s="1"/>
  <c r="O150" i="1"/>
  <c r="N150" i="1"/>
  <c r="P150" i="1" s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P149" i="1" s="1"/>
  <c r="N149" i="1"/>
  <c r="L149" i="1"/>
  <c r="M149" i="1" s="1"/>
  <c r="AB149" i="1" s="1"/>
  <c r="K149" i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T148" i="1"/>
  <c r="V148" i="1" s="1"/>
  <c r="R148" i="1"/>
  <c r="S148" i="1" s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V147" i="1" s="1"/>
  <c r="T147" i="1"/>
  <c r="R147" i="1"/>
  <c r="S147" i="1" s="1"/>
  <c r="Q147" i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V146" i="1" s="1"/>
  <c r="T146" i="1"/>
  <c r="R146" i="1"/>
  <c r="Q146" i="1"/>
  <c r="S146" i="1" s="1"/>
  <c r="P146" i="1"/>
  <c r="O146" i="1"/>
  <c r="N146" i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Z143" i="1" s="1"/>
  <c r="X143" i="1"/>
  <c r="W143" i="1"/>
  <c r="V143" i="1"/>
  <c r="U143" i="1"/>
  <c r="T143" i="1"/>
  <c r="R143" i="1"/>
  <c r="Q143" i="1"/>
  <c r="S143" i="1" s="1"/>
  <c r="O143" i="1"/>
  <c r="N143" i="1"/>
  <c r="P143" i="1" s="1"/>
  <c r="L143" i="1"/>
  <c r="K143" i="1"/>
  <c r="M143" i="1" s="1"/>
  <c r="J143" i="1"/>
  <c r="I143" i="1"/>
  <c r="AB143" i="1" s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T142" i="1"/>
  <c r="V142" i="1" s="1"/>
  <c r="R142" i="1"/>
  <c r="Q142" i="1"/>
  <c r="S142" i="1" s="1"/>
  <c r="O142" i="1"/>
  <c r="N142" i="1"/>
  <c r="P142" i="1" s="1"/>
  <c r="L142" i="1"/>
  <c r="M142" i="1" s="1"/>
  <c r="AB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P141" i="1" s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R140" i="1"/>
  <c r="S140" i="1" s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V139" i="1" s="1"/>
  <c r="T139" i="1"/>
  <c r="R139" i="1"/>
  <c r="S139" i="1" s="1"/>
  <c r="Q139" i="1"/>
  <c r="O139" i="1"/>
  <c r="N139" i="1"/>
  <c r="P139" i="1" s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V138" i="1" s="1"/>
  <c r="T138" i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AB136" i="1" s="1"/>
  <c r="J136" i="1"/>
  <c r="I136" i="1"/>
  <c r="H136" i="1"/>
  <c r="G136" i="1"/>
  <c r="F136" i="1"/>
  <c r="E136" i="1"/>
  <c r="D136" i="1"/>
  <c r="B136" i="1"/>
  <c r="A136" i="1" s="1"/>
  <c r="AA135" i="1"/>
  <c r="Y135" i="1"/>
  <c r="Z135" i="1" s="1"/>
  <c r="X135" i="1"/>
  <c r="W135" i="1"/>
  <c r="V135" i="1"/>
  <c r="U135" i="1"/>
  <c r="T135" i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T134" i="1"/>
  <c r="V134" i="1" s="1"/>
  <c r="R134" i="1"/>
  <c r="Q134" i="1"/>
  <c r="S134" i="1" s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P133" i="1" s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T132" i="1"/>
  <c r="V132" i="1" s="1"/>
  <c r="R132" i="1"/>
  <c r="S132" i="1" s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V131" i="1" s="1"/>
  <c r="T131" i="1"/>
  <c r="R131" i="1"/>
  <c r="S131" i="1" s="1"/>
  <c r="Q131" i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V130" i="1" s="1"/>
  <c r="T130" i="1"/>
  <c r="R130" i="1"/>
  <c r="Q130" i="1"/>
  <c r="S130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S129" i="1"/>
  <c r="R129" i="1"/>
  <c r="Q129" i="1"/>
  <c r="P129" i="1"/>
  <c r="O129" i="1"/>
  <c r="N129" i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Z127" i="1" s="1"/>
  <c r="X127" i="1"/>
  <c r="W127" i="1"/>
  <c r="V127" i="1"/>
  <c r="U127" i="1"/>
  <c r="T127" i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T126" i="1"/>
  <c r="V126" i="1" s="1"/>
  <c r="R126" i="1"/>
  <c r="Q126" i="1"/>
  <c r="S126" i="1" s="1"/>
  <c r="O126" i="1"/>
  <c r="P126" i="1" s="1"/>
  <c r="N126" i="1"/>
  <c r="L126" i="1"/>
  <c r="M126" i="1" s="1"/>
  <c r="AB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S125" i="1" s="1"/>
  <c r="Q125" i="1"/>
  <c r="O125" i="1"/>
  <c r="P125" i="1" s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V124" i="1" s="1"/>
  <c r="T124" i="1"/>
  <c r="R124" i="1"/>
  <c r="S124" i="1" s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V123" i="1" s="1"/>
  <c r="T123" i="1"/>
  <c r="R123" i="1"/>
  <c r="S123" i="1" s="1"/>
  <c r="Q123" i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V122" i="1" s="1"/>
  <c r="T122" i="1"/>
  <c r="R122" i="1"/>
  <c r="Q122" i="1"/>
  <c r="S122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Z120" i="1" s="1"/>
  <c r="X120" i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Z119" i="1" s="1"/>
  <c r="X119" i="1"/>
  <c r="W119" i="1"/>
  <c r="V119" i="1"/>
  <c r="U119" i="1"/>
  <c r="T119" i="1"/>
  <c r="R119" i="1"/>
  <c r="Q119" i="1"/>
  <c r="S119" i="1" s="1"/>
  <c r="O119" i="1"/>
  <c r="N119" i="1"/>
  <c r="P119" i="1" s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T118" i="1"/>
  <c r="V118" i="1" s="1"/>
  <c r="R118" i="1"/>
  <c r="Q118" i="1"/>
  <c r="S118" i="1" s="1"/>
  <c r="O118" i="1"/>
  <c r="P118" i="1" s="1"/>
  <c r="N118" i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S117" i="1" s="1"/>
  <c r="Q117" i="1"/>
  <c r="O117" i="1"/>
  <c r="P117" i="1" s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V116" i="1" s="1"/>
  <c r="T116" i="1"/>
  <c r="R116" i="1"/>
  <c r="S116" i="1" s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V115" i="1" s="1"/>
  <c r="T115" i="1"/>
  <c r="R115" i="1"/>
  <c r="S115" i="1" s="1"/>
  <c r="Q115" i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V114" i="1" s="1"/>
  <c r="T114" i="1"/>
  <c r="R114" i="1"/>
  <c r="Q114" i="1"/>
  <c r="S114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Z112" i="1" s="1"/>
  <c r="X112" i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Z111" i="1" s="1"/>
  <c r="X111" i="1"/>
  <c r="W111" i="1"/>
  <c r="V111" i="1"/>
  <c r="U111" i="1"/>
  <c r="T111" i="1"/>
  <c r="R111" i="1"/>
  <c r="Q111" i="1"/>
  <c r="S111" i="1" s="1"/>
  <c r="O111" i="1"/>
  <c r="N111" i="1"/>
  <c r="P111" i="1" s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T110" i="1"/>
  <c r="V110" i="1" s="1"/>
  <c r="R110" i="1"/>
  <c r="Q110" i="1"/>
  <c r="S110" i="1" s="1"/>
  <c r="O110" i="1"/>
  <c r="P110" i="1" s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S109" i="1" s="1"/>
  <c r="Q109" i="1"/>
  <c r="O109" i="1"/>
  <c r="P109" i="1" s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V108" i="1" s="1"/>
  <c r="T108" i="1"/>
  <c r="R108" i="1"/>
  <c r="S108" i="1" s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V107" i="1" s="1"/>
  <c r="T107" i="1"/>
  <c r="R107" i="1"/>
  <c r="S107" i="1" s="1"/>
  <c r="Q107" i="1"/>
  <c r="O107" i="1"/>
  <c r="N107" i="1"/>
  <c r="P107" i="1" s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V106" i="1" s="1"/>
  <c r="T106" i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Z104" i="1" s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Z103" i="1" s="1"/>
  <c r="X103" i="1"/>
  <c r="W103" i="1"/>
  <c r="V103" i="1"/>
  <c r="U103" i="1"/>
  <c r="T103" i="1"/>
  <c r="R103" i="1"/>
  <c r="Q103" i="1"/>
  <c r="S103" i="1" s="1"/>
  <c r="O103" i="1"/>
  <c r="N103" i="1"/>
  <c r="P103" i="1" s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T102" i="1"/>
  <c r="V102" i="1" s="1"/>
  <c r="R102" i="1"/>
  <c r="Q102" i="1"/>
  <c r="S102" i="1" s="1"/>
  <c r="O102" i="1"/>
  <c r="P102" i="1" s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S101" i="1" s="1"/>
  <c r="Q101" i="1"/>
  <c r="O101" i="1"/>
  <c r="P101" i="1" s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V100" i="1" s="1"/>
  <c r="T100" i="1"/>
  <c r="R100" i="1"/>
  <c r="S100" i="1" s="1"/>
  <c r="Q100" i="1"/>
  <c r="O100" i="1"/>
  <c r="P100" i="1" s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Z99" i="1"/>
  <c r="Y99" i="1"/>
  <c r="X99" i="1"/>
  <c r="W99" i="1"/>
  <c r="U99" i="1"/>
  <c r="V99" i="1" s="1"/>
  <c r="T99" i="1"/>
  <c r="R99" i="1"/>
  <c r="S99" i="1" s="1"/>
  <c r="Q99" i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V98" i="1" s="1"/>
  <c r="T98" i="1"/>
  <c r="R98" i="1"/>
  <c r="Q98" i="1"/>
  <c r="S98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Z96" i="1" s="1"/>
  <c r="X96" i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Z95" i="1" s="1"/>
  <c r="X95" i="1"/>
  <c r="W95" i="1"/>
  <c r="V95" i="1"/>
  <c r="U95" i="1"/>
  <c r="T95" i="1"/>
  <c r="R95" i="1"/>
  <c r="Q95" i="1"/>
  <c r="S95" i="1" s="1"/>
  <c r="O95" i="1"/>
  <c r="N95" i="1"/>
  <c r="P95" i="1" s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T94" i="1"/>
  <c r="V94" i="1" s="1"/>
  <c r="R94" i="1"/>
  <c r="Q94" i="1"/>
  <c r="S94" i="1" s="1"/>
  <c r="O94" i="1"/>
  <c r="P94" i="1" s="1"/>
  <c r="N94" i="1"/>
  <c r="L94" i="1"/>
  <c r="M94" i="1" s="1"/>
  <c r="AB94" i="1" s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S93" i="1" s="1"/>
  <c r="Q93" i="1"/>
  <c r="O93" i="1"/>
  <c r="P93" i="1" s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V92" i="1" s="1"/>
  <c r="T92" i="1"/>
  <c r="R92" i="1"/>
  <c r="S92" i="1" s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V91" i="1" s="1"/>
  <c r="T91" i="1"/>
  <c r="R91" i="1"/>
  <c r="S91" i="1" s="1"/>
  <c r="Q91" i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V90" i="1" s="1"/>
  <c r="T90" i="1"/>
  <c r="R90" i="1"/>
  <c r="Q90" i="1"/>
  <c r="S90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Z88" i="1" s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Z87" i="1" s="1"/>
  <c r="X87" i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T86" i="1"/>
  <c r="V86" i="1" s="1"/>
  <c r="R86" i="1"/>
  <c r="Q86" i="1"/>
  <c r="S86" i="1" s="1"/>
  <c r="O86" i="1"/>
  <c r="P86" i="1" s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S85" i="1" s="1"/>
  <c r="Q85" i="1"/>
  <c r="O85" i="1"/>
  <c r="P85" i="1" s="1"/>
  <c r="N85" i="1"/>
  <c r="L85" i="1"/>
  <c r="M85" i="1" s="1"/>
  <c r="AB85" i="1" s="1"/>
  <c r="K85" i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V84" i="1" s="1"/>
  <c r="T84" i="1"/>
  <c r="R84" i="1"/>
  <c r="S84" i="1" s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V83" i="1" s="1"/>
  <c r="T83" i="1"/>
  <c r="R83" i="1"/>
  <c r="S83" i="1" s="1"/>
  <c r="Q83" i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V82" i="1" s="1"/>
  <c r="T82" i="1"/>
  <c r="R82" i="1"/>
  <c r="Q82" i="1"/>
  <c r="S82" i="1" s="1"/>
  <c r="P82" i="1"/>
  <c r="O82" i="1"/>
  <c r="N82" i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Z80" i="1" s="1"/>
  <c r="X80" i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Z79" i="1" s="1"/>
  <c r="X79" i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AB79" i="1" s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T78" i="1"/>
  <c r="V78" i="1" s="1"/>
  <c r="R78" i="1"/>
  <c r="Q78" i="1"/>
  <c r="S78" i="1" s="1"/>
  <c r="O78" i="1"/>
  <c r="P78" i="1" s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S77" i="1" s="1"/>
  <c r="Q77" i="1"/>
  <c r="O77" i="1"/>
  <c r="P77" i="1" s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V76" i="1" s="1"/>
  <c r="T76" i="1"/>
  <c r="R76" i="1"/>
  <c r="S76" i="1" s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V75" i="1" s="1"/>
  <c r="T75" i="1"/>
  <c r="R75" i="1"/>
  <c r="S75" i="1" s="1"/>
  <c r="Q75" i="1"/>
  <c r="O75" i="1"/>
  <c r="N75" i="1"/>
  <c r="P75" i="1" s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V74" i="1" s="1"/>
  <c r="T74" i="1"/>
  <c r="R74" i="1"/>
  <c r="Q74" i="1"/>
  <c r="S74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Z72" i="1" s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AB72" i="1" s="1"/>
  <c r="J72" i="1"/>
  <c r="I72" i="1"/>
  <c r="H72" i="1"/>
  <c r="G72" i="1"/>
  <c r="F72" i="1"/>
  <c r="E72" i="1"/>
  <c r="D72" i="1"/>
  <c r="B72" i="1"/>
  <c r="A72" i="1" s="1"/>
  <c r="AA71" i="1"/>
  <c r="Y71" i="1"/>
  <c r="Z71" i="1" s="1"/>
  <c r="X71" i="1"/>
  <c r="W71" i="1"/>
  <c r="V71" i="1"/>
  <c r="U71" i="1"/>
  <c r="T71" i="1"/>
  <c r="R71" i="1"/>
  <c r="Q71" i="1"/>
  <c r="S71" i="1" s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T70" i="1"/>
  <c r="V70" i="1" s="1"/>
  <c r="R70" i="1"/>
  <c r="Q70" i="1"/>
  <c r="S70" i="1" s="1"/>
  <c r="O70" i="1"/>
  <c r="P70" i="1" s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S69" i="1" s="1"/>
  <c r="Q69" i="1"/>
  <c r="O69" i="1"/>
  <c r="P69" i="1" s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V68" i="1" s="1"/>
  <c r="T68" i="1"/>
  <c r="R68" i="1"/>
  <c r="S68" i="1" s="1"/>
  <c r="Q68" i="1"/>
  <c r="O68" i="1"/>
  <c r="P68" i="1" s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Z67" i="1"/>
  <c r="Y67" i="1"/>
  <c r="X67" i="1"/>
  <c r="W67" i="1"/>
  <c r="U67" i="1"/>
  <c r="V67" i="1" s="1"/>
  <c r="T67" i="1"/>
  <c r="R67" i="1"/>
  <c r="S67" i="1" s="1"/>
  <c r="Q67" i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V66" i="1" s="1"/>
  <c r="T66" i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Z64" i="1" s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Z63" i="1" s="1"/>
  <c r="X63" i="1"/>
  <c r="W63" i="1"/>
  <c r="V63" i="1"/>
  <c r="U63" i="1"/>
  <c r="T63" i="1"/>
  <c r="R63" i="1"/>
  <c r="Q63" i="1"/>
  <c r="S63" i="1" s="1"/>
  <c r="O63" i="1"/>
  <c r="N63" i="1"/>
  <c r="P63" i="1" s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T62" i="1"/>
  <c r="V62" i="1" s="1"/>
  <c r="R62" i="1"/>
  <c r="Q62" i="1"/>
  <c r="S62" i="1" s="1"/>
  <c r="O62" i="1"/>
  <c r="P62" i="1" s="1"/>
  <c r="N62" i="1"/>
  <c r="L62" i="1"/>
  <c r="M62" i="1" s="1"/>
  <c r="AB62" i="1" s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S61" i="1" s="1"/>
  <c r="Q61" i="1"/>
  <c r="O61" i="1"/>
  <c r="P61" i="1" s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Z60" i="1"/>
  <c r="Y60" i="1"/>
  <c r="X60" i="1"/>
  <c r="W60" i="1"/>
  <c r="U60" i="1"/>
  <c r="V60" i="1" s="1"/>
  <c r="T60" i="1"/>
  <c r="R60" i="1"/>
  <c r="S60" i="1" s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V59" i="1" s="1"/>
  <c r="T59" i="1"/>
  <c r="R59" i="1"/>
  <c r="S59" i="1" s="1"/>
  <c r="Q59" i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V58" i="1" s="1"/>
  <c r="T58" i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Z56" i="1" s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Z55" i="1" s="1"/>
  <c r="X55" i="1"/>
  <c r="W55" i="1"/>
  <c r="V55" i="1"/>
  <c r="U55" i="1"/>
  <c r="T55" i="1"/>
  <c r="R55" i="1"/>
  <c r="Q55" i="1"/>
  <c r="S55" i="1" s="1"/>
  <c r="O55" i="1"/>
  <c r="N55" i="1"/>
  <c r="P55" i="1" s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T54" i="1"/>
  <c r="V54" i="1" s="1"/>
  <c r="R54" i="1"/>
  <c r="Q54" i="1"/>
  <c r="S54" i="1" s="1"/>
  <c r="O54" i="1"/>
  <c r="P54" i="1" s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S53" i="1" s="1"/>
  <c r="Q53" i="1"/>
  <c r="O53" i="1"/>
  <c r="P53" i="1" s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V52" i="1" s="1"/>
  <c r="T52" i="1"/>
  <c r="R52" i="1"/>
  <c r="S52" i="1" s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U51" i="1"/>
  <c r="V51" i="1" s="1"/>
  <c r="T51" i="1"/>
  <c r="R51" i="1"/>
  <c r="S51" i="1" s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V50" i="1" s="1"/>
  <c r="T50" i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Z48" i="1" s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Z47" i="1" s="1"/>
  <c r="X47" i="1"/>
  <c r="W47" i="1"/>
  <c r="V47" i="1"/>
  <c r="U47" i="1"/>
  <c r="T47" i="1"/>
  <c r="R47" i="1"/>
  <c r="Q47" i="1"/>
  <c r="S47" i="1" s="1"/>
  <c r="O47" i="1"/>
  <c r="N47" i="1"/>
  <c r="P47" i="1" s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T46" i="1"/>
  <c r="V46" i="1" s="1"/>
  <c r="R46" i="1"/>
  <c r="Q46" i="1"/>
  <c r="S46" i="1" s="1"/>
  <c r="O46" i="1"/>
  <c r="P46" i="1" s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S45" i="1" s="1"/>
  <c r="Q45" i="1"/>
  <c r="O45" i="1"/>
  <c r="P45" i="1" s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V44" i="1" s="1"/>
  <c r="T44" i="1"/>
  <c r="R44" i="1"/>
  <c r="S44" i="1" s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V43" i="1" s="1"/>
  <c r="T43" i="1"/>
  <c r="R43" i="1"/>
  <c r="S43" i="1" s="1"/>
  <c r="Q43" i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V42" i="1" s="1"/>
  <c r="T42" i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Z40" i="1" s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Z39" i="1" s="1"/>
  <c r="X39" i="1"/>
  <c r="W39" i="1"/>
  <c r="V39" i="1"/>
  <c r="U39" i="1"/>
  <c r="T39" i="1"/>
  <c r="R39" i="1"/>
  <c r="Q39" i="1"/>
  <c r="S39" i="1" s="1"/>
  <c r="O39" i="1"/>
  <c r="N39" i="1"/>
  <c r="P39" i="1" s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T38" i="1"/>
  <c r="V38" i="1" s="1"/>
  <c r="R38" i="1"/>
  <c r="Q38" i="1"/>
  <c r="S38" i="1" s="1"/>
  <c r="O38" i="1"/>
  <c r="P38" i="1" s="1"/>
  <c r="N38" i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S37" i="1" s="1"/>
  <c r="Q37" i="1"/>
  <c r="O37" i="1"/>
  <c r="P37" i="1" s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Z36" i="1"/>
  <c r="Y36" i="1"/>
  <c r="X36" i="1"/>
  <c r="W36" i="1"/>
  <c r="U36" i="1"/>
  <c r="V36" i="1" s="1"/>
  <c r="T36" i="1"/>
  <c r="R36" i="1"/>
  <c r="S36" i="1" s="1"/>
  <c r="Q36" i="1"/>
  <c r="O36" i="1"/>
  <c r="P36" i="1" s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Z35" i="1"/>
  <c r="Y35" i="1"/>
  <c r="X35" i="1"/>
  <c r="W35" i="1"/>
  <c r="U35" i="1"/>
  <c r="V35" i="1" s="1"/>
  <c r="T35" i="1"/>
  <c r="R35" i="1"/>
  <c r="S35" i="1" s="1"/>
  <c r="Q35" i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V34" i="1" s="1"/>
  <c r="T34" i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Z32" i="1" s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Z31" i="1" s="1"/>
  <c r="X31" i="1"/>
  <c r="W31" i="1"/>
  <c r="V31" i="1"/>
  <c r="U31" i="1"/>
  <c r="T31" i="1"/>
  <c r="R31" i="1"/>
  <c r="Q31" i="1"/>
  <c r="S31" i="1" s="1"/>
  <c r="O31" i="1"/>
  <c r="N31" i="1"/>
  <c r="P31" i="1" s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T30" i="1"/>
  <c r="V30" i="1" s="1"/>
  <c r="R30" i="1"/>
  <c r="Q30" i="1"/>
  <c r="S30" i="1" s="1"/>
  <c r="O30" i="1"/>
  <c r="P30" i="1" s="1"/>
  <c r="N30" i="1"/>
  <c r="L30" i="1"/>
  <c r="M30" i="1" s="1"/>
  <c r="AB30" i="1" s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S29" i="1" s="1"/>
  <c r="Q29" i="1"/>
  <c r="O29" i="1"/>
  <c r="P29" i="1" s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V28" i="1" s="1"/>
  <c r="T28" i="1"/>
  <c r="R28" i="1"/>
  <c r="S28" i="1" s="1"/>
  <c r="Q28" i="1"/>
  <c r="O28" i="1"/>
  <c r="P28" i="1" s="1"/>
  <c r="N28" i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/>
  <c r="AA27" i="1"/>
  <c r="Z27" i="1"/>
  <c r="Y27" i="1"/>
  <c r="X27" i="1"/>
  <c r="W27" i="1"/>
  <c r="U27" i="1"/>
  <c r="V27" i="1" s="1"/>
  <c r="T27" i="1"/>
  <c r="R27" i="1"/>
  <c r="S27" i="1" s="1"/>
  <c r="Q27" i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V26" i="1" s="1"/>
  <c r="T26" i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Z24" i="1" s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V23" i="1"/>
  <c r="U23" i="1"/>
  <c r="T23" i="1"/>
  <c r="R23" i="1"/>
  <c r="Q23" i="1"/>
  <c r="S23" i="1" s="1"/>
  <c r="O23" i="1"/>
  <c r="N23" i="1"/>
  <c r="P23" i="1" s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T22" i="1"/>
  <c r="V22" i="1" s="1"/>
  <c r="R22" i="1"/>
  <c r="Q22" i="1"/>
  <c r="S22" i="1" s="1"/>
  <c r="O22" i="1"/>
  <c r="P22" i="1" s="1"/>
  <c r="N22" i="1"/>
  <c r="L22" i="1"/>
  <c r="M22" i="1" s="1"/>
  <c r="AB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S21" i="1" s="1"/>
  <c r="Q21" i="1"/>
  <c r="O21" i="1"/>
  <c r="P21" i="1" s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Z20" i="1"/>
  <c r="Y20" i="1"/>
  <c r="X20" i="1"/>
  <c r="W20" i="1"/>
  <c r="U20" i="1"/>
  <c r="V20" i="1" s="1"/>
  <c r="T20" i="1"/>
  <c r="R20" i="1"/>
  <c r="S20" i="1" s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V19" i="1" s="1"/>
  <c r="T19" i="1"/>
  <c r="R19" i="1"/>
  <c r="S19" i="1" s="1"/>
  <c r="Q19" i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V18" i="1" s="1"/>
  <c r="T18" i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V17" i="1"/>
  <c r="U17" i="1"/>
  <c r="T17" i="1"/>
  <c r="S17" i="1"/>
  <c r="R17" i="1"/>
  <c r="Q17" i="1"/>
  <c r="P17" i="1"/>
  <c r="O17" i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Z16" i="1" s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V15" i="1"/>
  <c r="U15" i="1"/>
  <c r="T15" i="1"/>
  <c r="R15" i="1"/>
  <c r="Q15" i="1"/>
  <c r="S15" i="1" s="1"/>
  <c r="O15" i="1"/>
  <c r="N15" i="1"/>
  <c r="P15" i="1" s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T14" i="1"/>
  <c r="V14" i="1" s="1"/>
  <c r="R14" i="1"/>
  <c r="Q14" i="1"/>
  <c r="S14" i="1" s="1"/>
  <c r="O14" i="1"/>
  <c r="P14" i="1" s="1"/>
  <c r="N14" i="1"/>
  <c r="L14" i="1"/>
  <c r="M14" i="1" s="1"/>
  <c r="AB14" i="1" s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S13" i="1" s="1"/>
  <c r="Q13" i="1"/>
  <c r="O13" i="1"/>
  <c r="P13" i="1" s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U12" i="1"/>
  <c r="V12" i="1" s="1"/>
  <c r="T12" i="1"/>
  <c r="R12" i="1"/>
  <c r="S12" i="1" s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V11" i="1" s="1"/>
  <c r="T11" i="1"/>
  <c r="R11" i="1"/>
  <c r="S11" i="1" s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V10" i="1" s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Z8" i="1" s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Z7" i="1" s="1"/>
  <c r="X7" i="1"/>
  <c r="W7" i="1"/>
  <c r="V7" i="1"/>
  <c r="U7" i="1"/>
  <c r="T7" i="1"/>
  <c r="R7" i="1"/>
  <c r="Q7" i="1"/>
  <c r="S7" i="1" s="1"/>
  <c r="O7" i="1"/>
  <c r="N7" i="1"/>
  <c r="P7" i="1" s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T6" i="1"/>
  <c r="V6" i="1" s="1"/>
  <c r="R6" i="1"/>
  <c r="Q6" i="1"/>
  <c r="S6" i="1" s="1"/>
  <c r="O6" i="1"/>
  <c r="P6" i="1" s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T5" i="1"/>
  <c r="V5" i="1" s="1"/>
  <c r="R5" i="1"/>
  <c r="S5" i="1" s="1"/>
  <c r="Q5" i="1"/>
  <c r="O5" i="1"/>
  <c r="P5" i="1" s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V4" i="1" s="1"/>
  <c r="T4" i="1"/>
  <c r="R4" i="1"/>
  <c r="S4" i="1" s="1"/>
  <c r="Q4" i="1"/>
  <c r="O4" i="1"/>
  <c r="P4" i="1" s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Z3" i="1"/>
  <c r="Y3" i="1"/>
  <c r="X3" i="1"/>
  <c r="W3" i="1"/>
  <c r="U3" i="1"/>
  <c r="V3" i="1" s="1"/>
  <c r="T3" i="1"/>
  <c r="R3" i="1"/>
  <c r="S3" i="1" s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AB54" i="1" l="1"/>
  <c r="AB60" i="1"/>
  <c r="AB64" i="1"/>
  <c r="AB67" i="1"/>
  <c r="AB71" i="1"/>
  <c r="AB74" i="1"/>
  <c r="AB77" i="1"/>
  <c r="AB89" i="1"/>
  <c r="AB118" i="1"/>
  <c r="AB124" i="1"/>
  <c r="AB128" i="1"/>
  <c r="AB131" i="1"/>
  <c r="AB135" i="1"/>
  <c r="AB138" i="1"/>
  <c r="AB141" i="1"/>
  <c r="AB153" i="1"/>
  <c r="AB180" i="1"/>
  <c r="AB3" i="1"/>
  <c r="AB4" i="1"/>
  <c r="AB6" i="1"/>
  <c r="AB46" i="1"/>
  <c r="AB52" i="1"/>
  <c r="AB56" i="1"/>
  <c r="AB59" i="1"/>
  <c r="AB63" i="1"/>
  <c r="AB66" i="1"/>
  <c r="AB69" i="1"/>
  <c r="AB81" i="1"/>
  <c r="AB110" i="1"/>
  <c r="AB116" i="1"/>
  <c r="AB120" i="1"/>
  <c r="AB123" i="1"/>
  <c r="AB127" i="1"/>
  <c r="AB130" i="1"/>
  <c r="AB133" i="1"/>
  <c r="AB145" i="1"/>
  <c r="AB8" i="1"/>
  <c r="AB38" i="1"/>
  <c r="AB44" i="1"/>
  <c r="AB48" i="1"/>
  <c r="AB51" i="1"/>
  <c r="AB55" i="1"/>
  <c r="AB58" i="1"/>
  <c r="AB61" i="1"/>
  <c r="AB73" i="1"/>
  <c r="AB102" i="1"/>
  <c r="AB108" i="1"/>
  <c r="AB112" i="1"/>
  <c r="AB115" i="1"/>
  <c r="AB119" i="1"/>
  <c r="AB122" i="1"/>
  <c r="AB125" i="1"/>
  <c r="AB137" i="1"/>
  <c r="AB166" i="1"/>
  <c r="AB172" i="1"/>
  <c r="AB192" i="1"/>
  <c r="AB40" i="1"/>
  <c r="AB47" i="1"/>
  <c r="AB50" i="1"/>
  <c r="AB53" i="1"/>
  <c r="AB104" i="1"/>
  <c r="AB111" i="1"/>
  <c r="AB114" i="1"/>
  <c r="AB117" i="1"/>
  <c r="AB168" i="1"/>
  <c r="AB132" i="1"/>
  <c r="AB10" i="1"/>
  <c r="AB12" i="1"/>
  <c r="AB16" i="1"/>
  <c r="AB20" i="1"/>
  <c r="AB24" i="1"/>
  <c r="AB27" i="1"/>
  <c r="AB32" i="1"/>
  <c r="AB35" i="1"/>
  <c r="AB39" i="1"/>
  <c r="AB42" i="1"/>
  <c r="AB45" i="1"/>
  <c r="AB57" i="1"/>
  <c r="AB86" i="1"/>
  <c r="AB92" i="1"/>
  <c r="AB96" i="1"/>
  <c r="AB99" i="1"/>
  <c r="AB103" i="1"/>
  <c r="AB106" i="1"/>
  <c r="AB109" i="1"/>
  <c r="AB121" i="1"/>
  <c r="AB150" i="1"/>
  <c r="AB156" i="1"/>
  <c r="AB159" i="1"/>
  <c r="AB160" i="1"/>
  <c r="AB163" i="1"/>
  <c r="AB5" i="1"/>
  <c r="AB7" i="1"/>
  <c r="AB11" i="1"/>
  <c r="AB9" i="1"/>
  <c r="AB15" i="1"/>
  <c r="AB19" i="1"/>
  <c r="AB23" i="1"/>
  <c r="AB26" i="1"/>
  <c r="AB31" i="1"/>
  <c r="AB34" i="1"/>
  <c r="AB37" i="1"/>
  <c r="AB49" i="1"/>
  <c r="AB78" i="1"/>
  <c r="AB84" i="1"/>
  <c r="AB88" i="1"/>
  <c r="AB91" i="1"/>
  <c r="AB95" i="1"/>
  <c r="AB98" i="1"/>
  <c r="AB101" i="1"/>
  <c r="AB148" i="1"/>
  <c r="AB152" i="1"/>
  <c r="AB155" i="1"/>
  <c r="AB165" i="1"/>
  <c r="AB13" i="1"/>
  <c r="AB18" i="1"/>
  <c r="AB21" i="1"/>
  <c r="AB29" i="1"/>
  <c r="AB41" i="1"/>
  <c r="AB70" i="1"/>
  <c r="AB76" i="1"/>
  <c r="AB80" i="1"/>
  <c r="AB83" i="1"/>
  <c r="AB87" i="1"/>
  <c r="AB90" i="1"/>
  <c r="AB93" i="1"/>
  <c r="AB105" i="1"/>
  <c r="AB134" i="1"/>
  <c r="AB140" i="1"/>
  <c r="AB144" i="1"/>
  <c r="AB147" i="1"/>
  <c r="AB151" i="1"/>
  <c r="AB154" i="1"/>
  <c r="AB157" i="1"/>
  <c r="AB300" i="1"/>
  <c r="AB209" i="1"/>
  <c r="AB274" i="1"/>
  <c r="AB666" i="1"/>
  <c r="AB194" i="1"/>
  <c r="AB195" i="1"/>
  <c r="AB207" i="1"/>
  <c r="AB229" i="1"/>
  <c r="AB237" i="1"/>
  <c r="AB245" i="1"/>
  <c r="AB261" i="1"/>
  <c r="AB269" i="1"/>
  <c r="AB277" i="1"/>
  <c r="AB285" i="1"/>
  <c r="AB298" i="1"/>
  <c r="AB340" i="1"/>
  <c r="AB381" i="1"/>
  <c r="AB386" i="1"/>
  <c r="AB450" i="1"/>
  <c r="AB706" i="1"/>
  <c r="AB770" i="1"/>
  <c r="AB226" i="1"/>
  <c r="AB537" i="1"/>
  <c r="P175" i="1"/>
  <c r="AB175" i="1" s="1"/>
  <c r="Z175" i="1"/>
  <c r="S178" i="1"/>
  <c r="AB178" i="1" s="1"/>
  <c r="AB181" i="1"/>
  <c r="Z185" i="1"/>
  <c r="Z191" i="1"/>
  <c r="AB193" i="1"/>
  <c r="M196" i="1"/>
  <c r="AB196" i="1" s="1"/>
  <c r="P205" i="1"/>
  <c r="AB205" i="1" s="1"/>
  <c r="M208" i="1"/>
  <c r="AB208" i="1" s="1"/>
  <c r="M214" i="1"/>
  <c r="AB214" i="1" s="1"/>
  <c r="P215" i="1"/>
  <c r="AB215" i="1" s="1"/>
  <c r="AB221" i="1"/>
  <c r="P223" i="1"/>
  <c r="AB223" i="1" s="1"/>
  <c r="P231" i="1"/>
  <c r="P239" i="1"/>
  <c r="AB239" i="1" s="1"/>
  <c r="P247" i="1"/>
  <c r="AB253" i="1"/>
  <c r="P255" i="1"/>
  <c r="AB255" i="1" s="1"/>
  <c r="P263" i="1"/>
  <c r="AB263" i="1" s="1"/>
  <c r="P271" i="1"/>
  <c r="P279" i="1"/>
  <c r="P287" i="1"/>
  <c r="AB287" i="1" s="1"/>
  <c r="AB288" i="1"/>
  <c r="AB291" i="1"/>
  <c r="AB345" i="1"/>
  <c r="AB385" i="1"/>
  <c r="AB506" i="1"/>
  <c r="AB937" i="1"/>
  <c r="AB169" i="1"/>
  <c r="AB177" i="1"/>
  <c r="AB179" i="1"/>
  <c r="AB186" i="1"/>
  <c r="AB199" i="1"/>
  <c r="AB212" i="1"/>
  <c r="AB220" i="1"/>
  <c r="AB228" i="1"/>
  <c r="AB236" i="1"/>
  <c r="AB244" i="1"/>
  <c r="AB252" i="1"/>
  <c r="AB260" i="1"/>
  <c r="AB268" i="1"/>
  <c r="AB276" i="1"/>
  <c r="AB284" i="1"/>
  <c r="AB315" i="1"/>
  <c r="AB325" i="1"/>
  <c r="AB626" i="1"/>
  <c r="AB218" i="1"/>
  <c r="AB242" i="1"/>
  <c r="AB271" i="1"/>
  <c r="AB279" i="1"/>
  <c r="AB185" i="1"/>
  <c r="AB219" i="1"/>
  <c r="AB227" i="1"/>
  <c r="AB235" i="1"/>
  <c r="AB243" i="1"/>
  <c r="AB251" i="1"/>
  <c r="AB259" i="1"/>
  <c r="AB267" i="1"/>
  <c r="AB275" i="1"/>
  <c r="AB283" i="1"/>
  <c r="AB295" i="1"/>
  <c r="AB355" i="1"/>
  <c r="AB365" i="1"/>
  <c r="AB426" i="1"/>
  <c r="AB490" i="1"/>
  <c r="AB746" i="1"/>
  <c r="AB234" i="1"/>
  <c r="AB250" i="1"/>
  <c r="AB258" i="1"/>
  <c r="AB266" i="1"/>
  <c r="AB409" i="1"/>
  <c r="AB473" i="1"/>
  <c r="S170" i="1"/>
  <c r="AB170" i="1" s="1"/>
  <c r="S172" i="1"/>
  <c r="V179" i="1"/>
  <c r="V187" i="1"/>
  <c r="Z189" i="1"/>
  <c r="AB189" i="1" s="1"/>
  <c r="AB191" i="1"/>
  <c r="S204" i="1"/>
  <c r="AB204" i="1" s="1"/>
  <c r="M206" i="1"/>
  <c r="AB206" i="1" s="1"/>
  <c r="AB210" i="1"/>
  <c r="M216" i="1"/>
  <c r="AB216" i="1" s="1"/>
  <c r="Z217" i="1"/>
  <c r="AB217" i="1" s="1"/>
  <c r="M224" i="1"/>
  <c r="AB224" i="1" s="1"/>
  <c r="Z225" i="1"/>
  <c r="AB225" i="1" s="1"/>
  <c r="M232" i="1"/>
  <c r="AB232" i="1" s="1"/>
  <c r="Z233" i="1"/>
  <c r="M240" i="1"/>
  <c r="AB240" i="1" s="1"/>
  <c r="Z241" i="1"/>
  <c r="M248" i="1"/>
  <c r="AB248" i="1" s="1"/>
  <c r="Z249" i="1"/>
  <c r="M256" i="1"/>
  <c r="AB256" i="1" s="1"/>
  <c r="Z257" i="1"/>
  <c r="M264" i="1"/>
  <c r="AB264" i="1" s="1"/>
  <c r="Z265" i="1"/>
  <c r="M272" i="1"/>
  <c r="AB272" i="1" s="1"/>
  <c r="Z273" i="1"/>
  <c r="M280" i="1"/>
  <c r="AB280" i="1" s="1"/>
  <c r="Z281" i="1"/>
  <c r="AB281" i="1" s="1"/>
  <c r="M288" i="1"/>
  <c r="AB313" i="1"/>
  <c r="AB353" i="1"/>
  <c r="AB418" i="1"/>
  <c r="AB482" i="1"/>
  <c r="AB546" i="1"/>
  <c r="AB610" i="1"/>
  <c r="AB738" i="1"/>
  <c r="AB231" i="1"/>
  <c r="AB247" i="1"/>
  <c r="AB171" i="1"/>
  <c r="AB183" i="1"/>
  <c r="AB197" i="1"/>
  <c r="AB202" i="1"/>
  <c r="AB203" i="1"/>
  <c r="V211" i="1"/>
  <c r="AB211" i="1" s="1"/>
  <c r="P213" i="1"/>
  <c r="AB213" i="1" s="1"/>
  <c r="AB296" i="1"/>
  <c r="AB299" i="1"/>
  <c r="AB303" i="1"/>
  <c r="AB466" i="1"/>
  <c r="M172" i="1"/>
  <c r="V173" i="1"/>
  <c r="AB173" i="1" s="1"/>
  <c r="M184" i="1"/>
  <c r="AB184" i="1" s="1"/>
  <c r="P187" i="1"/>
  <c r="AB187" i="1" s="1"/>
  <c r="AB201" i="1"/>
  <c r="AB233" i="1"/>
  <c r="AB241" i="1"/>
  <c r="AB249" i="1"/>
  <c r="AB257" i="1"/>
  <c r="AB265" i="1"/>
  <c r="AB273" i="1"/>
  <c r="AB326" i="1"/>
  <c r="AB333" i="1"/>
  <c r="AB347" i="1"/>
  <c r="AB458" i="1"/>
  <c r="AB586" i="1"/>
  <c r="AB650" i="1"/>
  <c r="AB714" i="1"/>
  <c r="AB778" i="1"/>
  <c r="S289" i="1"/>
  <c r="AB289" i="1" s="1"/>
  <c r="P298" i="1"/>
  <c r="Z300" i="1"/>
  <c r="P302" i="1"/>
  <c r="M307" i="1"/>
  <c r="AB307" i="1" s="1"/>
  <c r="V308" i="1"/>
  <c r="AB308" i="1" s="1"/>
  <c r="M309" i="1"/>
  <c r="AB309" i="1" s="1"/>
  <c r="M311" i="1"/>
  <c r="AB311" i="1" s="1"/>
  <c r="S317" i="1"/>
  <c r="AB317" i="1" s="1"/>
  <c r="Z320" i="1"/>
  <c r="V328" i="1"/>
  <c r="S337" i="1"/>
  <c r="AB337" i="1" s="1"/>
  <c r="AB354" i="1"/>
  <c r="Z364" i="1"/>
  <c r="AB364" i="1" s="1"/>
  <c r="AB366" i="1"/>
  <c r="V376" i="1"/>
  <c r="AB376" i="1" s="1"/>
  <c r="P386" i="1"/>
  <c r="AB390" i="1"/>
  <c r="P394" i="1"/>
  <c r="AB394" i="1" s="1"/>
  <c r="AB398" i="1"/>
  <c r="P402" i="1"/>
  <c r="AB402" i="1" s="1"/>
  <c r="AB406" i="1"/>
  <c r="P410" i="1"/>
  <c r="AB410" i="1" s="1"/>
  <c r="AB414" i="1"/>
  <c r="P418" i="1"/>
  <c r="AB422" i="1"/>
  <c r="P426" i="1"/>
  <c r="AB430" i="1"/>
  <c r="P434" i="1"/>
  <c r="AB434" i="1" s="1"/>
  <c r="AB438" i="1"/>
  <c r="P442" i="1"/>
  <c r="AB442" i="1" s="1"/>
  <c r="AB446" i="1"/>
  <c r="P450" i="1"/>
  <c r="AB454" i="1"/>
  <c r="P458" i="1"/>
  <c r="AB462" i="1"/>
  <c r="P466" i="1"/>
  <c r="AB470" i="1"/>
  <c r="P474" i="1"/>
  <c r="AB474" i="1" s="1"/>
  <c r="AB478" i="1"/>
  <c r="P482" i="1"/>
  <c r="AB486" i="1"/>
  <c r="P490" i="1"/>
  <c r="AB494" i="1"/>
  <c r="P498" i="1"/>
  <c r="AB498" i="1" s="1"/>
  <c r="AB502" i="1"/>
  <c r="P506" i="1"/>
  <c r="AB510" i="1"/>
  <c r="P514" i="1"/>
  <c r="AB514" i="1" s="1"/>
  <c r="AB518" i="1"/>
  <c r="P522" i="1"/>
  <c r="AB522" i="1" s="1"/>
  <c r="AB526" i="1"/>
  <c r="P530" i="1"/>
  <c r="AB530" i="1" s="1"/>
  <c r="AB534" i="1"/>
  <c r="P538" i="1"/>
  <c r="AB538" i="1" s="1"/>
  <c r="AB542" i="1"/>
  <c r="P546" i="1"/>
  <c r="AB550" i="1"/>
  <c r="P554" i="1"/>
  <c r="AB554" i="1" s="1"/>
  <c r="AB558" i="1"/>
  <c r="P562" i="1"/>
  <c r="AB562" i="1" s="1"/>
  <c r="AB566" i="1"/>
  <c r="P570" i="1"/>
  <c r="AB570" i="1" s="1"/>
  <c r="AB574" i="1"/>
  <c r="P578" i="1"/>
  <c r="AB578" i="1" s="1"/>
  <c r="AB582" i="1"/>
  <c r="P586" i="1"/>
  <c r="AB590" i="1"/>
  <c r="P594" i="1"/>
  <c r="AB594" i="1" s="1"/>
  <c r="AB598" i="1"/>
  <c r="P602" i="1"/>
  <c r="AB602" i="1" s="1"/>
  <c r="AB606" i="1"/>
  <c r="P610" i="1"/>
  <c r="AB614" i="1"/>
  <c r="P618" i="1"/>
  <c r="AB618" i="1" s="1"/>
  <c r="AB622" i="1"/>
  <c r="P626" i="1"/>
  <c r="AB630" i="1"/>
  <c r="P634" i="1"/>
  <c r="AB634" i="1" s="1"/>
  <c r="AB638" i="1"/>
  <c r="P642" i="1"/>
  <c r="AB642" i="1" s="1"/>
  <c r="AB646" i="1"/>
  <c r="P650" i="1"/>
  <c r="AB654" i="1"/>
  <c r="P658" i="1"/>
  <c r="AB658" i="1" s="1"/>
  <c r="AB662" i="1"/>
  <c r="P666" i="1"/>
  <c r="AB670" i="1"/>
  <c r="P674" i="1"/>
  <c r="AB674" i="1" s="1"/>
  <c r="AB678" i="1"/>
  <c r="P682" i="1"/>
  <c r="AB682" i="1" s="1"/>
  <c r="AB686" i="1"/>
  <c r="P690" i="1"/>
  <c r="AB690" i="1" s="1"/>
  <c r="AB694" i="1"/>
  <c r="P698" i="1"/>
  <c r="AB698" i="1" s="1"/>
  <c r="AB702" i="1"/>
  <c r="P706" i="1"/>
  <c r="AB710" i="1"/>
  <c r="P714" i="1"/>
  <c r="AB718" i="1"/>
  <c r="P722" i="1"/>
  <c r="AB722" i="1" s="1"/>
  <c r="AB726" i="1"/>
  <c r="P730" i="1"/>
  <c r="AB730" i="1" s="1"/>
  <c r="AB734" i="1"/>
  <c r="P738" i="1"/>
  <c r="AB742" i="1"/>
  <c r="P746" i="1"/>
  <c r="AB750" i="1"/>
  <c r="P754" i="1"/>
  <c r="AB754" i="1" s="1"/>
  <c r="AB758" i="1"/>
  <c r="P762" i="1"/>
  <c r="AB762" i="1" s="1"/>
  <c r="AB766" i="1"/>
  <c r="P770" i="1"/>
  <c r="AB774" i="1"/>
  <c r="P778" i="1"/>
  <c r="AB782" i="1"/>
  <c r="P786" i="1"/>
  <c r="AB786" i="1" s="1"/>
  <c r="AB790" i="1"/>
  <c r="AB813" i="1"/>
  <c r="AB824" i="1"/>
  <c r="AB833" i="1"/>
  <c r="AB839" i="1"/>
  <c r="AB848" i="1"/>
  <c r="AB878" i="1"/>
  <c r="AB881" i="1"/>
  <c r="AB885" i="1"/>
  <c r="M891" i="1"/>
  <c r="AB891" i="1" s="1"/>
  <c r="Z892" i="1"/>
  <c r="AB892" i="1" s="1"/>
  <c r="AB903" i="1"/>
  <c r="AB904" i="1"/>
  <c r="AB929" i="1"/>
  <c r="AB942" i="1"/>
  <c r="AB949" i="1"/>
  <c r="AB974" i="1"/>
  <c r="AB294" i="1"/>
  <c r="AB320" i="1"/>
  <c r="AB342" i="1"/>
  <c r="AB805" i="1"/>
  <c r="S809" i="1"/>
  <c r="AB809" i="1" s="1"/>
  <c r="AB810" i="1"/>
  <c r="AB831" i="1"/>
  <c r="AB844" i="1"/>
  <c r="AB862" i="1"/>
  <c r="V880" i="1"/>
  <c r="AB880" i="1" s="1"/>
  <c r="S889" i="1"/>
  <c r="AB889" i="1" s="1"/>
  <c r="AB902" i="1"/>
  <c r="AB908" i="1"/>
  <c r="AB909" i="1"/>
  <c r="AB914" i="1"/>
  <c r="M915" i="1"/>
  <c r="AB915" i="1" s="1"/>
  <c r="Z916" i="1"/>
  <c r="P922" i="1"/>
  <c r="AB927" i="1"/>
  <c r="AB928" i="1"/>
  <c r="V944" i="1"/>
  <c r="AB944" i="1" s="1"/>
  <c r="AB952" i="1"/>
  <c r="P955" i="1"/>
  <c r="AB955" i="1" s="1"/>
  <c r="AB961" i="1"/>
  <c r="V296" i="1"/>
  <c r="S301" i="1"/>
  <c r="AB301" i="1" s="1"/>
  <c r="AB302" i="1"/>
  <c r="Z304" i="1"/>
  <c r="AB304" i="1" s="1"/>
  <c r="V312" i="1"/>
  <c r="AB312" i="1" s="1"/>
  <c r="S321" i="1"/>
  <c r="AB321" i="1" s="1"/>
  <c r="AB338" i="1"/>
  <c r="P346" i="1"/>
  <c r="Z348" i="1"/>
  <c r="AB348" i="1" s="1"/>
  <c r="P350" i="1"/>
  <c r="AB350" i="1" s="1"/>
  <c r="M355" i="1"/>
  <c r="V356" i="1"/>
  <c r="AB356" i="1" s="1"/>
  <c r="V360" i="1"/>
  <c r="AB360" i="1" s="1"/>
  <c r="P378" i="1"/>
  <c r="Z388" i="1"/>
  <c r="Z396" i="1"/>
  <c r="AB396" i="1" s="1"/>
  <c r="Z404" i="1"/>
  <c r="Z412" i="1"/>
  <c r="Z420" i="1"/>
  <c r="Z428" i="1"/>
  <c r="AB428" i="1" s="1"/>
  <c r="Z436" i="1"/>
  <c r="Z444" i="1"/>
  <c r="Z452" i="1"/>
  <c r="Z460" i="1"/>
  <c r="AB460" i="1" s="1"/>
  <c r="Z468" i="1"/>
  <c r="Z476" i="1"/>
  <c r="Z484" i="1"/>
  <c r="Z492" i="1"/>
  <c r="AB492" i="1" s="1"/>
  <c r="Z500" i="1"/>
  <c r="Z508" i="1"/>
  <c r="Z516" i="1"/>
  <c r="Z524" i="1"/>
  <c r="AB524" i="1" s="1"/>
  <c r="Z532" i="1"/>
  <c r="Z540" i="1"/>
  <c r="Z548" i="1"/>
  <c r="Z556" i="1"/>
  <c r="AB556" i="1" s="1"/>
  <c r="Z564" i="1"/>
  <c r="Z572" i="1"/>
  <c r="Z580" i="1"/>
  <c r="Z588" i="1"/>
  <c r="AB588" i="1" s="1"/>
  <c r="Z596" i="1"/>
  <c r="Z604" i="1"/>
  <c r="Z612" i="1"/>
  <c r="Z620" i="1"/>
  <c r="AB620" i="1" s="1"/>
  <c r="Z628" i="1"/>
  <c r="Z636" i="1"/>
  <c r="Z644" i="1"/>
  <c r="Z652" i="1"/>
  <c r="AB652" i="1" s="1"/>
  <c r="Z660" i="1"/>
  <c r="Z668" i="1"/>
  <c r="Z676" i="1"/>
  <c r="Z684" i="1"/>
  <c r="AB684" i="1" s="1"/>
  <c r="Z692" i="1"/>
  <c r="Z700" i="1"/>
  <c r="Z708" i="1"/>
  <c r="Z716" i="1"/>
  <c r="AB716" i="1" s="1"/>
  <c r="Z724" i="1"/>
  <c r="Z732" i="1"/>
  <c r="Z740" i="1"/>
  <c r="AB740" i="1" s="1"/>
  <c r="Z748" i="1"/>
  <c r="Z756" i="1"/>
  <c r="Z764" i="1"/>
  <c r="Z772" i="1"/>
  <c r="Z780" i="1"/>
  <c r="AB780" i="1" s="1"/>
  <c r="Z788" i="1"/>
  <c r="Z796" i="1"/>
  <c r="AB797" i="1"/>
  <c r="S801" i="1"/>
  <c r="M803" i="1"/>
  <c r="AB803" i="1" s="1"/>
  <c r="AB817" i="1"/>
  <c r="AB823" i="1"/>
  <c r="V832" i="1"/>
  <c r="AB838" i="1"/>
  <c r="P842" i="1"/>
  <c r="AB847" i="1"/>
  <c r="V864" i="1"/>
  <c r="AB868" i="1"/>
  <c r="AB874" i="1"/>
  <c r="M875" i="1"/>
  <c r="AB875" i="1" s="1"/>
  <c r="Z876" i="1"/>
  <c r="AB877" i="1"/>
  <c r="P882" i="1"/>
  <c r="V904" i="1"/>
  <c r="S913" i="1"/>
  <c r="AB913" i="1" s="1"/>
  <c r="AB926" i="1"/>
  <c r="AB933" i="1"/>
  <c r="M939" i="1"/>
  <c r="AB939" i="1" s="1"/>
  <c r="Z940" i="1"/>
  <c r="AB940" i="1" s="1"/>
  <c r="P946" i="1"/>
  <c r="AB958" i="1"/>
  <c r="AB1017" i="1"/>
  <c r="Z292" i="1"/>
  <c r="AB292" i="1" s="1"/>
  <c r="S305" i="1"/>
  <c r="AB305" i="1" s="1"/>
  <c r="AB322" i="1"/>
  <c r="AB328" i="1"/>
  <c r="P330" i="1"/>
  <c r="Z332" i="1"/>
  <c r="AB332" i="1" s="1"/>
  <c r="P334" i="1"/>
  <c r="M339" i="1"/>
  <c r="AB339" i="1" s="1"/>
  <c r="V340" i="1"/>
  <c r="M343" i="1"/>
  <c r="AB343" i="1" s="1"/>
  <c r="S349" i="1"/>
  <c r="AB349" i="1" s="1"/>
  <c r="Z352" i="1"/>
  <c r="AB352" i="1" s="1"/>
  <c r="P362" i="1"/>
  <c r="AB362" i="1" s="1"/>
  <c r="S377" i="1"/>
  <c r="AB377" i="1" s="1"/>
  <c r="AB384" i="1"/>
  <c r="AB392" i="1"/>
  <c r="AB400" i="1"/>
  <c r="AB408" i="1"/>
  <c r="AB416" i="1"/>
  <c r="AB424" i="1"/>
  <c r="AB432" i="1"/>
  <c r="AB440" i="1"/>
  <c r="AB448" i="1"/>
  <c r="AB456" i="1"/>
  <c r="AB464" i="1"/>
  <c r="AB472" i="1"/>
  <c r="AB480" i="1"/>
  <c r="AB488" i="1"/>
  <c r="AB496" i="1"/>
  <c r="AB504" i="1"/>
  <c r="AB512" i="1"/>
  <c r="AB520" i="1"/>
  <c r="AB528" i="1"/>
  <c r="AB536" i="1"/>
  <c r="AB544" i="1"/>
  <c r="AB552" i="1"/>
  <c r="AB560" i="1"/>
  <c r="AB568" i="1"/>
  <c r="AB576" i="1"/>
  <c r="AB584" i="1"/>
  <c r="AB592" i="1"/>
  <c r="AB600" i="1"/>
  <c r="AB608" i="1"/>
  <c r="AB616" i="1"/>
  <c r="AB624" i="1"/>
  <c r="AB632" i="1"/>
  <c r="AB640" i="1"/>
  <c r="AB648" i="1"/>
  <c r="AB656" i="1"/>
  <c r="AB664" i="1"/>
  <c r="AB672" i="1"/>
  <c r="AB680" i="1"/>
  <c r="AB688" i="1"/>
  <c r="AB696" i="1"/>
  <c r="AB704" i="1"/>
  <c r="AB712" i="1"/>
  <c r="AB720" i="1"/>
  <c r="AB728" i="1"/>
  <c r="AB736" i="1"/>
  <c r="AB768" i="1"/>
  <c r="AB776" i="1"/>
  <c r="AB784" i="1"/>
  <c r="AB801" i="1"/>
  <c r="AB807" i="1"/>
  <c r="V816" i="1"/>
  <c r="AB816" i="1" s="1"/>
  <c r="AB820" i="1"/>
  <c r="AB822" i="1"/>
  <c r="P826" i="1"/>
  <c r="P850" i="1"/>
  <c r="AB850" i="1" s="1"/>
  <c r="AB855" i="1"/>
  <c r="P866" i="1"/>
  <c r="AB871" i="1"/>
  <c r="AB897" i="1"/>
  <c r="AB910" i="1"/>
  <c r="AB916" i="1"/>
  <c r="AB917" i="1"/>
  <c r="AB922" i="1"/>
  <c r="M923" i="1"/>
  <c r="AB923" i="1" s="1"/>
  <c r="Z924" i="1"/>
  <c r="AB935" i="1"/>
  <c r="AB936" i="1"/>
  <c r="AB990" i="1"/>
  <c r="AB310" i="1"/>
  <c r="AB346" i="1"/>
  <c r="AB378" i="1"/>
  <c r="AB383" i="1"/>
  <c r="AB785" i="1"/>
  <c r="AB793" i="1"/>
  <c r="AB799" i="1"/>
  <c r="V808" i="1"/>
  <c r="AB808" i="1" s="1"/>
  <c r="AB812" i="1"/>
  <c r="AB814" i="1"/>
  <c r="P818" i="1"/>
  <c r="AB818" i="1" s="1"/>
  <c r="Z836" i="1"/>
  <c r="AB836" i="1" s="1"/>
  <c r="S841" i="1"/>
  <c r="AB842" i="1"/>
  <c r="M843" i="1"/>
  <c r="AB843" i="1" s="1"/>
  <c r="Z844" i="1"/>
  <c r="AB845" i="1"/>
  <c r="AB854" i="1"/>
  <c r="AB857" i="1"/>
  <c r="AB870" i="1"/>
  <c r="AB873" i="1"/>
  <c r="AB876" i="1"/>
  <c r="AB882" i="1"/>
  <c r="M883" i="1"/>
  <c r="AB883" i="1" s="1"/>
  <c r="Z884" i="1"/>
  <c r="AB884" i="1" s="1"/>
  <c r="P890" i="1"/>
  <c r="AB890" i="1" s="1"/>
  <c r="AB895" i="1"/>
  <c r="V912" i="1"/>
  <c r="AB912" i="1" s="1"/>
  <c r="S921" i="1"/>
  <c r="AB921" i="1" s="1"/>
  <c r="AB934" i="1"/>
  <c r="AB941" i="1"/>
  <c r="AB946" i="1"/>
  <c r="M947" i="1"/>
  <c r="AB947" i="1" s="1"/>
  <c r="Z948" i="1"/>
  <c r="AB948" i="1" s="1"/>
  <c r="M291" i="1"/>
  <c r="AB306" i="1"/>
  <c r="P314" i="1"/>
  <c r="AB314" i="1" s="1"/>
  <c r="Z316" i="1"/>
  <c r="AB316" i="1" s="1"/>
  <c r="P318" i="1"/>
  <c r="AB318" i="1" s="1"/>
  <c r="M323" i="1"/>
  <c r="AB323" i="1" s="1"/>
  <c r="V324" i="1"/>
  <c r="AB324" i="1" s="1"/>
  <c r="M327" i="1"/>
  <c r="AB327" i="1" s="1"/>
  <c r="S333" i="1"/>
  <c r="AB334" i="1"/>
  <c r="Z336" i="1"/>
  <c r="AB336" i="1" s="1"/>
  <c r="V344" i="1"/>
  <c r="AB344" i="1" s="1"/>
  <c r="S353" i="1"/>
  <c r="AB358" i="1"/>
  <c r="AB359" i="1"/>
  <c r="S361" i="1"/>
  <c r="AB361" i="1" s="1"/>
  <c r="AB368" i="1"/>
  <c r="AB370" i="1"/>
  <c r="M371" i="1"/>
  <c r="AB371" i="1" s="1"/>
  <c r="AB375" i="1"/>
  <c r="Z380" i="1"/>
  <c r="AB380" i="1" s="1"/>
  <c r="AB382" i="1"/>
  <c r="AB391" i="1"/>
  <c r="AB397" i="1"/>
  <c r="AB399" i="1"/>
  <c r="AB405" i="1"/>
  <c r="AB407" i="1"/>
  <c r="AB413" i="1"/>
  <c r="AB415" i="1"/>
  <c r="AB421" i="1"/>
  <c r="AB423" i="1"/>
  <c r="AB431" i="1"/>
  <c r="AB437" i="1"/>
  <c r="AB439" i="1"/>
  <c r="AB447" i="1"/>
  <c r="AB455" i="1"/>
  <c r="AB463" i="1"/>
  <c r="AB469" i="1"/>
  <c r="AB471" i="1"/>
  <c r="AB477" i="1"/>
  <c r="AB479" i="1"/>
  <c r="AB485" i="1"/>
  <c r="AB487" i="1"/>
  <c r="AB493" i="1"/>
  <c r="AB495" i="1"/>
  <c r="AB501" i="1"/>
  <c r="AB503" i="1"/>
  <c r="AB509" i="1"/>
  <c r="AB511" i="1"/>
  <c r="AB517" i="1"/>
  <c r="AB519" i="1"/>
  <c r="AB525" i="1"/>
  <c r="AB527" i="1"/>
  <c r="AB533" i="1"/>
  <c r="AB535" i="1"/>
  <c r="AB541" i="1"/>
  <c r="AB543" i="1"/>
  <c r="AB551" i="1"/>
  <c r="AB559" i="1"/>
  <c r="AB567" i="1"/>
  <c r="AB575" i="1"/>
  <c r="AB583" i="1"/>
  <c r="AB591" i="1"/>
  <c r="AB599" i="1"/>
  <c r="AB607" i="1"/>
  <c r="AB615" i="1"/>
  <c r="AB623" i="1"/>
  <c r="AB631" i="1"/>
  <c r="AB639" i="1"/>
  <c r="AB647" i="1"/>
  <c r="AB655" i="1"/>
  <c r="AB663" i="1"/>
  <c r="AB671" i="1"/>
  <c r="AB679" i="1"/>
  <c r="AB687" i="1"/>
  <c r="AB695" i="1"/>
  <c r="AB703" i="1"/>
  <c r="AB711" i="1"/>
  <c r="AB719" i="1"/>
  <c r="AB727" i="1"/>
  <c r="AB735" i="1"/>
  <c r="AB743" i="1"/>
  <c r="AB751" i="1"/>
  <c r="AB759" i="1"/>
  <c r="AB806" i="1"/>
  <c r="AB829" i="1"/>
  <c r="AB834" i="1"/>
  <c r="AB840" i="1"/>
  <c r="AB860" i="1"/>
  <c r="AB896" i="1"/>
  <c r="AB900" i="1"/>
  <c r="AB906" i="1"/>
  <c r="AB920" i="1"/>
  <c r="AB969" i="1"/>
  <c r="AB1267" i="1"/>
  <c r="AB330" i="1"/>
  <c r="AB367" i="1"/>
  <c r="AB374" i="1"/>
  <c r="AB388" i="1"/>
  <c r="AB404" i="1"/>
  <c r="AB412" i="1"/>
  <c r="AB420" i="1"/>
  <c r="AB436" i="1"/>
  <c r="AB444" i="1"/>
  <c r="AB452" i="1"/>
  <c r="AB468" i="1"/>
  <c r="AB476" i="1"/>
  <c r="AB484" i="1"/>
  <c r="AB500" i="1"/>
  <c r="AB508" i="1"/>
  <c r="AB516" i="1"/>
  <c r="AB532" i="1"/>
  <c r="AB540" i="1"/>
  <c r="AB548" i="1"/>
  <c r="AB564" i="1"/>
  <c r="AB572" i="1"/>
  <c r="AB580" i="1"/>
  <c r="AB596" i="1"/>
  <c r="AB604" i="1"/>
  <c r="AB612" i="1"/>
  <c r="AB628" i="1"/>
  <c r="AB636" i="1"/>
  <c r="AB644" i="1"/>
  <c r="AB660" i="1"/>
  <c r="AB668" i="1"/>
  <c r="AB676" i="1"/>
  <c r="AB692" i="1"/>
  <c r="AB700" i="1"/>
  <c r="AB708" i="1"/>
  <c r="AB709" i="1"/>
  <c r="AB724" i="1"/>
  <c r="AB732" i="1"/>
  <c r="V744" i="1"/>
  <c r="AB744" i="1" s="1"/>
  <c r="AB748" i="1"/>
  <c r="V752" i="1"/>
  <c r="AB752" i="1" s="1"/>
  <c r="AB756" i="1"/>
  <c r="V760" i="1"/>
  <c r="AB760" i="1" s="1"/>
  <c r="AB764" i="1"/>
  <c r="AB772" i="1"/>
  <c r="V776" i="1"/>
  <c r="V784" i="1"/>
  <c r="AB788" i="1"/>
  <c r="V792" i="1"/>
  <c r="AB792" i="1" s="1"/>
  <c r="AB796" i="1"/>
  <c r="AB798" i="1"/>
  <c r="P802" i="1"/>
  <c r="AB802" i="1" s="1"/>
  <c r="Z820" i="1"/>
  <c r="AB821" i="1"/>
  <c r="S825" i="1"/>
  <c r="AB825" i="1" s="1"/>
  <c r="AB826" i="1"/>
  <c r="M827" i="1"/>
  <c r="AB827" i="1" s="1"/>
  <c r="AB832" i="1"/>
  <c r="AB841" i="1"/>
  <c r="S849" i="1"/>
  <c r="AB849" i="1" s="1"/>
  <c r="M851" i="1"/>
  <c r="AB851" i="1" s="1"/>
  <c r="Z852" i="1"/>
  <c r="AB852" i="1" s="1"/>
  <c r="AB853" i="1"/>
  <c r="AB864" i="1"/>
  <c r="S865" i="1"/>
  <c r="AB865" i="1" s="1"/>
  <c r="AB866" i="1"/>
  <c r="M867" i="1"/>
  <c r="AB867" i="1" s="1"/>
  <c r="Z868" i="1"/>
  <c r="AB869" i="1"/>
  <c r="P874" i="1"/>
  <c r="AB879" i="1"/>
  <c r="AB905" i="1"/>
  <c r="AB918" i="1"/>
  <c r="AB924" i="1"/>
  <c r="AB925" i="1"/>
  <c r="AB930" i="1"/>
  <c r="M931" i="1"/>
  <c r="AB931" i="1" s="1"/>
  <c r="Z932" i="1"/>
  <c r="AB932" i="1" s="1"/>
  <c r="P938" i="1"/>
  <c r="AB938" i="1" s="1"/>
  <c r="AB943" i="1"/>
  <c r="AB977" i="1"/>
  <c r="AB998" i="1"/>
  <c r="AB1011" i="1"/>
  <c r="AB1027" i="1"/>
  <c r="AB1034" i="1"/>
  <c r="AB1050" i="1"/>
  <c r="AB1066" i="1"/>
  <c r="AB1082" i="1"/>
  <c r="AB1098" i="1"/>
  <c r="AB1114" i="1"/>
  <c r="AB1130" i="1"/>
  <c r="AB1146" i="1"/>
  <c r="AB1162" i="1"/>
  <c r="AB1274" i="1"/>
  <c r="AB1296" i="1"/>
  <c r="AB954" i="1"/>
  <c r="S957" i="1"/>
  <c r="AB957" i="1" s="1"/>
  <c r="AB962" i="1"/>
  <c r="AB964" i="1"/>
  <c r="S967" i="1"/>
  <c r="M969" i="1"/>
  <c r="V972" i="1"/>
  <c r="M975" i="1"/>
  <c r="P976" i="1"/>
  <c r="AB976" i="1" s="1"/>
  <c r="Z976" i="1"/>
  <c r="AB978" i="1"/>
  <c r="AB980" i="1"/>
  <c r="S983" i="1"/>
  <c r="M985" i="1"/>
  <c r="AB985" i="1" s="1"/>
  <c r="V988" i="1"/>
  <c r="M991" i="1"/>
  <c r="P992" i="1"/>
  <c r="AB992" i="1" s="1"/>
  <c r="Z992" i="1"/>
  <c r="AB994" i="1"/>
  <c r="AB996" i="1"/>
  <c r="S999" i="1"/>
  <c r="M1001" i="1"/>
  <c r="AB1001" i="1" s="1"/>
  <c r="V1004" i="1"/>
  <c r="M1007" i="1"/>
  <c r="P1008" i="1"/>
  <c r="AB1008" i="1" s="1"/>
  <c r="Z1008" i="1"/>
  <c r="AB1010" i="1"/>
  <c r="AB1012" i="1"/>
  <c r="S1015" i="1"/>
  <c r="M1017" i="1"/>
  <c r="V1020" i="1"/>
  <c r="M1023" i="1"/>
  <c r="P1024" i="1"/>
  <c r="AB1024" i="1" s="1"/>
  <c r="Z1024" i="1"/>
  <c r="AB1026" i="1"/>
  <c r="AB1028" i="1"/>
  <c r="AB1041" i="1"/>
  <c r="AB1057" i="1"/>
  <c r="AB1263" i="1"/>
  <c r="AB1278" i="1"/>
  <c r="AB1283" i="1"/>
  <c r="AB1287" i="1"/>
  <c r="S965" i="1"/>
  <c r="AB965" i="1" s="1"/>
  <c r="S981" i="1"/>
  <c r="AB981" i="1" s="1"/>
  <c r="S997" i="1"/>
  <c r="AB997" i="1" s="1"/>
  <c r="S1013" i="1"/>
  <c r="AB1013" i="1" s="1"/>
  <c r="AB1043" i="1"/>
  <c r="AB1044" i="1"/>
  <c r="AB1045" i="1"/>
  <c r="AB1059" i="1"/>
  <c r="AB1060" i="1"/>
  <c r="AB1061" i="1"/>
  <c r="AB1065" i="1"/>
  <c r="AB1075" i="1"/>
  <c r="AB1076" i="1"/>
  <c r="AB1077" i="1"/>
  <c r="AB1081" i="1"/>
  <c r="AB1091" i="1"/>
  <c r="AB1092" i="1"/>
  <c r="AB1093" i="1"/>
  <c r="AB1097" i="1"/>
  <c r="AB1107" i="1"/>
  <c r="AB1108" i="1"/>
  <c r="AB1109" i="1"/>
  <c r="AB1113" i="1"/>
  <c r="AB1123" i="1"/>
  <c r="AB1124" i="1"/>
  <c r="AB1125" i="1"/>
  <c r="AB1129" i="1"/>
  <c r="AB1139" i="1"/>
  <c r="AB1140" i="1"/>
  <c r="AB1141" i="1"/>
  <c r="AB1145" i="1"/>
  <c r="AB1155" i="1"/>
  <c r="AB1156" i="1"/>
  <c r="AB1157" i="1"/>
  <c r="AB1161" i="1"/>
  <c r="AB1171" i="1"/>
  <c r="AB1172" i="1"/>
  <c r="AB1173" i="1"/>
  <c r="AB1177" i="1"/>
  <c r="AB1187" i="1"/>
  <c r="AB1188" i="1"/>
  <c r="AB1189" i="1"/>
  <c r="AB1193" i="1"/>
  <c r="AB1203" i="1"/>
  <c r="AB1205" i="1"/>
  <c r="AB1209" i="1"/>
  <c r="AB1219" i="1"/>
  <c r="AB1221" i="1"/>
  <c r="AB1225" i="1"/>
  <c r="AB1235" i="1"/>
  <c r="AB1237" i="1"/>
  <c r="AB1258" i="1"/>
  <c r="AB1335" i="1"/>
  <c r="AB1371" i="1"/>
  <c r="AB971" i="1"/>
  <c r="AB987" i="1"/>
  <c r="Z1002" i="1"/>
  <c r="AB1003" i="1"/>
  <c r="P1006" i="1"/>
  <c r="AB1006" i="1" s="1"/>
  <c r="V1014" i="1"/>
  <c r="AB1014" i="1" s="1"/>
  <c r="Z1018" i="1"/>
  <c r="AB1018" i="1" s="1"/>
  <c r="AB1019" i="1"/>
  <c r="P1022" i="1"/>
  <c r="AB1022" i="1" s="1"/>
  <c r="AB1042" i="1"/>
  <c r="AB1058" i="1"/>
  <c r="AB1074" i="1"/>
  <c r="AB1090" i="1"/>
  <c r="AB1106" i="1"/>
  <c r="AB1122" i="1"/>
  <c r="AB1138" i="1"/>
  <c r="AB1154" i="1"/>
  <c r="AB1170" i="1"/>
  <c r="AB1186" i="1"/>
  <c r="AB1202" i="1"/>
  <c r="AB1218" i="1"/>
  <c r="AB1234" i="1"/>
  <c r="AB1248" i="1"/>
  <c r="AB1510" i="1"/>
  <c r="M959" i="1"/>
  <c r="AB959" i="1" s="1"/>
  <c r="V964" i="1"/>
  <c r="M967" i="1"/>
  <c r="P968" i="1"/>
  <c r="AB968" i="1" s="1"/>
  <c r="Z968" i="1"/>
  <c r="AB970" i="1"/>
  <c r="AB972" i="1"/>
  <c r="S975" i="1"/>
  <c r="AB975" i="1" s="1"/>
  <c r="M977" i="1"/>
  <c r="V980" i="1"/>
  <c r="M983" i="1"/>
  <c r="P984" i="1"/>
  <c r="AB984" i="1" s="1"/>
  <c r="Z984" i="1"/>
  <c r="AB986" i="1"/>
  <c r="AB988" i="1"/>
  <c r="S991" i="1"/>
  <c r="AB991" i="1" s="1"/>
  <c r="M993" i="1"/>
  <c r="AB993" i="1" s="1"/>
  <c r="V996" i="1"/>
  <c r="M999" i="1"/>
  <c r="P1000" i="1"/>
  <c r="AB1000" i="1" s="1"/>
  <c r="Z1000" i="1"/>
  <c r="AB1002" i="1"/>
  <c r="AB1004" i="1"/>
  <c r="S1007" i="1"/>
  <c r="M1009" i="1"/>
  <c r="AB1009" i="1" s="1"/>
  <c r="V1012" i="1"/>
  <c r="M1015" i="1"/>
  <c r="P1016" i="1"/>
  <c r="AB1016" i="1" s="1"/>
  <c r="Z1016" i="1"/>
  <c r="AB1020" i="1"/>
  <c r="S1023" i="1"/>
  <c r="M1025" i="1"/>
  <c r="AB1025" i="1" s="1"/>
  <c r="V1028" i="1"/>
  <c r="AB1033" i="1"/>
  <c r="AB1049" i="1"/>
  <c r="AB1246" i="1"/>
  <c r="AB1257" i="1"/>
  <c r="AB1310" i="1"/>
  <c r="AB1314" i="1"/>
  <c r="AB1318" i="1"/>
  <c r="AB1021" i="1"/>
  <c r="AB1032" i="1"/>
  <c r="AB1039" i="1"/>
  <c r="AB1048" i="1"/>
  <c r="AB1055" i="1"/>
  <c r="AB1064" i="1"/>
  <c r="AB1071" i="1"/>
  <c r="AB1080" i="1"/>
  <c r="AB1087" i="1"/>
  <c r="AB1096" i="1"/>
  <c r="AB1103" i="1"/>
  <c r="AB1112" i="1"/>
  <c r="AB1119" i="1"/>
  <c r="AB1128" i="1"/>
  <c r="AB1135" i="1"/>
  <c r="AB1144" i="1"/>
  <c r="AB1151" i="1"/>
  <c r="AB1160" i="1"/>
  <c r="AB1167" i="1"/>
  <c r="AB1176" i="1"/>
  <c r="AB1183" i="1"/>
  <c r="AB1192" i="1"/>
  <c r="AB1199" i="1"/>
  <c r="AB1208" i="1"/>
  <c r="AB1215" i="1"/>
  <c r="AB1224" i="1"/>
  <c r="AB1231" i="1"/>
  <c r="AB1240" i="1"/>
  <c r="AB1280" i="1"/>
  <c r="P958" i="1"/>
  <c r="P960" i="1"/>
  <c r="AB960" i="1" s="1"/>
  <c r="Z960" i="1"/>
  <c r="S973" i="1"/>
  <c r="AB973" i="1" s="1"/>
  <c r="S989" i="1"/>
  <c r="AB989" i="1" s="1"/>
  <c r="S1005" i="1"/>
  <c r="AB1005" i="1" s="1"/>
  <c r="S1021" i="1"/>
  <c r="AB1035" i="1"/>
  <c r="AB1036" i="1"/>
  <c r="AB1037" i="1"/>
  <c r="AB1051" i="1"/>
  <c r="AB1052" i="1"/>
  <c r="AB1053" i="1"/>
  <c r="AB1067" i="1"/>
  <c r="AB1068" i="1"/>
  <c r="AB1069" i="1"/>
  <c r="AB1083" i="1"/>
  <c r="AB1084" i="1"/>
  <c r="AB1085" i="1"/>
  <c r="AB1089" i="1"/>
  <c r="AB1099" i="1"/>
  <c r="AB1100" i="1"/>
  <c r="AB1101" i="1"/>
  <c r="AB1115" i="1"/>
  <c r="AB1116" i="1"/>
  <c r="AB1117" i="1"/>
  <c r="AB1131" i="1"/>
  <c r="AB1132" i="1"/>
  <c r="AB1133" i="1"/>
  <c r="AB1147" i="1"/>
  <c r="AB1148" i="1"/>
  <c r="AB1149" i="1"/>
  <c r="AB1163" i="1"/>
  <c r="AB1164" i="1"/>
  <c r="AB1165" i="1"/>
  <c r="AB1180" i="1"/>
  <c r="AB1196" i="1"/>
  <c r="AB1212" i="1"/>
  <c r="AB1228" i="1"/>
  <c r="AB1233" i="1"/>
  <c r="AB1244" i="1"/>
  <c r="AB1255" i="1"/>
  <c r="AB1259" i="1"/>
  <c r="AB1271" i="1"/>
  <c r="AB1354" i="1"/>
  <c r="AB1276" i="1"/>
  <c r="AB1292" i="1"/>
  <c r="AB1305" i="1"/>
  <c r="AB1338" i="1"/>
  <c r="AB1392" i="1"/>
  <c r="AB1400" i="1"/>
  <c r="AB1430" i="1"/>
  <c r="AB1437" i="1"/>
  <c r="AB1253" i="1"/>
  <c r="S1260" i="1"/>
  <c r="AB1260" i="1" s="1"/>
  <c r="Z1263" i="1"/>
  <c r="P1265" i="1"/>
  <c r="M1270" i="1"/>
  <c r="AB1270" i="1" s="1"/>
  <c r="AB1273" i="1"/>
  <c r="S1276" i="1"/>
  <c r="Z1279" i="1"/>
  <c r="P1281" i="1"/>
  <c r="AB1281" i="1" s="1"/>
  <c r="M1286" i="1"/>
  <c r="AB1286" i="1" s="1"/>
  <c r="AB1289" i="1"/>
  <c r="S1292" i="1"/>
  <c r="AB1293" i="1"/>
  <c r="Z1295" i="1"/>
  <c r="P1297" i="1"/>
  <c r="M1302" i="1"/>
  <c r="AB1302" i="1" s="1"/>
  <c r="S1308" i="1"/>
  <c r="AB1308" i="1" s="1"/>
  <c r="AB1309" i="1"/>
  <c r="Z1315" i="1"/>
  <c r="Z1319" i="1"/>
  <c r="AB1319" i="1" s="1"/>
  <c r="AB1324" i="1"/>
  <c r="M1330" i="1"/>
  <c r="AB1330" i="1" s="1"/>
  <c r="M1334" i="1"/>
  <c r="S1337" i="1"/>
  <c r="M1339" i="1"/>
  <c r="AB1339" i="1" s="1"/>
  <c r="AB1345" i="1"/>
  <c r="P1349" i="1"/>
  <c r="AB1349" i="1" s="1"/>
  <c r="AB1353" i="1"/>
  <c r="S1356" i="1"/>
  <c r="AB1356" i="1" s="1"/>
  <c r="P1361" i="1"/>
  <c r="AB1362" i="1"/>
  <c r="AB1407" i="1"/>
  <c r="AB1461" i="1"/>
  <c r="AB1584" i="1"/>
  <c r="AB1245" i="1"/>
  <c r="AB1313" i="1"/>
  <c r="AB1344" i="1"/>
  <c r="AB1448" i="1"/>
  <c r="AB1459" i="1"/>
  <c r="AB1803" i="1"/>
  <c r="V1247" i="1"/>
  <c r="AB1247" i="1" s="1"/>
  <c r="Z1250" i="1"/>
  <c r="AB1250" i="1" s="1"/>
  <c r="P1256" i="1"/>
  <c r="AB1256" i="1" s="1"/>
  <c r="P1257" i="1"/>
  <c r="AB1268" i="1"/>
  <c r="AB1284" i="1"/>
  <c r="AB1300" i="1"/>
  <c r="S1316" i="1"/>
  <c r="AB1316" i="1" s="1"/>
  <c r="AB1317" i="1"/>
  <c r="V1323" i="1"/>
  <c r="AB1323" i="1" s="1"/>
  <c r="P1329" i="1"/>
  <c r="AB1329" i="1" s="1"/>
  <c r="AB1336" i="1"/>
  <c r="Z1339" i="1"/>
  <c r="Z1340" i="1"/>
  <c r="P1346" i="1"/>
  <c r="Z1359" i="1"/>
  <c r="AB1359" i="1" s="1"/>
  <c r="V1367" i="1"/>
  <c r="AB1367" i="1" s="1"/>
  <c r="AB1432" i="1"/>
  <c r="AB1547" i="1"/>
  <c r="AB1594" i="1"/>
  <c r="AB1648" i="1"/>
  <c r="AB1703" i="1"/>
  <c r="AB1265" i="1"/>
  <c r="AB1269" i="1"/>
  <c r="AB1285" i="1"/>
  <c r="AB1297" i="1"/>
  <c r="AB1301" i="1"/>
  <c r="AB1342" i="1"/>
  <c r="AB1480" i="1"/>
  <c r="AB1491" i="1"/>
  <c r="AB1649" i="1"/>
  <c r="S1255" i="1"/>
  <c r="S1256" i="1"/>
  <c r="Z1259" i="1"/>
  <c r="V1263" i="1"/>
  <c r="M1266" i="1"/>
  <c r="AB1266" i="1" s="1"/>
  <c r="Z1275" i="1"/>
  <c r="AB1275" i="1" s="1"/>
  <c r="V1279" i="1"/>
  <c r="AB1279" i="1" s="1"/>
  <c r="M1282" i="1"/>
  <c r="AB1282" i="1" s="1"/>
  <c r="Z1291" i="1"/>
  <c r="AB1291" i="1" s="1"/>
  <c r="V1295" i="1"/>
  <c r="AB1295" i="1" s="1"/>
  <c r="M1298" i="1"/>
  <c r="AB1298" i="1" s="1"/>
  <c r="Z1307" i="1"/>
  <c r="AB1307" i="1" s="1"/>
  <c r="V1315" i="1"/>
  <c r="AB1315" i="1" s="1"/>
  <c r="V1319" i="1"/>
  <c r="M1326" i="1"/>
  <c r="AB1326" i="1" s="1"/>
  <c r="Z1327" i="1"/>
  <c r="AB1327" i="1" s="1"/>
  <c r="S1332" i="1"/>
  <c r="AB1332" i="1" s="1"/>
  <c r="AB1334" i="1"/>
  <c r="V1335" i="1"/>
  <c r="M1366" i="1"/>
  <c r="AB1366" i="1" s="1"/>
  <c r="V1371" i="1"/>
  <c r="AB1408" i="1"/>
  <c r="AB1416" i="1"/>
  <c r="AB1518" i="1"/>
  <c r="AB1578" i="1"/>
  <c r="AB1595" i="1"/>
  <c r="AB1642" i="1"/>
  <c r="AB1252" i="1"/>
  <c r="V1254" i="1"/>
  <c r="AB1254" i="1" s="1"/>
  <c r="P1261" i="1"/>
  <c r="AB1261" i="1" s="1"/>
  <c r="V1267" i="1"/>
  <c r="S1272" i="1"/>
  <c r="AB1272" i="1" s="1"/>
  <c r="P1277" i="1"/>
  <c r="AB1277" i="1" s="1"/>
  <c r="P1321" i="1"/>
  <c r="AB1321" i="1" s="1"/>
  <c r="AB1360" i="1"/>
  <c r="AB1363" i="1"/>
  <c r="AB1378" i="1"/>
  <c r="AB1384" i="1"/>
  <c r="S1388" i="1"/>
  <c r="AB1388" i="1" s="1"/>
  <c r="AB1410" i="1"/>
  <c r="AB1423" i="1"/>
  <c r="AB1490" i="1"/>
  <c r="AB1512" i="1"/>
  <c r="AB1600" i="1"/>
  <c r="Z1335" i="1"/>
  <c r="P1337" i="1"/>
  <c r="AB1337" i="1" s="1"/>
  <c r="M1342" i="1"/>
  <c r="V1343" i="1"/>
  <c r="AB1343" i="1" s="1"/>
  <c r="M1346" i="1"/>
  <c r="AB1346" i="1" s="1"/>
  <c r="S1352" i="1"/>
  <c r="AB1352" i="1" s="1"/>
  <c r="P1357" i="1"/>
  <c r="AB1357" i="1" s="1"/>
  <c r="S1372" i="1"/>
  <c r="M1378" i="1"/>
  <c r="P1385" i="1"/>
  <c r="AB1385" i="1" s="1"/>
  <c r="Z1387" i="1"/>
  <c r="P1389" i="1"/>
  <c r="AB1389" i="1" s="1"/>
  <c r="M1394" i="1"/>
  <c r="AB1394" i="1" s="1"/>
  <c r="P1401" i="1"/>
  <c r="AB1401" i="1" s="1"/>
  <c r="Z1403" i="1"/>
  <c r="P1405" i="1"/>
  <c r="AB1405" i="1" s="1"/>
  <c r="M1410" i="1"/>
  <c r="P1417" i="1"/>
  <c r="Z1419" i="1"/>
  <c r="P1421" i="1"/>
  <c r="AB1421" i="1" s="1"/>
  <c r="M1426" i="1"/>
  <c r="AB1426" i="1" s="1"/>
  <c r="P1433" i="1"/>
  <c r="Z1435" i="1"/>
  <c r="P1437" i="1"/>
  <c r="M1442" i="1"/>
  <c r="AB1442" i="1" s="1"/>
  <c r="AB1453" i="1"/>
  <c r="AB1455" i="1"/>
  <c r="P1461" i="1"/>
  <c r="V1467" i="1"/>
  <c r="AB1467" i="1" s="1"/>
  <c r="Z1471" i="1"/>
  <c r="AB1471" i="1" s="1"/>
  <c r="S1472" i="1"/>
  <c r="AB1472" i="1" s="1"/>
  <c r="AB1473" i="1"/>
  <c r="AB1484" i="1"/>
  <c r="AB1485" i="1"/>
  <c r="P1493" i="1"/>
  <c r="AB1493" i="1" s="1"/>
  <c r="V1499" i="1"/>
  <c r="Z1503" i="1"/>
  <c r="S1504" i="1"/>
  <c r="AB1504" i="1" s="1"/>
  <c r="AB1505" i="1"/>
  <c r="AB1517" i="1"/>
  <c r="P1525" i="1"/>
  <c r="AB1525" i="1" s="1"/>
  <c r="V1531" i="1"/>
  <c r="Z1535" i="1"/>
  <c r="AB1535" i="1" s="1"/>
  <c r="S1536" i="1"/>
  <c r="AB1536" i="1" s="1"/>
  <c r="AB1537" i="1"/>
  <c r="Z1547" i="1"/>
  <c r="AB1549" i="1"/>
  <c r="AB1550" i="1"/>
  <c r="V1551" i="1"/>
  <c r="Z1563" i="1"/>
  <c r="AB1563" i="1" s="1"/>
  <c r="AB1565" i="1"/>
  <c r="AB1566" i="1"/>
  <c r="V1567" i="1"/>
  <c r="AB1567" i="1" s="1"/>
  <c r="Z1579" i="1"/>
  <c r="AB1579" i="1" s="1"/>
  <c r="AB1581" i="1"/>
  <c r="AB1582" i="1"/>
  <c r="V1583" i="1"/>
  <c r="Z1595" i="1"/>
  <c r="AB1597" i="1"/>
  <c r="AB1598" i="1"/>
  <c r="V1599" i="1"/>
  <c r="AB1599" i="1" s="1"/>
  <c r="Z1611" i="1"/>
  <c r="AB1611" i="1" s="1"/>
  <c r="AB1613" i="1"/>
  <c r="AB1614" i="1"/>
  <c r="V1615" i="1"/>
  <c r="Z1627" i="1"/>
  <c r="AB1627" i="1" s="1"/>
  <c r="AB1629" i="1"/>
  <c r="AB1630" i="1"/>
  <c r="V1631" i="1"/>
  <c r="AB1631" i="1" s="1"/>
  <c r="Z1643" i="1"/>
  <c r="AB1643" i="1" s="1"/>
  <c r="AB1645" i="1"/>
  <c r="AB1646" i="1"/>
  <c r="V1647" i="1"/>
  <c r="AB1647" i="1" s="1"/>
  <c r="AB1665" i="1"/>
  <c r="AB1668" i="1"/>
  <c r="S1692" i="1"/>
  <c r="AB1693" i="1"/>
  <c r="P1701" i="1"/>
  <c r="S1711" i="1"/>
  <c r="AB1711" i="1" s="1"/>
  <c r="AB1725" i="1"/>
  <c r="AB1745" i="1"/>
  <c r="M1370" i="1"/>
  <c r="AB1370" i="1" s="1"/>
  <c r="AB1373" i="1"/>
  <c r="V1379" i="1"/>
  <c r="M1382" i="1"/>
  <c r="AB1382" i="1" s="1"/>
  <c r="AB1387" i="1"/>
  <c r="V1395" i="1"/>
  <c r="AB1395" i="1" s="1"/>
  <c r="M1398" i="1"/>
  <c r="AB1398" i="1" s="1"/>
  <c r="AB1403" i="1"/>
  <c r="AB1404" i="1"/>
  <c r="V1411" i="1"/>
  <c r="AB1411" i="1" s="1"/>
  <c r="M1414" i="1"/>
  <c r="AB1414" i="1" s="1"/>
  <c r="AB1419" i="1"/>
  <c r="AB1420" i="1"/>
  <c r="V1427" i="1"/>
  <c r="M1430" i="1"/>
  <c r="AB1435" i="1"/>
  <c r="AB1436" i="1"/>
  <c r="V1443" i="1"/>
  <c r="M1446" i="1"/>
  <c r="AB1446" i="1" s="1"/>
  <c r="S1452" i="1"/>
  <c r="AB1452" i="1" s="1"/>
  <c r="V1455" i="1"/>
  <c r="P1457" i="1"/>
  <c r="Z1459" i="1"/>
  <c r="M1474" i="1"/>
  <c r="AB1474" i="1" s="1"/>
  <c r="M1478" i="1"/>
  <c r="AB1478" i="1" s="1"/>
  <c r="S1484" i="1"/>
  <c r="V1487" i="1"/>
  <c r="AB1487" i="1" s="1"/>
  <c r="P1489" i="1"/>
  <c r="Z1491" i="1"/>
  <c r="M1506" i="1"/>
  <c r="AB1506" i="1" s="1"/>
  <c r="M1510" i="1"/>
  <c r="S1516" i="1"/>
  <c r="AB1516" i="1" s="1"/>
  <c r="V1519" i="1"/>
  <c r="P1521" i="1"/>
  <c r="Z1523" i="1"/>
  <c r="AB1523" i="1" s="1"/>
  <c r="M1538" i="1"/>
  <c r="AB1538" i="1" s="1"/>
  <c r="AB1548" i="1"/>
  <c r="AB1564" i="1"/>
  <c r="AB1580" i="1"/>
  <c r="AB1596" i="1"/>
  <c r="AB1612" i="1"/>
  <c r="AB1628" i="1"/>
  <c r="AB1644" i="1"/>
  <c r="AB1660" i="1"/>
  <c r="AB1671" i="1"/>
  <c r="V1683" i="1"/>
  <c r="Z1696" i="1"/>
  <c r="S1724" i="1"/>
  <c r="AB1417" i="1"/>
  <c r="AB1433" i="1"/>
  <c r="AB1559" i="1"/>
  <c r="AB1623" i="1"/>
  <c r="AB1639" i="1"/>
  <c r="AB1655" i="1"/>
  <c r="AB1762" i="1"/>
  <c r="AB1781" i="1"/>
  <c r="S1320" i="1"/>
  <c r="AB1320" i="1" s="1"/>
  <c r="P1325" i="1"/>
  <c r="AB1325" i="1" s="1"/>
  <c r="S1340" i="1"/>
  <c r="AB1340" i="1" s="1"/>
  <c r="AB1341" i="1"/>
  <c r="Z1347" i="1"/>
  <c r="AB1347" i="1" s="1"/>
  <c r="V1355" i="1"/>
  <c r="AB1355" i="1" s="1"/>
  <c r="AB1361" i="1"/>
  <c r="AB1364" i="1"/>
  <c r="Z1367" i="1"/>
  <c r="P1369" i="1"/>
  <c r="M1374" i="1"/>
  <c r="AB1374" i="1" s="1"/>
  <c r="P1377" i="1"/>
  <c r="Z1379" i="1"/>
  <c r="P1381" i="1"/>
  <c r="M1386" i="1"/>
  <c r="AB1386" i="1" s="1"/>
  <c r="P1393" i="1"/>
  <c r="Z1395" i="1"/>
  <c r="P1397" i="1"/>
  <c r="M1402" i="1"/>
  <c r="AB1402" i="1" s="1"/>
  <c r="P1409" i="1"/>
  <c r="AB1409" i="1" s="1"/>
  <c r="Z1411" i="1"/>
  <c r="P1413" i="1"/>
  <c r="M1418" i="1"/>
  <c r="AB1418" i="1" s="1"/>
  <c r="P1425" i="1"/>
  <c r="Z1427" i="1"/>
  <c r="AB1427" i="1" s="1"/>
  <c r="P1429" i="1"/>
  <c r="AB1429" i="1" s="1"/>
  <c r="M1434" i="1"/>
  <c r="AB1434" i="1" s="1"/>
  <c r="P1441" i="1"/>
  <c r="Z1443" i="1"/>
  <c r="P1445" i="1"/>
  <c r="V1451" i="1"/>
  <c r="AB1451" i="1" s="1"/>
  <c r="Z1455" i="1"/>
  <c r="S1456" i="1"/>
  <c r="AB1456" i="1" s="1"/>
  <c r="AB1457" i="1"/>
  <c r="AB1468" i="1"/>
  <c r="AB1469" i="1"/>
  <c r="P1477" i="1"/>
  <c r="V1483" i="1"/>
  <c r="AB1483" i="1" s="1"/>
  <c r="Z1487" i="1"/>
  <c r="S1488" i="1"/>
  <c r="AB1488" i="1" s="1"/>
  <c r="AB1489" i="1"/>
  <c r="AB1499" i="1"/>
  <c r="AB1500" i="1"/>
  <c r="AB1501" i="1"/>
  <c r="AB1503" i="1"/>
  <c r="P1509" i="1"/>
  <c r="V1515" i="1"/>
  <c r="AB1515" i="1" s="1"/>
  <c r="Z1519" i="1"/>
  <c r="AB1519" i="1" s="1"/>
  <c r="S1520" i="1"/>
  <c r="AB1520" i="1" s="1"/>
  <c r="AB1521" i="1"/>
  <c r="AB1531" i="1"/>
  <c r="AB1532" i="1"/>
  <c r="AB1533" i="1"/>
  <c r="Z1539" i="1"/>
  <c r="AB1539" i="1" s="1"/>
  <c r="AB1541" i="1"/>
  <c r="AB1542" i="1"/>
  <c r="V1543" i="1"/>
  <c r="AB1543" i="1" s="1"/>
  <c r="Z1555" i="1"/>
  <c r="AB1555" i="1" s="1"/>
  <c r="AB1557" i="1"/>
  <c r="AB1558" i="1"/>
  <c r="V1559" i="1"/>
  <c r="Z1571" i="1"/>
  <c r="AB1571" i="1" s="1"/>
  <c r="AB1573" i="1"/>
  <c r="AB1574" i="1"/>
  <c r="V1575" i="1"/>
  <c r="AB1575" i="1" s="1"/>
  <c r="Z1587" i="1"/>
  <c r="AB1589" i="1"/>
  <c r="AB1590" i="1"/>
  <c r="V1591" i="1"/>
  <c r="AB1591" i="1" s="1"/>
  <c r="Z1603" i="1"/>
  <c r="AB1603" i="1" s="1"/>
  <c r="AB1605" i="1"/>
  <c r="AB1606" i="1"/>
  <c r="V1607" i="1"/>
  <c r="AB1607" i="1" s="1"/>
  <c r="Z1619" i="1"/>
  <c r="AB1619" i="1" s="1"/>
  <c r="AB1621" i="1"/>
  <c r="AB1622" i="1"/>
  <c r="V1623" i="1"/>
  <c r="Z1635" i="1"/>
  <c r="AB1635" i="1" s="1"/>
  <c r="AB1637" i="1"/>
  <c r="AB1638" i="1"/>
  <c r="AB1654" i="1"/>
  <c r="AB1679" i="1"/>
  <c r="AB1685" i="1"/>
  <c r="AB1687" i="1"/>
  <c r="AB1690" i="1"/>
  <c r="AB1720" i="1"/>
  <c r="AB1775" i="1"/>
  <c r="AB1379" i="1"/>
  <c r="AB1380" i="1"/>
  <c r="AB1396" i="1"/>
  <c r="AB1412" i="1"/>
  <c r="AB1428" i="1"/>
  <c r="AB1443" i="1"/>
  <c r="AB1444" i="1"/>
  <c r="AB1540" i="1"/>
  <c r="AB1556" i="1"/>
  <c r="AB1572" i="1"/>
  <c r="AB1588" i="1"/>
  <c r="AB1604" i="1"/>
  <c r="AB1620" i="1"/>
  <c r="AB1636" i="1"/>
  <c r="AB1652" i="1"/>
  <c r="AB1653" i="1"/>
  <c r="AB1663" i="1"/>
  <c r="Z1666" i="1"/>
  <c r="AB1666" i="1" s="1"/>
  <c r="AB1678" i="1"/>
  <c r="AB1694" i="1"/>
  <c r="AB1735" i="1"/>
  <c r="AB1805" i="1"/>
  <c r="AB1365" i="1"/>
  <c r="AB1397" i="1"/>
  <c r="AB1413" i="1"/>
  <c r="AB1445" i="1"/>
  <c r="AB1447" i="1"/>
  <c r="AB1465" i="1"/>
  <c r="AB1475" i="1"/>
  <c r="AB1476" i="1"/>
  <c r="AB1477" i="1"/>
  <c r="AB1479" i="1"/>
  <c r="AB1497" i="1"/>
  <c r="AB1507" i="1"/>
  <c r="AB1508" i="1"/>
  <c r="AB1509" i="1"/>
  <c r="AB1511" i="1"/>
  <c r="AB1529" i="1"/>
  <c r="AB1545" i="1"/>
  <c r="AB1561" i="1"/>
  <c r="AB1577" i="1"/>
  <c r="AB1587" i="1"/>
  <c r="AB1593" i="1"/>
  <c r="AB1609" i="1"/>
  <c r="AB1641" i="1"/>
  <c r="AB1651" i="1"/>
  <c r="AB1657" i="1"/>
  <c r="M1658" i="1"/>
  <c r="AB1658" i="1" s="1"/>
  <c r="AB1667" i="1"/>
  <c r="V1668" i="1"/>
  <c r="S1677" i="1"/>
  <c r="AB1677" i="1" s="1"/>
  <c r="AB1684" i="1"/>
  <c r="S1688" i="1"/>
  <c r="AB1689" i="1"/>
  <c r="P1697" i="1"/>
  <c r="AB1697" i="1" s="1"/>
  <c r="AB1713" i="1"/>
  <c r="AB1731" i="1"/>
  <c r="AB1751" i="1"/>
  <c r="AB1918" i="1"/>
  <c r="M1322" i="1"/>
  <c r="AB1322" i="1" s="1"/>
  <c r="S1328" i="1"/>
  <c r="AB1328" i="1" s="1"/>
  <c r="P1333" i="1"/>
  <c r="AB1333" i="1" s="1"/>
  <c r="S1348" i="1"/>
  <c r="AB1348" i="1" s="1"/>
  <c r="Z1355" i="1"/>
  <c r="V1363" i="1"/>
  <c r="AB1369" i="1"/>
  <c r="AB1372" i="1"/>
  <c r="S1376" i="1"/>
  <c r="AB1376" i="1" s="1"/>
  <c r="AB1377" i="1"/>
  <c r="AB1381" i="1"/>
  <c r="AB1393" i="1"/>
  <c r="AB1425" i="1"/>
  <c r="AB1441" i="1"/>
  <c r="AB1551" i="1"/>
  <c r="AB1583" i="1"/>
  <c r="S1608" i="1"/>
  <c r="AB1608" i="1" s="1"/>
  <c r="AB1615" i="1"/>
  <c r="P1617" i="1"/>
  <c r="AB1617" i="1" s="1"/>
  <c r="S1624" i="1"/>
  <c r="AB1624" i="1" s="1"/>
  <c r="AB1625" i="1"/>
  <c r="P1633" i="1"/>
  <c r="AB1633" i="1" s="1"/>
  <c r="S1640" i="1"/>
  <c r="AB1640" i="1" s="1"/>
  <c r="P1649" i="1"/>
  <c r="S1656" i="1"/>
  <c r="AB1656" i="1" s="1"/>
  <c r="P1686" i="1"/>
  <c r="AB1686" i="1" s="1"/>
  <c r="M1695" i="1"/>
  <c r="AB1695" i="1" s="1"/>
  <c r="AB1712" i="1"/>
  <c r="AB1719" i="1"/>
  <c r="V1721" i="1"/>
  <c r="AB1721" i="1" s="1"/>
  <c r="AB1740" i="1"/>
  <c r="AB1783" i="1"/>
  <c r="M1669" i="1"/>
  <c r="AB1669" i="1" s="1"/>
  <c r="Z1686" i="1"/>
  <c r="M1709" i="1"/>
  <c r="AB1709" i="1" s="1"/>
  <c r="V1723" i="1"/>
  <c r="M1727" i="1"/>
  <c r="P1732" i="1"/>
  <c r="AB1732" i="1" s="1"/>
  <c r="P1733" i="1"/>
  <c r="AB1738" i="1"/>
  <c r="S1741" i="1"/>
  <c r="P1748" i="1"/>
  <c r="AB1748" i="1" s="1"/>
  <c r="AB1752" i="1"/>
  <c r="Z1752" i="1"/>
  <c r="M1759" i="1"/>
  <c r="AB1759" i="1" s="1"/>
  <c r="S1763" i="1"/>
  <c r="AB1763" i="1" s="1"/>
  <c r="S1764" i="1"/>
  <c r="AB1772" i="1"/>
  <c r="AB1799" i="1"/>
  <c r="AB1838" i="1"/>
  <c r="AB1877" i="1"/>
  <c r="AB1883" i="1"/>
  <c r="AB2020" i="1"/>
  <c r="AB2227" i="1"/>
  <c r="AB1664" i="1"/>
  <c r="S1667" i="1"/>
  <c r="P1676" i="1"/>
  <c r="AB1676" i="1" s="1"/>
  <c r="M1685" i="1"/>
  <c r="Z1702" i="1"/>
  <c r="AB1702" i="1" s="1"/>
  <c r="P1708" i="1"/>
  <c r="AB1708" i="1" s="1"/>
  <c r="M1717" i="1"/>
  <c r="AB1717" i="1" s="1"/>
  <c r="M1725" i="1"/>
  <c r="S1731" i="1"/>
  <c r="M1735" i="1"/>
  <c r="S1739" i="1"/>
  <c r="AB1739" i="1" s="1"/>
  <c r="M1743" i="1"/>
  <c r="S1747" i="1"/>
  <c r="AB1747" i="1" s="1"/>
  <c r="S1748" i="1"/>
  <c r="M1766" i="1"/>
  <c r="AB1766" i="1" s="1"/>
  <c r="V1770" i="1"/>
  <c r="AB1770" i="1" s="1"/>
  <c r="V1771" i="1"/>
  <c r="AB1771" i="1" s="1"/>
  <c r="Z1774" i="1"/>
  <c r="AB1774" i="1" s="1"/>
  <c r="Z1775" i="1"/>
  <c r="Z1776" i="1"/>
  <c r="AB1776" i="1" s="1"/>
  <c r="AB1777" i="1"/>
  <c r="S1781" i="1"/>
  <c r="AB1787" i="1"/>
  <c r="AB1859" i="1"/>
  <c r="AB1672" i="1"/>
  <c r="AB1714" i="1"/>
  <c r="AB1788" i="1"/>
  <c r="AB1816" i="1"/>
  <c r="AB1907" i="1"/>
  <c r="AB1916" i="1"/>
  <c r="V1674" i="1"/>
  <c r="AB1674" i="1" s="1"/>
  <c r="AB1680" i="1"/>
  <c r="S1683" i="1"/>
  <c r="AB1683" i="1" s="1"/>
  <c r="P1692" i="1"/>
  <c r="AB1692" i="1" s="1"/>
  <c r="M1701" i="1"/>
  <c r="AB1701" i="1" s="1"/>
  <c r="Z1710" i="1"/>
  <c r="AB1710" i="1" s="1"/>
  <c r="P1716" i="1"/>
  <c r="AB1716" i="1" s="1"/>
  <c r="P1724" i="1"/>
  <c r="AB1724" i="1" s="1"/>
  <c r="P1726" i="1"/>
  <c r="AB1726" i="1" s="1"/>
  <c r="Z1726" i="1"/>
  <c r="Z1727" i="1"/>
  <c r="V1738" i="1"/>
  <c r="V1739" i="1"/>
  <c r="M1741" i="1"/>
  <c r="V1755" i="1"/>
  <c r="AB1755" i="1" s="1"/>
  <c r="Z1758" i="1"/>
  <c r="AB1758" i="1" s="1"/>
  <c r="Z1759" i="1"/>
  <c r="AB1785" i="1"/>
  <c r="AB1801" i="1"/>
  <c r="AB1888" i="1"/>
  <c r="AB1899" i="1"/>
  <c r="AB1919" i="1"/>
  <c r="AB2148" i="1"/>
  <c r="Z1662" i="1"/>
  <c r="AB1662" i="1" s="1"/>
  <c r="V1682" i="1"/>
  <c r="AB1682" i="1" s="1"/>
  <c r="AB1688" i="1"/>
  <c r="S1691" i="1"/>
  <c r="AB1691" i="1" s="1"/>
  <c r="P1700" i="1"/>
  <c r="AB1700" i="1" s="1"/>
  <c r="AB1704" i="1"/>
  <c r="Z1704" i="1"/>
  <c r="V1706" i="1"/>
  <c r="AB1706" i="1" s="1"/>
  <c r="S1709" i="1"/>
  <c r="S1715" i="1"/>
  <c r="AB1715" i="1" s="1"/>
  <c r="P1718" i="1"/>
  <c r="AB1718" i="1" s="1"/>
  <c r="AB1722" i="1"/>
  <c r="V1732" i="1"/>
  <c r="M1734" i="1"/>
  <c r="AB1734" i="1" s="1"/>
  <c r="Z1735" i="1"/>
  <c r="AB1736" i="1"/>
  <c r="Z1736" i="1"/>
  <c r="M1749" i="1"/>
  <c r="AB1749" i="1" s="1"/>
  <c r="P1757" i="1"/>
  <c r="AB1757" i="1" s="1"/>
  <c r="AB1760" i="1"/>
  <c r="P1765" i="1"/>
  <c r="AB1765" i="1" s="1"/>
  <c r="Z1766" i="1"/>
  <c r="Z1767" i="1"/>
  <c r="AB1767" i="1" s="1"/>
  <c r="Z1768" i="1"/>
  <c r="P1772" i="1"/>
  <c r="S1773" i="1"/>
  <c r="AB1773" i="1" s="1"/>
  <c r="V1779" i="1"/>
  <c r="AB1779" i="1" s="1"/>
  <c r="V1780" i="1"/>
  <c r="M1782" i="1"/>
  <c r="AB1782" i="1" s="1"/>
  <c r="M1807" i="1"/>
  <c r="AB1836" i="1"/>
  <c r="AB1857" i="1"/>
  <c r="AB1915" i="1"/>
  <c r="AB2163" i="1"/>
  <c r="Z1670" i="1"/>
  <c r="AB1670" i="1" s="1"/>
  <c r="V1690" i="1"/>
  <c r="AB1696" i="1"/>
  <c r="S1699" i="1"/>
  <c r="AB1699" i="1" s="1"/>
  <c r="Z1718" i="1"/>
  <c r="S1723" i="1"/>
  <c r="AB1723" i="1" s="1"/>
  <c r="M1733" i="1"/>
  <c r="AB1733" i="1" s="1"/>
  <c r="AB1737" i="1"/>
  <c r="AB1744" i="1"/>
  <c r="Z1744" i="1"/>
  <c r="P1750" i="1"/>
  <c r="V1754" i="1"/>
  <c r="AB1754" i="1" s="1"/>
  <c r="P1764" i="1"/>
  <c r="AB1764" i="1" s="1"/>
  <c r="AB1768" i="1"/>
  <c r="AB1769" i="1"/>
  <c r="V1778" i="1"/>
  <c r="AB1845" i="1"/>
  <c r="AB1854" i="1"/>
  <c r="AB1884" i="1"/>
  <c r="AB1956" i="1"/>
  <c r="AB2212" i="1"/>
  <c r="AB2301" i="1"/>
  <c r="AB1802" i="1"/>
  <c r="AB1808" i="1"/>
  <c r="AB1849" i="1"/>
  <c r="AB1866" i="1"/>
  <c r="AB1872" i="1"/>
  <c r="AB1893" i="1"/>
  <c r="AB1905" i="1"/>
  <c r="AB1906" i="1"/>
  <c r="AB1912" i="1"/>
  <c r="AB1929" i="1"/>
  <c r="AB1938" i="1"/>
  <c r="AB1942" i="1"/>
  <c r="AB1967" i="1"/>
  <c r="AB1981" i="1"/>
  <c r="AB1984" i="1"/>
  <c r="AB1993" i="1"/>
  <c r="AB2002" i="1"/>
  <c r="AB2006" i="1"/>
  <c r="AB2031" i="1"/>
  <c r="AB2045" i="1"/>
  <c r="AB2048" i="1"/>
  <c r="AB2057" i="1"/>
  <c r="AB2066" i="1"/>
  <c r="AB2070" i="1"/>
  <c r="AB2095" i="1"/>
  <c r="AB2109" i="1"/>
  <c r="AB2112" i="1"/>
  <c r="AB2121" i="1"/>
  <c r="AB2130" i="1"/>
  <c r="AB2134" i="1"/>
  <c r="AB2159" i="1"/>
  <c r="AB2173" i="1"/>
  <c r="AB2176" i="1"/>
  <c r="AB2185" i="1"/>
  <c r="AB2194" i="1"/>
  <c r="AB2198" i="1"/>
  <c r="AB2223" i="1"/>
  <c r="AB2237" i="1"/>
  <c r="AB2240" i="1"/>
  <c r="AB2249" i="1"/>
  <c r="AB2258" i="1"/>
  <c r="AB2262" i="1"/>
  <c r="AB2285" i="1"/>
  <c r="AB2521" i="1"/>
  <c r="AB2595" i="1"/>
  <c r="V1796" i="1"/>
  <c r="M1798" i="1"/>
  <c r="AB1798" i="1" s="1"/>
  <c r="S1805" i="1"/>
  <c r="AB1809" i="1"/>
  <c r="P1814" i="1"/>
  <c r="M1823" i="1"/>
  <c r="AB1823" i="1" s="1"/>
  <c r="P1828" i="1"/>
  <c r="AB1828" i="1" s="1"/>
  <c r="AB1832" i="1"/>
  <c r="Z1832" i="1"/>
  <c r="M1837" i="1"/>
  <c r="AB1837" i="1" s="1"/>
  <c r="S1843" i="1"/>
  <c r="AB1843" i="1" s="1"/>
  <c r="S1844" i="1"/>
  <c r="M1862" i="1"/>
  <c r="AB1862" i="1" s="1"/>
  <c r="S1869" i="1"/>
  <c r="AB1873" i="1"/>
  <c r="Z1878" i="1"/>
  <c r="AB1880" i="1"/>
  <c r="AB1881" i="1"/>
  <c r="Z1888" i="1"/>
  <c r="AB1897" i="1"/>
  <c r="AB1898" i="1"/>
  <c r="V1900" i="1"/>
  <c r="AB1900" i="1" s="1"/>
  <c r="P1902" i="1"/>
  <c r="AB1925" i="1"/>
  <c r="AB1928" i="1"/>
  <c r="AB1937" i="1"/>
  <c r="AB1946" i="1"/>
  <c r="AB1950" i="1"/>
  <c r="AB1975" i="1"/>
  <c r="AB1989" i="1"/>
  <c r="AB1992" i="1"/>
  <c r="AB2001" i="1"/>
  <c r="AB2010" i="1"/>
  <c r="AB2014" i="1"/>
  <c r="AB2039" i="1"/>
  <c r="AB2053" i="1"/>
  <c r="AB2056" i="1"/>
  <c r="AB2065" i="1"/>
  <c r="AB2074" i="1"/>
  <c r="AB2078" i="1"/>
  <c r="AB2103" i="1"/>
  <c r="AB2117" i="1"/>
  <c r="AB2120" i="1"/>
  <c r="AB2129" i="1"/>
  <c r="AB2138" i="1"/>
  <c r="AB2142" i="1"/>
  <c r="AB2167" i="1"/>
  <c r="AB2181" i="1"/>
  <c r="AB2184" i="1"/>
  <c r="AB2193" i="1"/>
  <c r="AB2202" i="1"/>
  <c r="AB2206" i="1"/>
  <c r="AB2231" i="1"/>
  <c r="AB2245" i="1"/>
  <c r="AB2248" i="1"/>
  <c r="AB2257" i="1"/>
  <c r="AB2266" i="1"/>
  <c r="AB2280" i="1"/>
  <c r="AB2288" i="1"/>
  <c r="AB2302" i="1"/>
  <c r="AB2314" i="1"/>
  <c r="AB2334" i="1"/>
  <c r="AB2346" i="1"/>
  <c r="AB2359" i="1"/>
  <c r="AB2373" i="1"/>
  <c r="AB2385" i="1"/>
  <c r="AB2391" i="1"/>
  <c r="AB2405" i="1"/>
  <c r="AB2423" i="1"/>
  <c r="AB2548" i="1"/>
  <c r="AB1786" i="1"/>
  <c r="P1788" i="1"/>
  <c r="Z1792" i="1"/>
  <c r="AB1792" i="1" s="1"/>
  <c r="M1797" i="1"/>
  <c r="AB1797" i="1" s="1"/>
  <c r="S1803" i="1"/>
  <c r="S1804" i="1"/>
  <c r="AB1804" i="1" s="1"/>
  <c r="P1813" i="1"/>
  <c r="AB1813" i="1" s="1"/>
  <c r="Z1814" i="1"/>
  <c r="Z1815" i="1"/>
  <c r="AB1815" i="1" s="1"/>
  <c r="V1818" i="1"/>
  <c r="V1819" i="1"/>
  <c r="AB1819" i="1" s="1"/>
  <c r="V1820" i="1"/>
  <c r="AB1820" i="1" s="1"/>
  <c r="M1822" i="1"/>
  <c r="AB1822" i="1" s="1"/>
  <c r="S1829" i="1"/>
  <c r="AB1829" i="1" s="1"/>
  <c r="AB1833" i="1"/>
  <c r="P1838" i="1"/>
  <c r="M1847" i="1"/>
  <c r="AB1847" i="1" s="1"/>
  <c r="AB1850" i="1"/>
  <c r="P1852" i="1"/>
  <c r="AB1852" i="1" s="1"/>
  <c r="AB1856" i="1"/>
  <c r="Z1856" i="1"/>
  <c r="M1861" i="1"/>
  <c r="AB1861" i="1" s="1"/>
  <c r="S1867" i="1"/>
  <c r="AB1867" i="1" s="1"/>
  <c r="S1868" i="1"/>
  <c r="AB1868" i="1" s="1"/>
  <c r="AB1889" i="1"/>
  <c r="AB1890" i="1"/>
  <c r="V1892" i="1"/>
  <c r="AB1892" i="1" s="1"/>
  <c r="P1894" i="1"/>
  <c r="AB1896" i="1"/>
  <c r="AB1933" i="1"/>
  <c r="AB1936" i="1"/>
  <c r="AB1945" i="1"/>
  <c r="AB1954" i="1"/>
  <c r="AB1958" i="1"/>
  <c r="AB1983" i="1"/>
  <c r="AB1997" i="1"/>
  <c r="AB2000" i="1"/>
  <c r="AB2009" i="1"/>
  <c r="AB2018" i="1"/>
  <c r="AB2022" i="1"/>
  <c r="AB2047" i="1"/>
  <c r="AB2061" i="1"/>
  <c r="AB2064" i="1"/>
  <c r="AB2073" i="1"/>
  <c r="AB2082" i="1"/>
  <c r="AB2086" i="1"/>
  <c r="AB2111" i="1"/>
  <c r="AB2125" i="1"/>
  <c r="AB2128" i="1"/>
  <c r="AB2137" i="1"/>
  <c r="AB2146" i="1"/>
  <c r="AB2150" i="1"/>
  <c r="AB2175" i="1"/>
  <c r="AB2189" i="1"/>
  <c r="AB2192" i="1"/>
  <c r="AB2201" i="1"/>
  <c r="AB2210" i="1"/>
  <c r="AB2214" i="1"/>
  <c r="AB2239" i="1"/>
  <c r="AB2253" i="1"/>
  <c r="AB2256" i="1"/>
  <c r="AB2265" i="1"/>
  <c r="AB2277" i="1"/>
  <c r="AB2358" i="1"/>
  <c r="AB2479" i="1"/>
  <c r="AB2558" i="1"/>
  <c r="AB1817" i="1"/>
  <c r="AB1834" i="1"/>
  <c r="AB1840" i="1"/>
  <c r="AB1878" i="1"/>
  <c r="AB1910" i="1"/>
  <c r="AB1935" i="1"/>
  <c r="AB1949" i="1"/>
  <c r="AB1961" i="1"/>
  <c r="AB1970" i="1"/>
  <c r="AB1974" i="1"/>
  <c r="AB1999" i="1"/>
  <c r="AB2013" i="1"/>
  <c r="AB2025" i="1"/>
  <c r="AB2034" i="1"/>
  <c r="AB2038" i="1"/>
  <c r="AB2063" i="1"/>
  <c r="AB2077" i="1"/>
  <c r="AB2089" i="1"/>
  <c r="AB2098" i="1"/>
  <c r="AB2102" i="1"/>
  <c r="AB2127" i="1"/>
  <c r="AB2141" i="1"/>
  <c r="AB2153" i="1"/>
  <c r="AB2162" i="1"/>
  <c r="AB2166" i="1"/>
  <c r="AB2191" i="1"/>
  <c r="AB2205" i="1"/>
  <c r="AB2217" i="1"/>
  <c r="AB2226" i="1"/>
  <c r="AB2230" i="1"/>
  <c r="AB2255" i="1"/>
  <c r="AB2287" i="1"/>
  <c r="AB2355" i="1"/>
  <c r="AB2453" i="1"/>
  <c r="AB2502" i="1"/>
  <c r="AB2504" i="1"/>
  <c r="AB2540" i="1"/>
  <c r="P1782" i="1"/>
  <c r="M1791" i="1"/>
  <c r="AB1791" i="1" s="1"/>
  <c r="AB1794" i="1"/>
  <c r="P1796" i="1"/>
  <c r="AB1796" i="1" s="1"/>
  <c r="Z1800" i="1"/>
  <c r="AB1800" i="1" s="1"/>
  <c r="M1805" i="1"/>
  <c r="S1811" i="1"/>
  <c r="AB1811" i="1" s="1"/>
  <c r="S1812" i="1"/>
  <c r="AB1812" i="1" s="1"/>
  <c r="P1821" i="1"/>
  <c r="AB1821" i="1" s="1"/>
  <c r="Z1822" i="1"/>
  <c r="Z1823" i="1"/>
  <c r="V1826" i="1"/>
  <c r="AB1826" i="1" s="1"/>
  <c r="V1827" i="1"/>
  <c r="AB1827" i="1" s="1"/>
  <c r="V1828" i="1"/>
  <c r="M1830" i="1"/>
  <c r="AB1830" i="1" s="1"/>
  <c r="S1837" i="1"/>
  <c r="AB1841" i="1"/>
  <c r="P1846" i="1"/>
  <c r="AB1846" i="1" s="1"/>
  <c r="M1855" i="1"/>
  <c r="AB1855" i="1" s="1"/>
  <c r="AB1858" i="1"/>
  <c r="P1860" i="1"/>
  <c r="AB1860" i="1" s="1"/>
  <c r="Z1864" i="1"/>
  <c r="AB1864" i="1" s="1"/>
  <c r="M1869" i="1"/>
  <c r="AB1869" i="1" s="1"/>
  <c r="S1875" i="1"/>
  <c r="AB1875" i="1" s="1"/>
  <c r="S1876" i="1"/>
  <c r="AB1876" i="1" s="1"/>
  <c r="V1882" i="1"/>
  <c r="AB1882" i="1" s="1"/>
  <c r="S1901" i="1"/>
  <c r="AB1902" i="1"/>
  <c r="M1903" i="1"/>
  <c r="AB1903" i="1" s="1"/>
  <c r="AB1917" i="1"/>
  <c r="Z1920" i="1"/>
  <c r="AB1920" i="1" s="1"/>
  <c r="AB1943" i="1"/>
  <c r="AB1957" i="1"/>
  <c r="AB1960" i="1"/>
  <c r="AB1969" i="1"/>
  <c r="AB1978" i="1"/>
  <c r="AB1982" i="1"/>
  <c r="AB2007" i="1"/>
  <c r="AB2021" i="1"/>
  <c r="AB2024" i="1"/>
  <c r="AB2033" i="1"/>
  <c r="AB2042" i="1"/>
  <c r="AB2046" i="1"/>
  <c r="AB2071" i="1"/>
  <c r="AB2085" i="1"/>
  <c r="AB2088" i="1"/>
  <c r="AB2097" i="1"/>
  <c r="AB2106" i="1"/>
  <c r="AB2110" i="1"/>
  <c r="AB2135" i="1"/>
  <c r="AB2149" i="1"/>
  <c r="AB2152" i="1"/>
  <c r="AB2161" i="1"/>
  <c r="AB2170" i="1"/>
  <c r="AB2174" i="1"/>
  <c r="AB2199" i="1"/>
  <c r="AB2213" i="1"/>
  <c r="AB2216" i="1"/>
  <c r="AB2225" i="1"/>
  <c r="AB2234" i="1"/>
  <c r="AB2238" i="1"/>
  <c r="AB2263" i="1"/>
  <c r="AB2279" i="1"/>
  <c r="AB2286" i="1"/>
  <c r="AB2310" i="1"/>
  <c r="AB2318" i="1"/>
  <c r="AB2330" i="1"/>
  <c r="AB2369" i="1"/>
  <c r="AB2375" i="1"/>
  <c r="AB2389" i="1"/>
  <c r="AB2401" i="1"/>
  <c r="AB2407" i="1"/>
  <c r="AB2421" i="1"/>
  <c r="AB2493" i="1"/>
  <c r="AB1818" i="1"/>
  <c r="AB1824" i="1"/>
  <c r="AB1865" i="1"/>
  <c r="AB1894" i="1"/>
  <c r="AB1909" i="1"/>
  <c r="AB1921" i="1"/>
  <c r="AB1926" i="1"/>
  <c r="AB1965" i="1"/>
  <c r="AB1968" i="1"/>
  <c r="AB1977" i="1"/>
  <c r="AB1990" i="1"/>
  <c r="AB2029" i="1"/>
  <c r="AB2032" i="1"/>
  <c r="AB2041" i="1"/>
  <c r="AB2054" i="1"/>
  <c r="AB2093" i="1"/>
  <c r="AB2096" i="1"/>
  <c r="AB2105" i="1"/>
  <c r="AB2118" i="1"/>
  <c r="AB2157" i="1"/>
  <c r="AB2160" i="1"/>
  <c r="AB2169" i="1"/>
  <c r="AB2182" i="1"/>
  <c r="AB2221" i="1"/>
  <c r="AB2224" i="1"/>
  <c r="AB2233" i="1"/>
  <c r="AB2268" i="1"/>
  <c r="V1724" i="1"/>
  <c r="AB1728" i="1"/>
  <c r="Z1728" i="1"/>
  <c r="V1730" i="1"/>
  <c r="AB1730" i="1" s="1"/>
  <c r="P1741" i="1"/>
  <c r="AB1741" i="1" s="1"/>
  <c r="Z1742" i="1"/>
  <c r="AB1742" i="1" s="1"/>
  <c r="Z1743" i="1"/>
  <c r="AB1743" i="1" s="1"/>
  <c r="V1746" i="1"/>
  <c r="AB1746" i="1" s="1"/>
  <c r="V1747" i="1"/>
  <c r="V1748" i="1"/>
  <c r="M1750" i="1"/>
  <c r="AB1750" i="1" s="1"/>
  <c r="S1757" i="1"/>
  <c r="AB1761" i="1"/>
  <c r="P1766" i="1"/>
  <c r="M1775" i="1"/>
  <c r="AB1778" i="1"/>
  <c r="P1780" i="1"/>
  <c r="AB1780" i="1" s="1"/>
  <c r="AB1784" i="1"/>
  <c r="Z1784" i="1"/>
  <c r="M1789" i="1"/>
  <c r="AB1789" i="1" s="1"/>
  <c r="S1795" i="1"/>
  <c r="AB1795" i="1" s="1"/>
  <c r="S1796" i="1"/>
  <c r="P1805" i="1"/>
  <c r="Z1806" i="1"/>
  <c r="AB1806" i="1" s="1"/>
  <c r="Z1807" i="1"/>
  <c r="AB1807" i="1" s="1"/>
  <c r="V1810" i="1"/>
  <c r="AB1810" i="1" s="1"/>
  <c r="V1811" i="1"/>
  <c r="V1812" i="1"/>
  <c r="M1814" i="1"/>
  <c r="AB1814" i="1" s="1"/>
  <c r="S1821" i="1"/>
  <c r="AB1825" i="1"/>
  <c r="P1830" i="1"/>
  <c r="M1839" i="1"/>
  <c r="AB1839" i="1" s="1"/>
  <c r="AB1842" i="1"/>
  <c r="P1844" i="1"/>
  <c r="AB1844" i="1" s="1"/>
  <c r="AB1848" i="1"/>
  <c r="Z1848" i="1"/>
  <c r="M1853" i="1"/>
  <c r="AB1853" i="1" s="1"/>
  <c r="S1859" i="1"/>
  <c r="S1860" i="1"/>
  <c r="P1869" i="1"/>
  <c r="Z1870" i="1"/>
  <c r="AB1870" i="1" s="1"/>
  <c r="Z1871" i="1"/>
  <c r="AB1871" i="1" s="1"/>
  <c r="V1874" i="1"/>
  <c r="AB1874" i="1" s="1"/>
  <c r="V1875" i="1"/>
  <c r="V1876" i="1"/>
  <c r="M1877" i="1"/>
  <c r="S1885" i="1"/>
  <c r="AB1885" i="1" s="1"/>
  <c r="AB1886" i="1"/>
  <c r="M1887" i="1"/>
  <c r="AB1887" i="1" s="1"/>
  <c r="AB1901" i="1"/>
  <c r="Z1904" i="1"/>
  <c r="AB1904" i="1" s="1"/>
  <c r="AB1913" i="1"/>
  <c r="AB1914" i="1"/>
  <c r="V1916" i="1"/>
  <c r="P1918" i="1"/>
  <c r="AB1930" i="1"/>
  <c r="AB1934" i="1"/>
  <c r="AB1959" i="1"/>
  <c r="AB1973" i="1"/>
  <c r="AB1976" i="1"/>
  <c r="AB1985" i="1"/>
  <c r="AB1994" i="1"/>
  <c r="AB1998" i="1"/>
  <c r="AB2023" i="1"/>
  <c r="AB2037" i="1"/>
  <c r="AB2040" i="1"/>
  <c r="AB2049" i="1"/>
  <c r="AB2058" i="1"/>
  <c r="AB2062" i="1"/>
  <c r="AB2087" i="1"/>
  <c r="AB2101" i="1"/>
  <c r="AB2104" i="1"/>
  <c r="AB2113" i="1"/>
  <c r="AB2122" i="1"/>
  <c r="AB2126" i="1"/>
  <c r="AB2151" i="1"/>
  <c r="AB2165" i="1"/>
  <c r="AB2168" i="1"/>
  <c r="AB2177" i="1"/>
  <c r="AB2186" i="1"/>
  <c r="AB2190" i="1"/>
  <c r="AB2215" i="1"/>
  <c r="AB2229" i="1"/>
  <c r="AB2232" i="1"/>
  <c r="AB2241" i="1"/>
  <c r="AB2250" i="1"/>
  <c r="AB2254" i="1"/>
  <c r="AB2274" i="1"/>
  <c r="AB2295" i="1"/>
  <c r="AB2327" i="1"/>
  <c r="AB2349" i="1"/>
  <c r="AB2354" i="1"/>
  <c r="AB2361" i="1"/>
  <c r="AB2367" i="1"/>
  <c r="AB2381" i="1"/>
  <c r="AB2393" i="1"/>
  <c r="AB2399" i="1"/>
  <c r="AB2413" i="1"/>
  <c r="AB2431" i="1"/>
  <c r="AB2445" i="1"/>
  <c r="AB2487" i="1"/>
  <c r="AB2417" i="1"/>
  <c r="AB2425" i="1"/>
  <c r="AB2433" i="1"/>
  <c r="AB2441" i="1"/>
  <c r="AB2449" i="1"/>
  <c r="AB2457" i="1"/>
  <c r="AB2465" i="1"/>
  <c r="AB2473" i="1"/>
  <c r="AB2481" i="1"/>
  <c r="AB2489" i="1"/>
  <c r="AB2519" i="1"/>
  <c r="AB2534" i="1"/>
  <c r="AB2585" i="1"/>
  <c r="AB2625" i="1"/>
  <c r="AB2640" i="1"/>
  <c r="AB2283" i="1"/>
  <c r="AB2313" i="1"/>
  <c r="AB2315" i="1"/>
  <c r="AB2329" i="1"/>
  <c r="AB2331" i="1"/>
  <c r="AB2345" i="1"/>
  <c r="AB2347" i="1"/>
  <c r="AB2470" i="1"/>
  <c r="AB2478" i="1"/>
  <c r="AB2486" i="1"/>
  <c r="AB2494" i="1"/>
  <c r="AB2497" i="1"/>
  <c r="P2498" i="1"/>
  <c r="AB2500" i="1"/>
  <c r="AB2523" i="1"/>
  <c r="AB2539" i="1"/>
  <c r="AB2543" i="1"/>
  <c r="P2547" i="1"/>
  <c r="AB2547" i="1" s="1"/>
  <c r="M2556" i="1"/>
  <c r="AB2556" i="1" s="1"/>
  <c r="P2558" i="1"/>
  <c r="Z2565" i="1"/>
  <c r="AB2568" i="1"/>
  <c r="AB2584" i="1"/>
  <c r="AB2620" i="1"/>
  <c r="AB2642" i="1"/>
  <c r="AB2770" i="1"/>
  <c r="AB2811" i="1"/>
  <c r="AB2922" i="1"/>
  <c r="M2272" i="1"/>
  <c r="AB2272" i="1" s="1"/>
  <c r="AB2284" i="1"/>
  <c r="Z2289" i="1"/>
  <c r="AB2289" i="1" s="1"/>
  <c r="AB2316" i="1"/>
  <c r="AB2332" i="1"/>
  <c r="AB2348" i="1"/>
  <c r="AB2350" i="1"/>
  <c r="AB2353" i="1"/>
  <c r="AB2366" i="1"/>
  <c r="AB2374" i="1"/>
  <c r="AB2382" i="1"/>
  <c r="AB2390" i="1"/>
  <c r="AB2398" i="1"/>
  <c r="AB2406" i="1"/>
  <c r="AB2414" i="1"/>
  <c r="AB2422" i="1"/>
  <c r="AB2430" i="1"/>
  <c r="AB2438" i="1"/>
  <c r="AB2446" i="1"/>
  <c r="AB2454" i="1"/>
  <c r="AB2462" i="1"/>
  <c r="AB2505" i="1"/>
  <c r="AB2530" i="1"/>
  <c r="Z2557" i="1"/>
  <c r="AB2601" i="1"/>
  <c r="AB2614" i="1"/>
  <c r="AB2637" i="1"/>
  <c r="AB2638" i="1"/>
  <c r="AB2648" i="1"/>
  <c r="AB2675" i="1"/>
  <c r="AB2754" i="1"/>
  <c r="AB2758" i="1"/>
  <c r="AB2776" i="1"/>
  <c r="AB2803" i="1"/>
  <c r="AB2267" i="1"/>
  <c r="AB2291" i="1"/>
  <c r="AB2306" i="1"/>
  <c r="AB2322" i="1"/>
  <c r="AB2338" i="1"/>
  <c r="AB2364" i="1"/>
  <c r="AB2368" i="1"/>
  <c r="AB2372" i="1"/>
  <c r="AB2376" i="1"/>
  <c r="AB2380" i="1"/>
  <c r="AB2384" i="1"/>
  <c r="AB2388" i="1"/>
  <c r="AB2392" i="1"/>
  <c r="AB2396" i="1"/>
  <c r="AB2400" i="1"/>
  <c r="AB2404" i="1"/>
  <c r="AB2408" i="1"/>
  <c r="AB2412" i="1"/>
  <c r="AB2416" i="1"/>
  <c r="AB2420" i="1"/>
  <c r="AB2424" i="1"/>
  <c r="AB2428" i="1"/>
  <c r="AB2432" i="1"/>
  <c r="AB2436" i="1"/>
  <c r="AB2440" i="1"/>
  <c r="AB2444" i="1"/>
  <c r="AB2448" i="1"/>
  <c r="AB2452" i="1"/>
  <c r="AB2456" i="1"/>
  <c r="AB2460" i="1"/>
  <c r="AB2464" i="1"/>
  <c r="AB2468" i="1"/>
  <c r="AB2472" i="1"/>
  <c r="AB2476" i="1"/>
  <c r="AB2480" i="1"/>
  <c r="AB2484" i="1"/>
  <c r="AB2488" i="1"/>
  <c r="AB2492" i="1"/>
  <c r="AB2496" i="1"/>
  <c r="AB2512" i="1"/>
  <c r="AB2526" i="1"/>
  <c r="AB2542" i="1"/>
  <c r="AB2592" i="1"/>
  <c r="AB2613" i="1"/>
  <c r="V2269" i="1"/>
  <c r="AB2269" i="1" s="1"/>
  <c r="AB2275" i="1"/>
  <c r="AB2292" i="1"/>
  <c r="Z2297" i="1"/>
  <c r="AB2297" i="1" s="1"/>
  <c r="P2303" i="1"/>
  <c r="AB2303" i="1" s="1"/>
  <c r="AB2305" i="1"/>
  <c r="AB2307" i="1"/>
  <c r="S2310" i="1"/>
  <c r="M2312" i="1"/>
  <c r="AB2312" i="1" s="1"/>
  <c r="P2319" i="1"/>
  <c r="AB2319" i="1" s="1"/>
  <c r="AB2321" i="1"/>
  <c r="AB2323" i="1"/>
  <c r="S2326" i="1"/>
  <c r="AB2326" i="1" s="1"/>
  <c r="M2328" i="1"/>
  <c r="AB2328" i="1" s="1"/>
  <c r="P2335" i="1"/>
  <c r="AB2335" i="1" s="1"/>
  <c r="AB2337" i="1"/>
  <c r="AB2339" i="1"/>
  <c r="S2342" i="1"/>
  <c r="AB2342" i="1" s="1"/>
  <c r="M2344" i="1"/>
  <c r="AB2344" i="1" s="1"/>
  <c r="M2360" i="1"/>
  <c r="AB2360" i="1" s="1"/>
  <c r="AB2363" i="1"/>
  <c r="AB2371" i="1"/>
  <c r="AB2379" i="1"/>
  <c r="AB2387" i="1"/>
  <c r="AB2395" i="1"/>
  <c r="AB2403" i="1"/>
  <c r="AB2411" i="1"/>
  <c r="AB2419" i="1"/>
  <c r="AB2427" i="1"/>
  <c r="AB2435" i="1"/>
  <c r="AB2443" i="1"/>
  <c r="AB2451" i="1"/>
  <c r="AB2459" i="1"/>
  <c r="AB2467" i="1"/>
  <c r="AB2475" i="1"/>
  <c r="AB2483" i="1"/>
  <c r="AB2491" i="1"/>
  <c r="AB2501" i="1"/>
  <c r="AB2550" i="1"/>
  <c r="AB2553" i="1"/>
  <c r="AB2561" i="1"/>
  <c r="AB2706" i="1"/>
  <c r="AB2308" i="1"/>
  <c r="AB2324" i="1"/>
  <c r="AB2340" i="1"/>
  <c r="AB2362" i="1"/>
  <c r="AB2370" i="1"/>
  <c r="AB2378" i="1"/>
  <c r="AB2386" i="1"/>
  <c r="AB2394" i="1"/>
  <c r="AB2402" i="1"/>
  <c r="AB2410" i="1"/>
  <c r="AB2418" i="1"/>
  <c r="AB2426" i="1"/>
  <c r="AB2434" i="1"/>
  <c r="AB2442" i="1"/>
  <c r="AB2450" i="1"/>
  <c r="AB2458" i="1"/>
  <c r="AB2466" i="1"/>
  <c r="AB2474" i="1"/>
  <c r="AB2516" i="1"/>
  <c r="AB2524" i="1"/>
  <c r="M2529" i="1"/>
  <c r="AB2529" i="1" s="1"/>
  <c r="V2544" i="1"/>
  <c r="AB2597" i="1"/>
  <c r="AB2633" i="1"/>
  <c r="AB2690" i="1"/>
  <c r="AB2694" i="1"/>
  <c r="AB2712" i="1"/>
  <c r="AB2739" i="1"/>
  <c r="AB2820" i="1"/>
  <c r="AB2836" i="1"/>
  <c r="AB2276" i="1"/>
  <c r="Z2281" i="1"/>
  <c r="AB2281" i="1" s="1"/>
  <c r="S2294" i="1"/>
  <c r="AB2294" i="1" s="1"/>
  <c r="AB2299" i="1"/>
  <c r="M2352" i="1"/>
  <c r="AB2352" i="1" s="1"/>
  <c r="AB2510" i="1"/>
  <c r="AB2528" i="1"/>
  <c r="AB2531" i="1"/>
  <c r="AB2546" i="1"/>
  <c r="AB2549" i="1"/>
  <c r="S2549" i="1"/>
  <c r="AB2649" i="1"/>
  <c r="AB2696" i="1"/>
  <c r="AB2701" i="1"/>
  <c r="AB2703" i="1"/>
  <c r="AB2777" i="1"/>
  <c r="AB2827" i="1"/>
  <c r="P2505" i="1"/>
  <c r="M2514" i="1"/>
  <c r="AB2514" i="1" s="1"/>
  <c r="Z2531" i="1"/>
  <c r="V2551" i="1"/>
  <c r="AB2551" i="1" s="1"/>
  <c r="AB2557" i="1"/>
  <c r="S2560" i="1"/>
  <c r="AB2560" i="1" s="1"/>
  <c r="AB2565" i="1"/>
  <c r="V2567" i="1"/>
  <c r="AB2567" i="1" s="1"/>
  <c r="Z2572" i="1"/>
  <c r="AB2572" i="1" s="1"/>
  <c r="M2587" i="1"/>
  <c r="AB2587" i="1" s="1"/>
  <c r="AB2590" i="1"/>
  <c r="AB2596" i="1"/>
  <c r="Z2596" i="1"/>
  <c r="S2608" i="1"/>
  <c r="AB2608" i="1" s="1"/>
  <c r="P2617" i="1"/>
  <c r="AB2617" i="1" s="1"/>
  <c r="Z2619" i="1"/>
  <c r="AB2619" i="1" s="1"/>
  <c r="V2623" i="1"/>
  <c r="AB2623" i="1" s="1"/>
  <c r="V2624" i="1"/>
  <c r="AB2624" i="1" s="1"/>
  <c r="AB2628" i="1"/>
  <c r="AB2630" i="1"/>
  <c r="AB2635" i="1"/>
  <c r="AB2667" i="1"/>
  <c r="AB2684" i="1"/>
  <c r="AB2695" i="1"/>
  <c r="AB2702" i="1"/>
  <c r="AB2731" i="1"/>
  <c r="AB2748" i="1"/>
  <c r="AB2759" i="1"/>
  <c r="AB2766" i="1"/>
  <c r="AB2795" i="1"/>
  <c r="AB3202" i="1"/>
  <c r="AB2892" i="1"/>
  <c r="AB2946" i="1"/>
  <c r="AB3021" i="1"/>
  <c r="AB2509" i="1"/>
  <c r="AB2566" i="1"/>
  <c r="AB2573" i="1"/>
  <c r="AB2580" i="1"/>
  <c r="AB2621" i="1"/>
  <c r="AB2645" i="1"/>
  <c r="AB2647" i="1"/>
  <c r="AB2650" i="1"/>
  <c r="AB2654" i="1"/>
  <c r="AB2683" i="1"/>
  <c r="AB2700" i="1"/>
  <c r="AB2709" i="1"/>
  <c r="AB2711" i="1"/>
  <c r="AB2714" i="1"/>
  <c r="AB2718" i="1"/>
  <c r="AB2747" i="1"/>
  <c r="AB2764" i="1"/>
  <c r="AB2773" i="1"/>
  <c r="AB2775" i="1"/>
  <c r="AB2778" i="1"/>
  <c r="AB2782" i="1"/>
  <c r="AB2849" i="1"/>
  <c r="AB2914" i="1"/>
  <c r="AB2918" i="1"/>
  <c r="AB2969" i="1"/>
  <c r="AB3009" i="1"/>
  <c r="AB3052" i="1"/>
  <c r="AB3064" i="1"/>
  <c r="AB3108" i="1"/>
  <c r="AB3179" i="1"/>
  <c r="V2511" i="1"/>
  <c r="AB2511" i="1" s="1"/>
  <c r="AB2517" i="1"/>
  <c r="S2520" i="1"/>
  <c r="AB2520" i="1" s="1"/>
  <c r="P2529" i="1"/>
  <c r="M2538" i="1"/>
  <c r="AB2538" i="1" s="1"/>
  <c r="Z2555" i="1"/>
  <c r="AB2555" i="1" s="1"/>
  <c r="M2570" i="1"/>
  <c r="M2571" i="1"/>
  <c r="AB2571" i="1" s="1"/>
  <c r="V2576" i="1"/>
  <c r="AB2576" i="1" s="1"/>
  <c r="AB2581" i="1"/>
  <c r="P2586" i="1"/>
  <c r="AB2586" i="1" s="1"/>
  <c r="M2595" i="1"/>
  <c r="AB2598" i="1"/>
  <c r="AB2604" i="1"/>
  <c r="Z2604" i="1"/>
  <c r="S2616" i="1"/>
  <c r="AB2616" i="1" s="1"/>
  <c r="AB2634" i="1"/>
  <c r="AB2644" i="1"/>
  <c r="AB2653" i="1"/>
  <c r="AB2655" i="1"/>
  <c r="AB2658" i="1"/>
  <c r="AB2662" i="1"/>
  <c r="AB2691" i="1"/>
  <c r="AB2708" i="1"/>
  <c r="AB2717" i="1"/>
  <c r="AB2719" i="1"/>
  <c r="AB2722" i="1"/>
  <c r="AB2726" i="1"/>
  <c r="AB2755" i="1"/>
  <c r="AB2772" i="1"/>
  <c r="AB2781" i="1"/>
  <c r="AB2783" i="1"/>
  <c r="AB2786" i="1"/>
  <c r="AB2790" i="1"/>
  <c r="AB2876" i="1"/>
  <c r="AB2998" i="1"/>
  <c r="AB3360" i="1"/>
  <c r="AB2525" i="1"/>
  <c r="AB2574" i="1"/>
  <c r="AB2605" i="1"/>
  <c r="AB2622" i="1"/>
  <c r="AB2626" i="1"/>
  <c r="AB2652" i="1"/>
  <c r="AB2661" i="1"/>
  <c r="AB2663" i="1"/>
  <c r="AB2666" i="1"/>
  <c r="AB2670" i="1"/>
  <c r="AB2699" i="1"/>
  <c r="AB2716" i="1"/>
  <c r="AB2725" i="1"/>
  <c r="AB2727" i="1"/>
  <c r="AB2730" i="1"/>
  <c r="AB2734" i="1"/>
  <c r="AB2763" i="1"/>
  <c r="AB2780" i="1"/>
  <c r="AB2789" i="1"/>
  <c r="AB2791" i="1"/>
  <c r="AB2794" i="1"/>
  <c r="AB2798" i="1"/>
  <c r="AB2834" i="1"/>
  <c r="AB2898" i="1"/>
  <c r="AB2910" i="1"/>
  <c r="AB2925" i="1"/>
  <c r="AB3010" i="1"/>
  <c r="Z2507" i="1"/>
  <c r="AB2507" i="1" s="1"/>
  <c r="V2527" i="1"/>
  <c r="AB2527" i="1" s="1"/>
  <c r="AB2533" i="1"/>
  <c r="S2536" i="1"/>
  <c r="AB2536" i="1" s="1"/>
  <c r="P2545" i="1"/>
  <c r="AB2545" i="1" s="1"/>
  <c r="M2554" i="1"/>
  <c r="AB2554" i="1" s="1"/>
  <c r="P2569" i="1"/>
  <c r="AB2569" i="1" s="1"/>
  <c r="P2570" i="1"/>
  <c r="AB2570" i="1" s="1"/>
  <c r="M2578" i="1"/>
  <c r="AB2578" i="1" s="1"/>
  <c r="M2579" i="1"/>
  <c r="AB2579" i="1" s="1"/>
  <c r="AB2582" i="1"/>
  <c r="Z2588" i="1"/>
  <c r="AB2588" i="1" s="1"/>
  <c r="S2600" i="1"/>
  <c r="AB2600" i="1" s="1"/>
  <c r="P2609" i="1"/>
  <c r="AB2609" i="1" s="1"/>
  <c r="Z2611" i="1"/>
  <c r="AB2611" i="1" s="1"/>
  <c r="V2615" i="1"/>
  <c r="AB2615" i="1" s="1"/>
  <c r="V2616" i="1"/>
  <c r="M2618" i="1"/>
  <c r="AB2618" i="1" s="1"/>
  <c r="AB2643" i="1"/>
  <c r="AB2660" i="1"/>
  <c r="AB2669" i="1"/>
  <c r="AB2671" i="1"/>
  <c r="AB2674" i="1"/>
  <c r="AB2678" i="1"/>
  <c r="AB2707" i="1"/>
  <c r="AB2724" i="1"/>
  <c r="AB2733" i="1"/>
  <c r="AB2735" i="1"/>
  <c r="AB2738" i="1"/>
  <c r="AB2742" i="1"/>
  <c r="AB2771" i="1"/>
  <c r="AB2788" i="1"/>
  <c r="AB2797" i="1"/>
  <c r="AB2799" i="1"/>
  <c r="AB2802" i="1"/>
  <c r="AB2806" i="1"/>
  <c r="AB2810" i="1"/>
  <c r="AB2814" i="1"/>
  <c r="AB2818" i="1"/>
  <c r="AB2822" i="1"/>
  <c r="AB2826" i="1"/>
  <c r="AB2830" i="1"/>
  <c r="AB2860" i="1"/>
  <c r="AB2924" i="1"/>
  <c r="AB2936" i="1"/>
  <c r="AB3033" i="1"/>
  <c r="AB3146" i="1"/>
  <c r="M2498" i="1"/>
  <c r="AB2498" i="1" s="1"/>
  <c r="Z2515" i="1"/>
  <c r="AB2515" i="1" s="1"/>
  <c r="V2535" i="1"/>
  <c r="AB2535" i="1" s="1"/>
  <c r="AB2541" i="1"/>
  <c r="S2544" i="1"/>
  <c r="AB2544" i="1" s="1"/>
  <c r="P2553" i="1"/>
  <c r="M2562" i="1"/>
  <c r="AB2562" i="1" s="1"/>
  <c r="Z2564" i="1"/>
  <c r="AB2564" i="1" s="1"/>
  <c r="S2585" i="1"/>
  <c r="AB2589" i="1"/>
  <c r="P2594" i="1"/>
  <c r="AB2594" i="1" s="1"/>
  <c r="M2603" i="1"/>
  <c r="AB2603" i="1" s="1"/>
  <c r="AB2606" i="1"/>
  <c r="Z2612" i="1"/>
  <c r="AB2612" i="1" s="1"/>
  <c r="AB2651" i="1"/>
  <c r="AB2668" i="1"/>
  <c r="AB2677" i="1"/>
  <c r="AB2679" i="1"/>
  <c r="AB2682" i="1"/>
  <c r="AB2686" i="1"/>
  <c r="AB2715" i="1"/>
  <c r="AB2732" i="1"/>
  <c r="AB2741" i="1"/>
  <c r="AB2743" i="1"/>
  <c r="AB2746" i="1"/>
  <c r="AB2750" i="1"/>
  <c r="AB2779" i="1"/>
  <c r="AB2796" i="1"/>
  <c r="AB2805" i="1"/>
  <c r="AB2807" i="1"/>
  <c r="AB2813" i="1"/>
  <c r="AB2815" i="1"/>
  <c r="AB2821" i="1"/>
  <c r="AB2823" i="1"/>
  <c r="AB2829" i="1"/>
  <c r="AB2831" i="1"/>
  <c r="AB2882" i="1"/>
  <c r="AB2886" i="1"/>
  <c r="AB2957" i="1"/>
  <c r="AB2962" i="1"/>
  <c r="AB3047" i="1"/>
  <c r="AB3168" i="1"/>
  <c r="V2835" i="1"/>
  <c r="AB2835" i="1" s="1"/>
  <c r="P2845" i="1"/>
  <c r="V2847" i="1"/>
  <c r="AB2847" i="1" s="1"/>
  <c r="S2852" i="1"/>
  <c r="AB2852" i="1" s="1"/>
  <c r="Z2855" i="1"/>
  <c r="AB2861" i="1"/>
  <c r="Z2871" i="1"/>
  <c r="AB2871" i="1" s="1"/>
  <c r="AB2877" i="1"/>
  <c r="Z2887" i="1"/>
  <c r="AB2893" i="1"/>
  <c r="Z2903" i="1"/>
  <c r="AB2909" i="1"/>
  <c r="Z2919" i="1"/>
  <c r="M2926" i="1"/>
  <c r="AB2926" i="1" s="1"/>
  <c r="P2933" i="1"/>
  <c r="P2937" i="1"/>
  <c r="AB2950" i="1"/>
  <c r="AB2961" i="1"/>
  <c r="AB2973" i="1"/>
  <c r="AB2980" i="1"/>
  <c r="AB2992" i="1"/>
  <c r="AB2995" i="1"/>
  <c r="AB2999" i="1"/>
  <c r="AB3014" i="1"/>
  <c r="AB3025" i="1"/>
  <c r="AB3037" i="1"/>
  <c r="AB3044" i="1"/>
  <c r="AB3056" i="1"/>
  <c r="AB3059" i="1"/>
  <c r="AB3063" i="1"/>
  <c r="AB3078" i="1"/>
  <c r="AB3086" i="1"/>
  <c r="AB3106" i="1"/>
  <c r="AB3120" i="1"/>
  <c r="AB3192" i="1"/>
  <c r="AB3210" i="1"/>
  <c r="Z2839" i="1"/>
  <c r="AB2839" i="1" s="1"/>
  <c r="M2842" i="1"/>
  <c r="AB2842" i="1" s="1"/>
  <c r="S2844" i="1"/>
  <c r="AB2844" i="1" s="1"/>
  <c r="AB2855" i="1"/>
  <c r="S2856" i="1"/>
  <c r="AB2856" i="1" s="1"/>
  <c r="AB2857" i="1"/>
  <c r="M2862" i="1"/>
  <c r="AB2862" i="1" s="1"/>
  <c r="V2863" i="1"/>
  <c r="P2869" i="1"/>
  <c r="AB2869" i="1" s="1"/>
  <c r="S2872" i="1"/>
  <c r="AB2872" i="1" s="1"/>
  <c r="AB2873" i="1"/>
  <c r="M2878" i="1"/>
  <c r="AB2878" i="1" s="1"/>
  <c r="V2879" i="1"/>
  <c r="AB2879" i="1" s="1"/>
  <c r="P2885" i="1"/>
  <c r="S2888" i="1"/>
  <c r="AB2888" i="1" s="1"/>
  <c r="AB2889" i="1"/>
  <c r="M2894" i="1"/>
  <c r="AB2894" i="1" s="1"/>
  <c r="V2895" i="1"/>
  <c r="AB2895" i="1" s="1"/>
  <c r="P2901" i="1"/>
  <c r="S2904" i="1"/>
  <c r="AB2904" i="1" s="1"/>
  <c r="AB2905" i="1"/>
  <c r="M2910" i="1"/>
  <c r="V2911" i="1"/>
  <c r="AB2911" i="1" s="1"/>
  <c r="P2917" i="1"/>
  <c r="S2920" i="1"/>
  <c r="AB2920" i="1" s="1"/>
  <c r="AB2921" i="1"/>
  <c r="Z2927" i="1"/>
  <c r="S2928" i="1"/>
  <c r="AB2928" i="1" s="1"/>
  <c r="V2931" i="1"/>
  <c r="V2935" i="1"/>
  <c r="AB2935" i="1" s="1"/>
  <c r="V2939" i="1"/>
  <c r="AB2939" i="1" s="1"/>
  <c r="AB2942" i="1"/>
  <c r="AB2953" i="1"/>
  <c r="AB2965" i="1"/>
  <c r="AB2972" i="1"/>
  <c r="AB2984" i="1"/>
  <c r="AB2987" i="1"/>
  <c r="AB2991" i="1"/>
  <c r="AB3006" i="1"/>
  <c r="AB3017" i="1"/>
  <c r="AB3029" i="1"/>
  <c r="AB3036" i="1"/>
  <c r="AB3048" i="1"/>
  <c r="AB3051" i="1"/>
  <c r="AB3070" i="1"/>
  <c r="AB3082" i="1"/>
  <c r="AB3128" i="1"/>
  <c r="AB3139" i="1"/>
  <c r="AB3159" i="1"/>
  <c r="AB3160" i="1"/>
  <c r="AB3170" i="1"/>
  <c r="P2841" i="1"/>
  <c r="AB2841" i="1" s="1"/>
  <c r="V2843" i="1"/>
  <c r="AB2843" i="1" s="1"/>
  <c r="AB2845" i="1"/>
  <c r="Z2847" i="1"/>
  <c r="M2850" i="1"/>
  <c r="AB2850" i="1" s="1"/>
  <c r="V2851" i="1"/>
  <c r="AB2851" i="1" s="1"/>
  <c r="M2854" i="1"/>
  <c r="AB2854" i="1" s="1"/>
  <c r="M2858" i="1"/>
  <c r="AB2858" i="1" s="1"/>
  <c r="V2859" i="1"/>
  <c r="AB2859" i="1" s="1"/>
  <c r="P2865" i="1"/>
  <c r="S2868" i="1"/>
  <c r="AB2868" i="1" s="1"/>
  <c r="M2874" i="1"/>
  <c r="AB2874" i="1" s="1"/>
  <c r="V2875" i="1"/>
  <c r="P2881" i="1"/>
  <c r="S2884" i="1"/>
  <c r="AB2884" i="1" s="1"/>
  <c r="AB2887" i="1"/>
  <c r="M2890" i="1"/>
  <c r="AB2890" i="1" s="1"/>
  <c r="V2891" i="1"/>
  <c r="AB2891" i="1" s="1"/>
  <c r="P2897" i="1"/>
  <c r="S2900" i="1"/>
  <c r="AB2900" i="1" s="1"/>
  <c r="AB2903" i="1"/>
  <c r="M2906" i="1"/>
  <c r="AB2906" i="1" s="1"/>
  <c r="V2907" i="1"/>
  <c r="AB2907" i="1" s="1"/>
  <c r="P2913" i="1"/>
  <c r="AB2913" i="1" s="1"/>
  <c r="S2916" i="1"/>
  <c r="AB2916" i="1" s="1"/>
  <c r="AB2919" i="1"/>
  <c r="M2922" i="1"/>
  <c r="V2923" i="1"/>
  <c r="AB2923" i="1" s="1"/>
  <c r="AB2937" i="1"/>
  <c r="AB2949" i="1"/>
  <c r="AB2956" i="1"/>
  <c r="AB2967" i="1"/>
  <c r="AB2968" i="1"/>
  <c r="AB2971" i="1"/>
  <c r="AB2990" i="1"/>
  <c r="AB3001" i="1"/>
  <c r="AB3013" i="1"/>
  <c r="AB3020" i="1"/>
  <c r="AB3032" i="1"/>
  <c r="AB3035" i="1"/>
  <c r="AB3039" i="1"/>
  <c r="AB3054" i="1"/>
  <c r="AB3065" i="1"/>
  <c r="AB3142" i="1"/>
  <c r="AB3172" i="1"/>
  <c r="AB3186" i="1"/>
  <c r="AB3188" i="1"/>
  <c r="AB3429" i="1"/>
  <c r="AB2867" i="1"/>
  <c r="AB2883" i="1"/>
  <c r="AB2885" i="1"/>
  <c r="AB2899" i="1"/>
  <c r="AB2901" i="1"/>
  <c r="AB2915" i="1"/>
  <c r="AB2917" i="1"/>
  <c r="AB2933" i="1"/>
  <c r="AB2948" i="1"/>
  <c r="AB2959" i="1"/>
  <c r="AB2960" i="1"/>
  <c r="AB2963" i="1"/>
  <c r="AB2982" i="1"/>
  <c r="AB2993" i="1"/>
  <c r="AB3012" i="1"/>
  <c r="AB3024" i="1"/>
  <c r="AB3027" i="1"/>
  <c r="AB3046" i="1"/>
  <c r="AB3057" i="1"/>
  <c r="AB3076" i="1"/>
  <c r="AB3095" i="1"/>
  <c r="AB3113" i="1"/>
  <c r="AB3177" i="1"/>
  <c r="AB3204" i="1"/>
  <c r="AB3387" i="1"/>
  <c r="AB2865" i="1"/>
  <c r="AB2881" i="1"/>
  <c r="AB2897" i="1"/>
  <c r="AB2932" i="1"/>
  <c r="AB2940" i="1"/>
  <c r="AB2951" i="1"/>
  <c r="AB2952" i="1"/>
  <c r="AB2955" i="1"/>
  <c r="AB2974" i="1"/>
  <c r="AB2985" i="1"/>
  <c r="AB2997" i="1"/>
  <c r="AB3004" i="1"/>
  <c r="AB3016" i="1"/>
  <c r="AB3019" i="1"/>
  <c r="AB3023" i="1"/>
  <c r="AB3038" i="1"/>
  <c r="AB3049" i="1"/>
  <c r="M3058" i="1"/>
  <c r="AB3058" i="1" s="1"/>
  <c r="AB3061" i="1"/>
  <c r="AB3068" i="1"/>
  <c r="AB3079" i="1"/>
  <c r="AB3093" i="1"/>
  <c r="AB3185" i="1"/>
  <c r="AB3208" i="1"/>
  <c r="AB3374" i="1"/>
  <c r="AB3425" i="1"/>
  <c r="P2837" i="1"/>
  <c r="AB2837" i="1" s="1"/>
  <c r="V2839" i="1"/>
  <c r="Z2843" i="1"/>
  <c r="M2846" i="1"/>
  <c r="AB2846" i="1" s="1"/>
  <c r="S2848" i="1"/>
  <c r="AB2848" i="1" s="1"/>
  <c r="Z2851" i="1"/>
  <c r="P2853" i="1"/>
  <c r="AB2853" i="1" s="1"/>
  <c r="Z2859" i="1"/>
  <c r="AB2863" i="1"/>
  <c r="Z2875" i="1"/>
  <c r="AB2875" i="1" s="1"/>
  <c r="Z2891" i="1"/>
  <c r="Z2907" i="1"/>
  <c r="Z2923" i="1"/>
  <c r="V2927" i="1"/>
  <c r="AB2927" i="1" s="1"/>
  <c r="P2929" i="1"/>
  <c r="AB2929" i="1" s="1"/>
  <c r="AB2931" i="1"/>
  <c r="AB2943" i="1"/>
  <c r="AB2944" i="1"/>
  <c r="AB2947" i="1"/>
  <c r="AB2966" i="1"/>
  <c r="AB2977" i="1"/>
  <c r="AB2989" i="1"/>
  <c r="AB2996" i="1"/>
  <c r="AB3008" i="1"/>
  <c r="AB3011" i="1"/>
  <c r="AB3015" i="1"/>
  <c r="AB3030" i="1"/>
  <c r="AB3041" i="1"/>
  <c r="AB3053" i="1"/>
  <c r="AB3060" i="1"/>
  <c r="AB3072" i="1"/>
  <c r="AB3075" i="1"/>
  <c r="AB3092" i="1"/>
  <c r="S3098" i="1"/>
  <c r="AB3101" i="1"/>
  <c r="AB3124" i="1"/>
  <c r="AB3129" i="1"/>
  <c r="AB3161" i="1"/>
  <c r="AB3209" i="1"/>
  <c r="P3081" i="1"/>
  <c r="AB3081" i="1" s="1"/>
  <c r="P3082" i="1"/>
  <c r="M3090" i="1"/>
  <c r="AB3090" i="1" s="1"/>
  <c r="M3091" i="1"/>
  <c r="V3096" i="1"/>
  <c r="AB3102" i="1"/>
  <c r="P3107" i="1"/>
  <c r="M3116" i="1"/>
  <c r="P3121" i="1"/>
  <c r="AB3121" i="1" s="1"/>
  <c r="AB3125" i="1"/>
  <c r="Z3125" i="1"/>
  <c r="M3130" i="1"/>
  <c r="AB3130" i="1" s="1"/>
  <c r="S3136" i="1"/>
  <c r="AB3136" i="1" s="1"/>
  <c r="S3137" i="1"/>
  <c r="P3146" i="1"/>
  <c r="Z3147" i="1"/>
  <c r="AB3147" i="1" s="1"/>
  <c r="Z3148" i="1"/>
  <c r="V3151" i="1"/>
  <c r="AB3151" i="1" s="1"/>
  <c r="V3152" i="1"/>
  <c r="V3153" i="1"/>
  <c r="M3155" i="1"/>
  <c r="AB3155" i="1" s="1"/>
  <c r="S3162" i="1"/>
  <c r="AB3166" i="1"/>
  <c r="P3171" i="1"/>
  <c r="M3180" i="1"/>
  <c r="AB3183" i="1"/>
  <c r="P3185" i="1"/>
  <c r="S3186" i="1"/>
  <c r="Z3203" i="1"/>
  <c r="AB3205" i="1"/>
  <c r="AB3206" i="1"/>
  <c r="AB3218" i="1"/>
  <c r="AB3228" i="1"/>
  <c r="AB3250" i="1"/>
  <c r="AB3260" i="1"/>
  <c r="AB3282" i="1"/>
  <c r="AB3292" i="1"/>
  <c r="AB3314" i="1"/>
  <c r="AB3324" i="1"/>
  <c r="AB3346" i="1"/>
  <c r="AB3356" i="1"/>
  <c r="AB3369" i="1"/>
  <c r="AB3383" i="1"/>
  <c r="AB3561" i="1"/>
  <c r="AB3587" i="1"/>
  <c r="AB3094" i="1"/>
  <c r="AB3126" i="1"/>
  <c r="AB3143" i="1"/>
  <c r="AB3149" i="1"/>
  <c r="AB3222" i="1"/>
  <c r="AB3235" i="1"/>
  <c r="AB3254" i="1"/>
  <c r="AB3267" i="1"/>
  <c r="AB3286" i="1"/>
  <c r="AB3299" i="1"/>
  <c r="AB3331" i="1"/>
  <c r="AB3349" i="1"/>
  <c r="AB3350" i="1"/>
  <c r="AB3351" i="1"/>
  <c r="AB3375" i="1"/>
  <c r="AB3379" i="1"/>
  <c r="AB3401" i="1"/>
  <c r="AB3441" i="1"/>
  <c r="AB3564" i="1"/>
  <c r="AB3077" i="1"/>
  <c r="S3080" i="1"/>
  <c r="AB3080" i="1" s="1"/>
  <c r="S3081" i="1"/>
  <c r="Z3083" i="1"/>
  <c r="P3089" i="1"/>
  <c r="AB3089" i="1" s="1"/>
  <c r="P3090" i="1"/>
  <c r="M3098" i="1"/>
  <c r="AB3098" i="1" s="1"/>
  <c r="M3099" i="1"/>
  <c r="AB3099" i="1" s="1"/>
  <c r="M3100" i="1"/>
  <c r="AB3100" i="1" s="1"/>
  <c r="AB3103" i="1"/>
  <c r="P3105" i="1"/>
  <c r="AB3105" i="1" s="1"/>
  <c r="Z3109" i="1"/>
  <c r="AB3109" i="1" s="1"/>
  <c r="M3114" i="1"/>
  <c r="AB3114" i="1" s="1"/>
  <c r="S3120" i="1"/>
  <c r="S3121" i="1"/>
  <c r="P3130" i="1"/>
  <c r="Z3131" i="1"/>
  <c r="AB3131" i="1" s="1"/>
  <c r="Z3132" i="1"/>
  <c r="V3135" i="1"/>
  <c r="V3136" i="1"/>
  <c r="V3137" i="1"/>
  <c r="M3139" i="1"/>
  <c r="S3146" i="1"/>
  <c r="AB3150" i="1"/>
  <c r="P3155" i="1"/>
  <c r="M3164" i="1"/>
  <c r="AB3164" i="1" s="1"/>
  <c r="P3169" i="1"/>
  <c r="AB3169" i="1" s="1"/>
  <c r="AB3173" i="1"/>
  <c r="Z3173" i="1"/>
  <c r="M3178" i="1"/>
  <c r="AB3178" i="1" s="1"/>
  <c r="S3184" i="1"/>
  <c r="AB3184" i="1" s="1"/>
  <c r="V3191" i="1"/>
  <c r="AB3191" i="1" s="1"/>
  <c r="P3195" i="1"/>
  <c r="Z3197" i="1"/>
  <c r="P3201" i="1"/>
  <c r="AB3201" i="1" s="1"/>
  <c r="S3202" i="1"/>
  <c r="AB3220" i="1"/>
  <c r="AB3242" i="1"/>
  <c r="AB3252" i="1"/>
  <c r="AB3274" i="1"/>
  <c r="AB3284" i="1"/>
  <c r="AB3306" i="1"/>
  <c r="AB3316" i="1"/>
  <c r="AB3338" i="1"/>
  <c r="AB3399" i="1"/>
  <c r="AB3450" i="1"/>
  <c r="AB3457" i="1"/>
  <c r="AB3533" i="1"/>
  <c r="AB3611" i="1"/>
  <c r="AB3110" i="1"/>
  <c r="AB3127" i="1"/>
  <c r="AB3133" i="1"/>
  <c r="AB3174" i="1"/>
  <c r="AB3197" i="1"/>
  <c r="AB3198" i="1"/>
  <c r="AB3203" i="1"/>
  <c r="AB3227" i="1"/>
  <c r="AB3246" i="1"/>
  <c r="AB3259" i="1"/>
  <c r="AB3278" i="1"/>
  <c r="AB3291" i="1"/>
  <c r="AB3310" i="1"/>
  <c r="AB3323" i="1"/>
  <c r="AB3341" i="1"/>
  <c r="AB3342" i="1"/>
  <c r="AB3343" i="1"/>
  <c r="AB3355" i="1"/>
  <c r="AB3362" i="1"/>
  <c r="AB3398" i="1"/>
  <c r="AB3424" i="1"/>
  <c r="AB3433" i="1"/>
  <c r="AB3454" i="1"/>
  <c r="AB3490" i="1"/>
  <c r="V3080" i="1"/>
  <c r="S3088" i="1"/>
  <c r="AB3088" i="1" s="1"/>
  <c r="S3089" i="1"/>
  <c r="Z3091" i="1"/>
  <c r="P3097" i="1"/>
  <c r="AB3097" i="1" s="1"/>
  <c r="P3098" i="1"/>
  <c r="S3104" i="1"/>
  <c r="AB3104" i="1" s="1"/>
  <c r="S3105" i="1"/>
  <c r="P3114" i="1"/>
  <c r="Z3115" i="1"/>
  <c r="AB3115" i="1" s="1"/>
  <c r="Z3116" i="1"/>
  <c r="V3119" i="1"/>
  <c r="AB3119" i="1" s="1"/>
  <c r="V3120" i="1"/>
  <c r="V3121" i="1"/>
  <c r="M3123" i="1"/>
  <c r="AB3123" i="1" s="1"/>
  <c r="S3130" i="1"/>
  <c r="AB3134" i="1"/>
  <c r="P3139" i="1"/>
  <c r="M3148" i="1"/>
  <c r="AB3148" i="1" s="1"/>
  <c r="P3153" i="1"/>
  <c r="AB3153" i="1" s="1"/>
  <c r="Z3157" i="1"/>
  <c r="AB3157" i="1" s="1"/>
  <c r="M3162" i="1"/>
  <c r="AB3162" i="1" s="1"/>
  <c r="S3168" i="1"/>
  <c r="S3169" i="1"/>
  <c r="P3178" i="1"/>
  <c r="Z3179" i="1"/>
  <c r="Z3180" i="1"/>
  <c r="V3183" i="1"/>
  <c r="V3184" i="1"/>
  <c r="V3185" i="1"/>
  <c r="M3186" i="1"/>
  <c r="AB3199" i="1"/>
  <c r="S3200" i="1"/>
  <c r="AB3200" i="1" s="1"/>
  <c r="V3207" i="1"/>
  <c r="AB3207" i="1" s="1"/>
  <c r="P3211" i="1"/>
  <c r="AB3211" i="1" s="1"/>
  <c r="AB3213" i="1"/>
  <c r="AB3214" i="1"/>
  <c r="AB3215" i="1"/>
  <c r="AB3234" i="1"/>
  <c r="AB3244" i="1"/>
  <c r="AB3266" i="1"/>
  <c r="AB3276" i="1"/>
  <c r="AB3298" i="1"/>
  <c r="AB3308" i="1"/>
  <c r="AB3330" i="1"/>
  <c r="AB3340" i="1"/>
  <c r="AB3366" i="1"/>
  <c r="AB3378" i="1"/>
  <c r="AB3449" i="1"/>
  <c r="AB3085" i="1"/>
  <c r="AB3111" i="1"/>
  <c r="AB3117" i="1"/>
  <c r="AB3158" i="1"/>
  <c r="AB3175" i="1"/>
  <c r="AB3181" i="1"/>
  <c r="AB3212" i="1"/>
  <c r="AB3219" i="1"/>
  <c r="AB3238" i="1"/>
  <c r="AB3239" i="1"/>
  <c r="AB3251" i="1"/>
  <c r="AB3270" i="1"/>
  <c r="AB3271" i="1"/>
  <c r="AB3283" i="1"/>
  <c r="AB3302" i="1"/>
  <c r="AB3303" i="1"/>
  <c r="AB3315" i="1"/>
  <c r="AB3333" i="1"/>
  <c r="AB3334" i="1"/>
  <c r="AB3335" i="1"/>
  <c r="AB3347" i="1"/>
  <c r="AB3364" i="1"/>
  <c r="AB3389" i="1"/>
  <c r="AB3394" i="1"/>
  <c r="AB3410" i="1"/>
  <c r="AB3420" i="1"/>
  <c r="AB3436" i="1"/>
  <c r="AB3474" i="1"/>
  <c r="AB3489" i="1"/>
  <c r="M3082" i="1"/>
  <c r="M3083" i="1"/>
  <c r="AB3083" i="1" s="1"/>
  <c r="V3088" i="1"/>
  <c r="S3096" i="1"/>
  <c r="AB3096" i="1" s="1"/>
  <c r="S3097" i="1"/>
  <c r="Z3099" i="1"/>
  <c r="Z3100" i="1"/>
  <c r="V3103" i="1"/>
  <c r="V3104" i="1"/>
  <c r="V3105" i="1"/>
  <c r="M3107" i="1"/>
  <c r="AB3107" i="1" s="1"/>
  <c r="S3114" i="1"/>
  <c r="AB3118" i="1"/>
  <c r="P3123" i="1"/>
  <c r="M3132" i="1"/>
  <c r="AB3132" i="1" s="1"/>
  <c r="AB3135" i="1"/>
  <c r="P3137" i="1"/>
  <c r="AB3137" i="1" s="1"/>
  <c r="AB3141" i="1"/>
  <c r="Z3141" i="1"/>
  <c r="M3146" i="1"/>
  <c r="S3152" i="1"/>
  <c r="AB3152" i="1" s="1"/>
  <c r="S3153" i="1"/>
  <c r="P3162" i="1"/>
  <c r="Z3163" i="1"/>
  <c r="AB3163" i="1" s="1"/>
  <c r="Z3164" i="1"/>
  <c r="V3167" i="1"/>
  <c r="AB3167" i="1" s="1"/>
  <c r="V3168" i="1"/>
  <c r="V3169" i="1"/>
  <c r="M3171" i="1"/>
  <c r="AB3171" i="1" s="1"/>
  <c r="S3178" i="1"/>
  <c r="AB3182" i="1"/>
  <c r="Z3187" i="1"/>
  <c r="AB3187" i="1" s="1"/>
  <c r="AB3189" i="1"/>
  <c r="AB3190" i="1"/>
  <c r="AB3195" i="1"/>
  <c r="M3196" i="1"/>
  <c r="AB3196" i="1" s="1"/>
  <c r="V3201" i="1"/>
  <c r="M3202" i="1"/>
  <c r="AB3226" i="1"/>
  <c r="AB3236" i="1"/>
  <c r="AB3258" i="1"/>
  <c r="AB3268" i="1"/>
  <c r="AB3290" i="1"/>
  <c r="AB3300" i="1"/>
  <c r="AB3322" i="1"/>
  <c r="AB3332" i="1"/>
  <c r="AB3354" i="1"/>
  <c r="AB3393" i="1"/>
  <c r="AB3431" i="1"/>
  <c r="AB3438" i="1"/>
  <c r="AB3458" i="1"/>
  <c r="AB3416" i="1"/>
  <c r="AB3423" i="1"/>
  <c r="AB3447" i="1"/>
  <c r="AB3448" i="1"/>
  <c r="AB3451" i="1"/>
  <c r="AB3475" i="1"/>
  <c r="AB3478" i="1"/>
  <c r="AB3483" i="1"/>
  <c r="AB3486" i="1"/>
  <c r="AB3491" i="1"/>
  <c r="AB3494" i="1"/>
  <c r="AB3518" i="1"/>
  <c r="AB3534" i="1"/>
  <c r="AB3562" i="1"/>
  <c r="AB3581" i="1"/>
  <c r="AB3639" i="1"/>
  <c r="M3373" i="1"/>
  <c r="AB3373" i="1" s="1"/>
  <c r="Z3390" i="1"/>
  <c r="AB3390" i="1" s="1"/>
  <c r="Z3405" i="1"/>
  <c r="AB3405" i="1" s="1"/>
  <c r="P3411" i="1"/>
  <c r="AB3411" i="1" s="1"/>
  <c r="P3412" i="1"/>
  <c r="AB3412" i="1" s="1"/>
  <c r="M3420" i="1"/>
  <c r="M3421" i="1"/>
  <c r="AB3421" i="1" s="1"/>
  <c r="V3426" i="1"/>
  <c r="AB3426" i="1" s="1"/>
  <c r="S3434" i="1"/>
  <c r="AB3434" i="1" s="1"/>
  <c r="S3435" i="1"/>
  <c r="AB3435" i="1" s="1"/>
  <c r="Z3437" i="1"/>
  <c r="AB3437" i="1" s="1"/>
  <c r="M3453" i="1"/>
  <c r="AB3453" i="1" s="1"/>
  <c r="AB3461" i="1"/>
  <c r="AB3465" i="1"/>
  <c r="AB3509" i="1"/>
  <c r="AB3524" i="1"/>
  <c r="AB3540" i="1"/>
  <c r="AB3555" i="1"/>
  <c r="AB3563" i="1"/>
  <c r="AB3573" i="1"/>
  <c r="AB3631" i="1"/>
  <c r="AB3368" i="1"/>
  <c r="AB3464" i="1"/>
  <c r="AB3504" i="1"/>
  <c r="AB3523" i="1"/>
  <c r="AB3527" i="1"/>
  <c r="AB3529" i="1"/>
  <c r="AB3539" i="1"/>
  <c r="AB3543" i="1"/>
  <c r="AB3545" i="1"/>
  <c r="AB3551" i="1"/>
  <c r="AB3575" i="1"/>
  <c r="V3370" i="1"/>
  <c r="AB3370" i="1" s="1"/>
  <c r="AB3376" i="1"/>
  <c r="S3379" i="1"/>
  <c r="P3388" i="1"/>
  <c r="AB3388" i="1" s="1"/>
  <c r="M3397" i="1"/>
  <c r="AB3397" i="1" s="1"/>
  <c r="AB3407" i="1"/>
  <c r="V3409" i="1"/>
  <c r="AB3409" i="1" s="1"/>
  <c r="Z3414" i="1"/>
  <c r="AB3414" i="1" s="1"/>
  <c r="AB3432" i="1"/>
  <c r="AB3439" i="1"/>
  <c r="P3440" i="1"/>
  <c r="P3452" i="1"/>
  <c r="AB3452" i="1" s="1"/>
  <c r="AB3460" i="1"/>
  <c r="AB3472" i="1"/>
  <c r="AB3480" i="1"/>
  <c r="AB3488" i="1"/>
  <c r="AB3496" i="1"/>
  <c r="AB3505" i="1"/>
  <c r="AB3508" i="1"/>
  <c r="AB3512" i="1"/>
  <c r="AB3526" i="1"/>
  <c r="AB3542" i="1"/>
  <c r="AB3558" i="1"/>
  <c r="AB3565" i="1"/>
  <c r="AB3615" i="1"/>
  <c r="AB3627" i="1"/>
  <c r="AB3384" i="1"/>
  <c r="AB3455" i="1"/>
  <c r="AB3456" i="1"/>
  <c r="AB3459" i="1"/>
  <c r="AB3463" i="1"/>
  <c r="AB3468" i="1"/>
  <c r="AB3481" i="1"/>
  <c r="AB3500" i="1"/>
  <c r="AB3503" i="1"/>
  <c r="AB3513" i="1"/>
  <c r="AB3516" i="1"/>
  <c r="AB3532" i="1"/>
  <c r="AB3548" i="1"/>
  <c r="AB3556" i="1"/>
  <c r="AB3569" i="1"/>
  <c r="AB3589" i="1"/>
  <c r="AB3593" i="1"/>
  <c r="AB3597" i="1"/>
  <c r="AB3641" i="1"/>
  <c r="AB3669" i="1"/>
  <c r="V3386" i="1"/>
  <c r="AB3386" i="1" s="1"/>
  <c r="AB3392" i="1"/>
  <c r="S3395" i="1"/>
  <c r="AB3395" i="1" s="1"/>
  <c r="P3404" i="1"/>
  <c r="AB3404" i="1" s="1"/>
  <c r="AB3408" i="1"/>
  <c r="AB3415" i="1"/>
  <c r="V3417" i="1"/>
  <c r="AB3417" i="1" s="1"/>
  <c r="Z3422" i="1"/>
  <c r="AB3422" i="1" s="1"/>
  <c r="AB3440" i="1"/>
  <c r="Z3442" i="1"/>
  <c r="AB3442" i="1" s="1"/>
  <c r="P3444" i="1"/>
  <c r="AB3444" i="1" s="1"/>
  <c r="Z3446" i="1"/>
  <c r="AB3446" i="1" s="1"/>
  <c r="AB3471" i="1"/>
  <c r="AB3476" i="1"/>
  <c r="AB3479" i="1"/>
  <c r="AB3484" i="1"/>
  <c r="AB3487" i="1"/>
  <c r="AB3492" i="1"/>
  <c r="AB3495" i="1"/>
  <c r="AB3507" i="1"/>
  <c r="AB3511" i="1"/>
  <c r="AB3520" i="1"/>
  <c r="AB3525" i="1"/>
  <c r="AB3536" i="1"/>
  <c r="AB3541" i="1"/>
  <c r="AB3633" i="1"/>
  <c r="AB3570" i="1"/>
  <c r="AB3640" i="1"/>
  <c r="AB3652" i="1"/>
  <c r="AB3660" i="1"/>
  <c r="AB3672" i="1"/>
  <c r="AB3675" i="1"/>
  <c r="AB3691" i="1"/>
  <c r="AB3707" i="1"/>
  <c r="AB3723" i="1"/>
  <c r="AB3739" i="1"/>
  <c r="AB3755" i="1"/>
  <c r="AB3771" i="1"/>
  <c r="AB3787" i="1"/>
  <c r="AB3804" i="1"/>
  <c r="AB3815" i="1"/>
  <c r="AB3823" i="1"/>
  <c r="AB3849" i="1"/>
  <c r="AB3873" i="1"/>
  <c r="AB3902" i="1"/>
  <c r="AB3929" i="1"/>
  <c r="Z3552" i="1"/>
  <c r="AB3552" i="1" s="1"/>
  <c r="Z3576" i="1"/>
  <c r="AB3580" i="1"/>
  <c r="Z3592" i="1"/>
  <c r="AB3596" i="1"/>
  <c r="M3601" i="1"/>
  <c r="AB3601" i="1" s="1"/>
  <c r="Z3608" i="1"/>
  <c r="AB3612" i="1"/>
  <c r="Z3624" i="1"/>
  <c r="AB3628" i="1"/>
  <c r="S3645" i="1"/>
  <c r="AB3645" i="1" s="1"/>
  <c r="M3647" i="1"/>
  <c r="AB3647" i="1" s="1"/>
  <c r="AB3651" i="1"/>
  <c r="AB3664" i="1"/>
  <c r="AB3667" i="1"/>
  <c r="AB3682" i="1"/>
  <c r="AB3690" i="1"/>
  <c r="AB3706" i="1"/>
  <c r="AB3722" i="1"/>
  <c r="AB3738" i="1"/>
  <c r="AB3754" i="1"/>
  <c r="AB3770" i="1"/>
  <c r="AB3786" i="1"/>
  <c r="AB3803" i="1"/>
  <c r="AB3810" i="1"/>
  <c r="AB3838" i="1"/>
  <c r="Z3560" i="1"/>
  <c r="AB3560" i="1" s="1"/>
  <c r="Z3572" i="1"/>
  <c r="AB3572" i="1" s="1"/>
  <c r="P3574" i="1"/>
  <c r="S3577" i="1"/>
  <c r="AB3577" i="1" s="1"/>
  <c r="AB3578" i="1"/>
  <c r="M3583" i="1"/>
  <c r="AB3583" i="1" s="1"/>
  <c r="V3584" i="1"/>
  <c r="AB3584" i="1" s="1"/>
  <c r="P3590" i="1"/>
  <c r="S3593" i="1"/>
  <c r="AB3594" i="1"/>
  <c r="M3599" i="1"/>
  <c r="AB3599" i="1" s="1"/>
  <c r="V3600" i="1"/>
  <c r="AB3600" i="1" s="1"/>
  <c r="P3606" i="1"/>
  <c r="S3609" i="1"/>
  <c r="AB3609" i="1" s="1"/>
  <c r="AB3610" i="1"/>
  <c r="AB3626" i="1"/>
  <c r="AB3650" i="1"/>
  <c r="AB3656" i="1"/>
  <c r="AB3659" i="1"/>
  <c r="AB3674" i="1"/>
  <c r="AB3686" i="1"/>
  <c r="AB3687" i="1"/>
  <c r="AB3702" i="1"/>
  <c r="AB3703" i="1"/>
  <c r="AB3712" i="1"/>
  <c r="AB3718" i="1"/>
  <c r="AB3719" i="1"/>
  <c r="AB3728" i="1"/>
  <c r="AB3734" i="1"/>
  <c r="AB3744" i="1"/>
  <c r="AB3750" i="1"/>
  <c r="AB3760" i="1"/>
  <c r="AB3766" i="1"/>
  <c r="AB3776" i="1"/>
  <c r="AB3782" i="1"/>
  <c r="AB3783" i="1"/>
  <c r="AB3792" i="1"/>
  <c r="AB3798" i="1"/>
  <c r="AB3799" i="1"/>
  <c r="AB3812" i="1"/>
  <c r="AB3818" i="1"/>
  <c r="AB3844" i="1"/>
  <c r="AB3854" i="1"/>
  <c r="AB3638" i="1"/>
  <c r="AB3643" i="1"/>
  <c r="AB3671" i="1"/>
  <c r="AB3678" i="1"/>
  <c r="AB3689" i="1"/>
  <c r="AB3700" i="1"/>
  <c r="AB3705" i="1"/>
  <c r="AB3785" i="1"/>
  <c r="AB3955" i="1"/>
  <c r="AB3636" i="1"/>
  <c r="AB3642" i="1"/>
  <c r="AB3658" i="1"/>
  <c r="AB3663" i="1"/>
  <c r="AB3681" i="1"/>
  <c r="AB3699" i="1"/>
  <c r="AB3715" i="1"/>
  <c r="AB3731" i="1"/>
  <c r="AB3747" i="1"/>
  <c r="AB3763" i="1"/>
  <c r="AB3779" i="1"/>
  <c r="AB3795" i="1"/>
  <c r="AB3910" i="1"/>
  <c r="S3549" i="1"/>
  <c r="AB3549" i="1" s="1"/>
  <c r="P3558" i="1"/>
  <c r="M3567" i="1"/>
  <c r="AB3567" i="1" s="1"/>
  <c r="M3571" i="1"/>
  <c r="AB3571" i="1" s="1"/>
  <c r="AB3574" i="1"/>
  <c r="Z3584" i="1"/>
  <c r="AB3588" i="1"/>
  <c r="AB3590" i="1"/>
  <c r="Z3600" i="1"/>
  <c r="AB3604" i="1"/>
  <c r="AB3606" i="1"/>
  <c r="Z3616" i="1"/>
  <c r="AB3616" i="1" s="1"/>
  <c r="AB3620" i="1"/>
  <c r="AB3622" i="1"/>
  <c r="Z3632" i="1"/>
  <c r="AB3632" i="1" s="1"/>
  <c r="AB3635" i="1"/>
  <c r="V3644" i="1"/>
  <c r="AB3644" i="1" s="1"/>
  <c r="AB3655" i="1"/>
  <c r="AB3662" i="1"/>
  <c r="AB3673" i="1"/>
  <c r="AB3684" i="1"/>
  <c r="AB3698" i="1"/>
  <c r="AB3714" i="1"/>
  <c r="AB3730" i="1"/>
  <c r="AB3746" i="1"/>
  <c r="AB3762" i="1"/>
  <c r="AB3778" i="1"/>
  <c r="AB3794" i="1"/>
  <c r="AB3817" i="1"/>
  <c r="AB3828" i="1"/>
  <c r="AB3978" i="1"/>
  <c r="AB3554" i="1"/>
  <c r="S3557" i="1"/>
  <c r="AB3557" i="1" s="1"/>
  <c r="P3566" i="1"/>
  <c r="AB3566" i="1" s="1"/>
  <c r="M3575" i="1"/>
  <c r="V3576" i="1"/>
  <c r="AB3576" i="1" s="1"/>
  <c r="P3582" i="1"/>
  <c r="AB3582" i="1" s="1"/>
  <c r="S3585" i="1"/>
  <c r="AB3585" i="1" s="1"/>
  <c r="AB3586" i="1"/>
  <c r="M3591" i="1"/>
  <c r="AB3591" i="1" s="1"/>
  <c r="V3592" i="1"/>
  <c r="AB3592" i="1" s="1"/>
  <c r="P3598" i="1"/>
  <c r="AB3598" i="1" s="1"/>
  <c r="S3601" i="1"/>
  <c r="AB3602" i="1"/>
  <c r="M3607" i="1"/>
  <c r="AB3607" i="1" s="1"/>
  <c r="V3608" i="1"/>
  <c r="AB3608" i="1" s="1"/>
  <c r="P3614" i="1"/>
  <c r="AB3614" i="1" s="1"/>
  <c r="S3617" i="1"/>
  <c r="AB3617" i="1" s="1"/>
  <c r="AB3618" i="1"/>
  <c r="M3623" i="1"/>
  <c r="AB3623" i="1" s="1"/>
  <c r="V3624" i="1"/>
  <c r="AB3624" i="1" s="1"/>
  <c r="P3630" i="1"/>
  <c r="AB3630" i="1" s="1"/>
  <c r="S3633" i="1"/>
  <c r="AB3634" i="1"/>
  <c r="P3646" i="1"/>
  <c r="AB3646" i="1" s="1"/>
  <c r="AB3648" i="1"/>
  <c r="M3649" i="1"/>
  <c r="AB3649" i="1" s="1"/>
  <c r="AB3654" i="1"/>
  <c r="AB3665" i="1"/>
  <c r="AB3676" i="1"/>
  <c r="AB3688" i="1"/>
  <c r="AB3694" i="1"/>
  <c r="AB3695" i="1"/>
  <c r="AB3704" i="1"/>
  <c r="AB3710" i="1"/>
  <c r="AB3711" i="1"/>
  <c r="AB3720" i="1"/>
  <c r="AB3726" i="1"/>
  <c r="AB3727" i="1"/>
  <c r="AB3736" i="1"/>
  <c r="AB3742" i="1"/>
  <c r="AB3743" i="1"/>
  <c r="AB3752" i="1"/>
  <c r="AB3758" i="1"/>
  <c r="AB3759" i="1"/>
  <c r="AB3768" i="1"/>
  <c r="AB3774" i="1"/>
  <c r="AB3775" i="1"/>
  <c r="AB3784" i="1"/>
  <c r="AB3790" i="1"/>
  <c r="AB3791" i="1"/>
  <c r="AB3830" i="1"/>
  <c r="AB3864" i="1"/>
  <c r="AB3896" i="1"/>
  <c r="M3832" i="1"/>
  <c r="AB3832" i="1" s="1"/>
  <c r="P3839" i="1"/>
  <c r="P3841" i="1"/>
  <c r="AB3841" i="1" s="1"/>
  <c r="Z3841" i="1"/>
  <c r="P3843" i="1"/>
  <c r="AB3843" i="1" s="1"/>
  <c r="V3847" i="1"/>
  <c r="M3848" i="1"/>
  <c r="AB3848" i="1" s="1"/>
  <c r="V3849" i="1"/>
  <c r="M3850" i="1"/>
  <c r="AB3850" i="1" s="1"/>
  <c r="M3852" i="1"/>
  <c r="AB3852" i="1" s="1"/>
  <c r="S3856" i="1"/>
  <c r="AB3856" i="1" s="1"/>
  <c r="S3858" i="1"/>
  <c r="AB3858" i="1" s="1"/>
  <c r="AB3859" i="1"/>
  <c r="AB3860" i="1"/>
  <c r="V3870" i="1"/>
  <c r="AB3870" i="1" s="1"/>
  <c r="V3871" i="1"/>
  <c r="M3872" i="1"/>
  <c r="AB3872" i="1" s="1"/>
  <c r="AB3887" i="1"/>
  <c r="M3889" i="1"/>
  <c r="AB3889" i="1" s="1"/>
  <c r="AB3903" i="1"/>
  <c r="M3905" i="1"/>
  <c r="AB3919" i="1"/>
  <c r="M3921" i="1"/>
  <c r="S3935" i="1"/>
  <c r="AB3987" i="1"/>
  <c r="AB4009" i="1"/>
  <c r="AB3811" i="1"/>
  <c r="AB3829" i="1"/>
  <c r="M3808" i="1"/>
  <c r="AB3808" i="1" s="1"/>
  <c r="Z3825" i="1"/>
  <c r="AB3825" i="1" s="1"/>
  <c r="P3831" i="1"/>
  <c r="AB3831" i="1" s="1"/>
  <c r="M3836" i="1"/>
  <c r="AB3836" i="1" s="1"/>
  <c r="S3840" i="1"/>
  <c r="AB3840" i="1" s="1"/>
  <c r="S3842" i="1"/>
  <c r="AB3842" i="1" s="1"/>
  <c r="Z3845" i="1"/>
  <c r="V3853" i="1"/>
  <c r="AB3863" i="1"/>
  <c r="M3865" i="1"/>
  <c r="P3872" i="1"/>
  <c r="AB3875" i="1"/>
  <c r="AB3876" i="1"/>
  <c r="V3885" i="1"/>
  <c r="Z3889" i="1"/>
  <c r="Z3890" i="1"/>
  <c r="AB3891" i="1"/>
  <c r="AB3892" i="1"/>
  <c r="V3901" i="1"/>
  <c r="Z3905" i="1"/>
  <c r="Z3906" i="1"/>
  <c r="AB3907" i="1"/>
  <c r="AB3908" i="1"/>
  <c r="V3917" i="1"/>
  <c r="AB3917" i="1" s="1"/>
  <c r="Z3921" i="1"/>
  <c r="AB3923" i="1"/>
  <c r="AB3935" i="1"/>
  <c r="AB3939" i="1"/>
  <c r="V3943" i="1"/>
  <c r="V3970" i="1"/>
  <c r="AB4001" i="1"/>
  <c r="AB4033" i="1"/>
  <c r="AB3805" i="1"/>
  <c r="AB3819" i="1"/>
  <c r="AB3839" i="1"/>
  <c r="AB3845" i="1"/>
  <c r="P3807" i="1"/>
  <c r="AB3807" i="1" s="1"/>
  <c r="M3816" i="1"/>
  <c r="AB3816" i="1" s="1"/>
  <c r="Z3833" i="1"/>
  <c r="AB3833" i="1" s="1"/>
  <c r="V3837" i="1"/>
  <c r="AB3837" i="1" s="1"/>
  <c r="S3846" i="1"/>
  <c r="AB3846" i="1" s="1"/>
  <c r="Z3851" i="1"/>
  <c r="V3861" i="1"/>
  <c r="AB3861" i="1" s="1"/>
  <c r="P3865" i="1"/>
  <c r="Z3865" i="1"/>
  <c r="Z3866" i="1"/>
  <c r="AB3866" i="1" s="1"/>
  <c r="Z3867" i="1"/>
  <c r="P3871" i="1"/>
  <c r="AB3871" i="1" s="1"/>
  <c r="S3872" i="1"/>
  <c r="AB3879" i="1"/>
  <c r="M3881" i="1"/>
  <c r="AB3890" i="1"/>
  <c r="AB3895" i="1"/>
  <c r="M3897" i="1"/>
  <c r="AB3906" i="1"/>
  <c r="AB3911" i="1"/>
  <c r="M3913" i="1"/>
  <c r="Z3963" i="1"/>
  <c r="AB3963" i="1" s="1"/>
  <c r="AB3967" i="1"/>
  <c r="M3970" i="1"/>
  <c r="AB3970" i="1" s="1"/>
  <c r="S3976" i="1"/>
  <c r="AB3989" i="1"/>
  <c r="AB3993" i="1"/>
  <c r="AB4018" i="1"/>
  <c r="AB3813" i="1"/>
  <c r="AB3827" i="1"/>
  <c r="AB3851" i="1"/>
  <c r="AB3867" i="1"/>
  <c r="AB3868" i="1"/>
  <c r="AB3869" i="1"/>
  <c r="AB3928" i="1"/>
  <c r="AB3947" i="1"/>
  <c r="AB3959" i="1"/>
  <c r="AB3980" i="1"/>
  <c r="Z3809" i="1"/>
  <c r="AB3809" i="1" s="1"/>
  <c r="M3824" i="1"/>
  <c r="AB3824" i="1" s="1"/>
  <c r="Z3835" i="1"/>
  <c r="AB3835" i="1" s="1"/>
  <c r="AB3847" i="1"/>
  <c r="AB3853" i="1"/>
  <c r="P3855" i="1"/>
  <c r="AB3855" i="1" s="1"/>
  <c r="P3857" i="1"/>
  <c r="AB3857" i="1" s="1"/>
  <c r="Z3857" i="1"/>
  <c r="P3859" i="1"/>
  <c r="S3871" i="1"/>
  <c r="M3874" i="1"/>
  <c r="AB3874" i="1" s="1"/>
  <c r="V3877" i="1"/>
  <c r="AB3877" i="1" s="1"/>
  <c r="Z3881" i="1"/>
  <c r="Z3882" i="1"/>
  <c r="AB3882" i="1" s="1"/>
  <c r="AB3883" i="1"/>
  <c r="AB3884" i="1"/>
  <c r="AB3885" i="1"/>
  <c r="V3893" i="1"/>
  <c r="AB3893" i="1" s="1"/>
  <c r="Z3897" i="1"/>
  <c r="Z3898" i="1"/>
  <c r="AB3898" i="1" s="1"/>
  <c r="AB3899" i="1"/>
  <c r="AB3900" i="1"/>
  <c r="AB3901" i="1"/>
  <c r="V3909" i="1"/>
  <c r="AB3909" i="1" s="1"/>
  <c r="Z3913" i="1"/>
  <c r="Z3914" i="1"/>
  <c r="AB3914" i="1" s="1"/>
  <c r="AB3915" i="1"/>
  <c r="AB3916" i="1"/>
  <c r="AB3932" i="1"/>
  <c r="AB3937" i="1"/>
  <c r="AB3941" i="1"/>
  <c r="V3951" i="1"/>
  <c r="AB3951" i="1" s="1"/>
  <c r="M3969" i="1"/>
  <c r="AB3969" i="1" s="1"/>
  <c r="AB3976" i="1"/>
  <c r="S3979" i="1"/>
  <c r="AB3979" i="1" s="1"/>
  <c r="Z3982" i="1"/>
  <c r="AB3988" i="1"/>
  <c r="AB4059" i="1"/>
  <c r="AB4097" i="1"/>
  <c r="AB4000" i="1"/>
  <c r="AB4008" i="1"/>
  <c r="AB4016" i="1"/>
  <c r="AB4020" i="1"/>
  <c r="AB4035" i="1"/>
  <c r="AB4078" i="1"/>
  <c r="AB4083" i="1"/>
  <c r="AB4094" i="1"/>
  <c r="AB4127" i="1"/>
  <c r="AB4675" i="1"/>
  <c r="Z3922" i="1"/>
  <c r="AB3922" i="1" s="1"/>
  <c r="P3936" i="1"/>
  <c r="AB3936" i="1" s="1"/>
  <c r="Z3938" i="1"/>
  <c r="AB3938" i="1" s="1"/>
  <c r="P3940" i="1"/>
  <c r="AB3940" i="1" s="1"/>
  <c r="M3945" i="1"/>
  <c r="AB3945" i="1" s="1"/>
  <c r="V3946" i="1"/>
  <c r="AB3946" i="1" s="1"/>
  <c r="M3949" i="1"/>
  <c r="AB3949" i="1" s="1"/>
  <c r="S3955" i="1"/>
  <c r="Z3958" i="1"/>
  <c r="AB3958" i="1" s="1"/>
  <c r="V3966" i="1"/>
  <c r="AB3966" i="1" s="1"/>
  <c r="S3975" i="1"/>
  <c r="AB3975" i="1" s="1"/>
  <c r="P3988" i="1"/>
  <c r="S3991" i="1"/>
  <c r="AB3991" i="1" s="1"/>
  <c r="AB4003" i="1"/>
  <c r="AB4011" i="1"/>
  <c r="AB4027" i="1"/>
  <c r="AB4034" i="1"/>
  <c r="AB4049" i="1"/>
  <c r="AB4069" i="1"/>
  <c r="AB4074" i="1"/>
  <c r="AB4107" i="1"/>
  <c r="AB3942" i="1"/>
  <c r="AB3960" i="1"/>
  <c r="AB3964" i="1"/>
  <c r="AB4025" i="1"/>
  <c r="AB4030" i="1"/>
  <c r="AB4031" i="1"/>
  <c r="AB4048" i="1"/>
  <c r="AB4052" i="1"/>
  <c r="AB4061" i="1"/>
  <c r="AB4111" i="1"/>
  <c r="AB3924" i="1"/>
  <c r="Z3926" i="1"/>
  <c r="AB3926" i="1" s="1"/>
  <c r="V3934" i="1"/>
  <c r="AB3934" i="1" s="1"/>
  <c r="S3943" i="1"/>
  <c r="AB3943" i="1" s="1"/>
  <c r="P3968" i="1"/>
  <c r="Z3970" i="1"/>
  <c r="P3972" i="1"/>
  <c r="M3977" i="1"/>
  <c r="AB3977" i="1" s="1"/>
  <c r="V3978" i="1"/>
  <c r="M3981" i="1"/>
  <c r="AB3981" i="1" s="1"/>
  <c r="M3989" i="1"/>
  <c r="V3990" i="1"/>
  <c r="AB3990" i="1" s="1"/>
  <c r="Z3994" i="1"/>
  <c r="AB3994" i="1" s="1"/>
  <c r="AB3996" i="1"/>
  <c r="V3998" i="1"/>
  <c r="AB3998" i="1" s="1"/>
  <c r="V4002" i="1"/>
  <c r="AB4002" i="1" s="1"/>
  <c r="V4006" i="1"/>
  <c r="AB4006" i="1" s="1"/>
  <c r="V4010" i="1"/>
  <c r="AB4010" i="1" s="1"/>
  <c r="V4014" i="1"/>
  <c r="AB4014" i="1" s="1"/>
  <c r="AB4017" i="1"/>
  <c r="AB4022" i="1"/>
  <c r="AB4023" i="1"/>
  <c r="AB4040" i="1"/>
  <c r="AB4044" i="1"/>
  <c r="AB4110" i="1"/>
  <c r="AB3944" i="1"/>
  <c r="AB3948" i="1"/>
  <c r="AB3984" i="1"/>
  <c r="AB3995" i="1"/>
  <c r="AB4032" i="1"/>
  <c r="AB4036" i="1"/>
  <c r="AB4051" i="1"/>
  <c r="AB4067" i="1"/>
  <c r="AB4072" i="1"/>
  <c r="AB4075" i="1"/>
  <c r="AB4087" i="1"/>
  <c r="AB4091" i="1"/>
  <c r="S3927" i="1"/>
  <c r="AB3927" i="1" s="1"/>
  <c r="AB3950" i="1"/>
  <c r="P3952" i="1"/>
  <c r="AB3952" i="1" s="1"/>
  <c r="Z3954" i="1"/>
  <c r="AB3954" i="1" s="1"/>
  <c r="P3956" i="1"/>
  <c r="AB3956" i="1" s="1"/>
  <c r="M3961" i="1"/>
  <c r="AB3961" i="1" s="1"/>
  <c r="V3962" i="1"/>
  <c r="AB3962" i="1" s="1"/>
  <c r="M3965" i="1"/>
  <c r="AB3965" i="1" s="1"/>
  <c r="AB3968" i="1"/>
  <c r="S3971" i="1"/>
  <c r="AB3971" i="1" s="1"/>
  <c r="AB3972" i="1"/>
  <c r="Z3974" i="1"/>
  <c r="AB3974" i="1" s="1"/>
  <c r="V3982" i="1"/>
  <c r="AB3982" i="1" s="1"/>
  <c r="M3985" i="1"/>
  <c r="AB3985" i="1" s="1"/>
  <c r="V3986" i="1"/>
  <c r="AB3986" i="1" s="1"/>
  <c r="P3992" i="1"/>
  <c r="AB3992" i="1" s="1"/>
  <c r="M3997" i="1"/>
  <c r="AB3997" i="1" s="1"/>
  <c r="AB4004" i="1"/>
  <c r="AB4012" i="1"/>
  <c r="AB4024" i="1"/>
  <c r="AB4028" i="1"/>
  <c r="AB4043" i="1"/>
  <c r="AB4050" i="1"/>
  <c r="AB4079" i="1"/>
  <c r="AB4095" i="1"/>
  <c r="AB4099" i="1"/>
  <c r="AB4109" i="1"/>
  <c r="AB4117" i="1"/>
  <c r="AB4165" i="1"/>
  <c r="P4070" i="1"/>
  <c r="V4072" i="1"/>
  <c r="AB4076" i="1"/>
  <c r="Z4088" i="1"/>
  <c r="AB4088" i="1" s="1"/>
  <c r="AB4092" i="1"/>
  <c r="Z4104" i="1"/>
  <c r="S4121" i="1"/>
  <c r="AB4121" i="1" s="1"/>
  <c r="Z4132" i="1"/>
  <c r="S4133" i="1"/>
  <c r="AB4133" i="1" s="1"/>
  <c r="AB4134" i="1"/>
  <c r="V4136" i="1"/>
  <c r="AB4136" i="1" s="1"/>
  <c r="AB4147" i="1"/>
  <c r="AB4154" i="1"/>
  <c r="AB4166" i="1"/>
  <c r="AB4167" i="1"/>
  <c r="AB4169" i="1"/>
  <c r="AB4174" i="1"/>
  <c r="AB4214" i="1"/>
  <c r="AB4224" i="1"/>
  <c r="AB4248" i="1"/>
  <c r="AB4090" i="1"/>
  <c r="AB4106" i="1"/>
  <c r="AB4146" i="1"/>
  <c r="AB4161" i="1"/>
  <c r="AB4176" i="1"/>
  <c r="AB4201" i="1"/>
  <c r="AB4210" i="1"/>
  <c r="M4055" i="1"/>
  <c r="AB4055" i="1" s="1"/>
  <c r="S4057" i="1"/>
  <c r="AB4057" i="1" s="1"/>
  <c r="AB4070" i="1"/>
  <c r="Z4084" i="1"/>
  <c r="Z4100" i="1"/>
  <c r="AB4104" i="1"/>
  <c r="Z4116" i="1"/>
  <c r="AB4116" i="1" s="1"/>
  <c r="Z4124" i="1"/>
  <c r="S4125" i="1"/>
  <c r="AB4125" i="1" s="1"/>
  <c r="AB4126" i="1"/>
  <c r="V4128" i="1"/>
  <c r="AB4128" i="1" s="1"/>
  <c r="AB4138" i="1"/>
  <c r="AB4150" i="1"/>
  <c r="AB4151" i="1"/>
  <c r="AB4153" i="1"/>
  <c r="AB4168" i="1"/>
  <c r="AB4180" i="1"/>
  <c r="AB4192" i="1"/>
  <c r="AB4200" i="1"/>
  <c r="AB4258" i="1"/>
  <c r="AB4058" i="1"/>
  <c r="AB4086" i="1"/>
  <c r="AB4102" i="1"/>
  <c r="AB4118" i="1"/>
  <c r="AB4132" i="1"/>
  <c r="AB4142" i="1"/>
  <c r="AB4143" i="1"/>
  <c r="AB4145" i="1"/>
  <c r="AB4160" i="1"/>
  <c r="AB4172" i="1"/>
  <c r="AB4187" i="1"/>
  <c r="AB4190" i="1"/>
  <c r="AB4252" i="1"/>
  <c r="P4054" i="1"/>
  <c r="AB4054" i="1" s="1"/>
  <c r="V4056" i="1"/>
  <c r="AB4056" i="1" s="1"/>
  <c r="Z4060" i="1"/>
  <c r="AB4060" i="1" s="1"/>
  <c r="M4063" i="1"/>
  <c r="AB4063" i="1" s="1"/>
  <c r="S4065" i="1"/>
  <c r="AB4065" i="1" s="1"/>
  <c r="Z4080" i="1"/>
  <c r="AB4084" i="1"/>
  <c r="Z4096" i="1"/>
  <c r="AB4096" i="1" s="1"/>
  <c r="AB4100" i="1"/>
  <c r="Z4112" i="1"/>
  <c r="AB4112" i="1" s="1"/>
  <c r="V4120" i="1"/>
  <c r="AB4120" i="1" s="1"/>
  <c r="AB4137" i="1"/>
  <c r="AB4152" i="1"/>
  <c r="AB4164" i="1"/>
  <c r="AB4179" i="1"/>
  <c r="AB4186" i="1"/>
  <c r="AB4196" i="1"/>
  <c r="AB4232" i="1"/>
  <c r="AB4066" i="1"/>
  <c r="AB4082" i="1"/>
  <c r="AB4098" i="1"/>
  <c r="AB4114" i="1"/>
  <c r="AB4124" i="1"/>
  <c r="AB4130" i="1"/>
  <c r="AB4144" i="1"/>
  <c r="AB4156" i="1"/>
  <c r="AB4171" i="1"/>
  <c r="AB4178" i="1"/>
  <c r="AB4206" i="1"/>
  <c r="P4062" i="1"/>
  <c r="AB4062" i="1" s="1"/>
  <c r="V4064" i="1"/>
  <c r="AB4064" i="1" s="1"/>
  <c r="Z4068" i="1"/>
  <c r="AB4068" i="1" s="1"/>
  <c r="M4071" i="1"/>
  <c r="AB4071" i="1" s="1"/>
  <c r="S4073" i="1"/>
  <c r="AB4073" i="1" s="1"/>
  <c r="Z4076" i="1"/>
  <c r="AB4080" i="1"/>
  <c r="Z4092" i="1"/>
  <c r="Z4108" i="1"/>
  <c r="AB4108" i="1" s="1"/>
  <c r="S4129" i="1"/>
  <c r="AB4129" i="1" s="1"/>
  <c r="AB4148" i="1"/>
  <c r="AB4163" i="1"/>
  <c r="AB4170" i="1"/>
  <c r="AB4183" i="1"/>
  <c r="AB4185" i="1"/>
  <c r="AB4203" i="1"/>
  <c r="AB4208" i="1"/>
  <c r="AB4218" i="1"/>
  <c r="AB4222" i="1"/>
  <c r="AB4280" i="1"/>
  <c r="AB4298" i="1"/>
  <c r="Z4189" i="1"/>
  <c r="AB4189" i="1" s="1"/>
  <c r="V4209" i="1"/>
  <c r="AB4209" i="1" s="1"/>
  <c r="Z4213" i="1"/>
  <c r="AB4213" i="1" s="1"/>
  <c r="Z4229" i="1"/>
  <c r="V4240" i="1"/>
  <c r="AB4240" i="1" s="1"/>
  <c r="V4241" i="1"/>
  <c r="Z4245" i="1"/>
  <c r="AB4247" i="1"/>
  <c r="AB4254" i="1"/>
  <c r="V4257" i="1"/>
  <c r="P4259" i="1"/>
  <c r="AB4259" i="1" s="1"/>
  <c r="AB4289" i="1"/>
  <c r="AB4328" i="1"/>
  <c r="AB4372" i="1"/>
  <c r="AB4225" i="1"/>
  <c r="AB4246" i="1"/>
  <c r="AB4253" i="1"/>
  <c r="AB4283" i="1"/>
  <c r="AB4297" i="1"/>
  <c r="AB4305" i="1"/>
  <c r="AB4313" i="1"/>
  <c r="AB4316" i="1"/>
  <c r="AB4379" i="1"/>
  <c r="M4188" i="1"/>
  <c r="AB4188" i="1" s="1"/>
  <c r="Z4205" i="1"/>
  <c r="AB4205" i="1" s="1"/>
  <c r="AB4229" i="1"/>
  <c r="AB4231" i="1"/>
  <c r="P4235" i="1"/>
  <c r="AB4235" i="1" s="1"/>
  <c r="P4237" i="1"/>
  <c r="P4242" i="1"/>
  <c r="AB4242" i="1" s="1"/>
  <c r="S4266" i="1"/>
  <c r="AB4266" i="1" s="1"/>
  <c r="M4276" i="1"/>
  <c r="AB4276" i="1" s="1"/>
  <c r="AB4287" i="1"/>
  <c r="AB4295" i="1"/>
  <c r="AB4303" i="1"/>
  <c r="AB4311" i="1"/>
  <c r="AB4356" i="1"/>
  <c r="AB4215" i="1"/>
  <c r="AB4245" i="1"/>
  <c r="AB4267" i="1"/>
  <c r="AB4281" i="1"/>
  <c r="AB4286" i="1"/>
  <c r="AB4288" i="1"/>
  <c r="AB4296" i="1"/>
  <c r="AB4304" i="1"/>
  <c r="AB4312" i="1"/>
  <c r="AB4360" i="1"/>
  <c r="AB4368" i="1"/>
  <c r="P4195" i="1"/>
  <c r="AB4195" i="1" s="1"/>
  <c r="M4204" i="1"/>
  <c r="AB4204" i="1" s="1"/>
  <c r="M4212" i="1"/>
  <c r="AB4212" i="1" s="1"/>
  <c r="P4219" i="1"/>
  <c r="AB4219" i="1" s="1"/>
  <c r="P4221" i="1"/>
  <c r="AB4221" i="1" s="1"/>
  <c r="V4225" i="1"/>
  <c r="V4227" i="1"/>
  <c r="AB4227" i="1" s="1"/>
  <c r="M4228" i="1"/>
  <c r="AB4228" i="1" s="1"/>
  <c r="M4230" i="1"/>
  <c r="AB4230" i="1" s="1"/>
  <c r="AB4233" i="1"/>
  <c r="S4234" i="1"/>
  <c r="AB4234" i="1" s="1"/>
  <c r="S4236" i="1"/>
  <c r="AB4236" i="1" s="1"/>
  <c r="Z4239" i="1"/>
  <c r="S4242" i="1"/>
  <c r="S4250" i="1"/>
  <c r="AB4250" i="1" s="1"/>
  <c r="M4260" i="1"/>
  <c r="AB4260" i="1" s="1"/>
  <c r="AB4273" i="1"/>
  <c r="Z4277" i="1"/>
  <c r="AB4279" i="1"/>
  <c r="AB4285" i="1"/>
  <c r="AB4294" i="1"/>
  <c r="AB4302" i="1"/>
  <c r="AB4310" i="1"/>
  <c r="AB4320" i="1"/>
  <c r="AB4417" i="1"/>
  <c r="AB4191" i="1"/>
  <c r="AB4237" i="1"/>
  <c r="AB4239" i="1"/>
  <c r="AB4251" i="1"/>
  <c r="AB4265" i="1"/>
  <c r="AB4271" i="1"/>
  <c r="AB4278" i="1"/>
  <c r="AB4291" i="1"/>
  <c r="AB4299" i="1"/>
  <c r="AB4307" i="1"/>
  <c r="V4193" i="1"/>
  <c r="AB4193" i="1" s="1"/>
  <c r="AB4199" i="1"/>
  <c r="S4202" i="1"/>
  <c r="AB4202" i="1" s="1"/>
  <c r="P4211" i="1"/>
  <c r="AB4211" i="1" s="1"/>
  <c r="AB4217" i="1"/>
  <c r="S4218" i="1"/>
  <c r="S4220" i="1"/>
  <c r="AB4220" i="1" s="1"/>
  <c r="Z4223" i="1"/>
  <c r="AB4223" i="1" s="1"/>
  <c r="S4241" i="1"/>
  <c r="AB4241" i="1" s="1"/>
  <c r="M4244" i="1"/>
  <c r="AB4244" i="1" s="1"/>
  <c r="AB4257" i="1"/>
  <c r="Z4261" i="1"/>
  <c r="AB4261" i="1" s="1"/>
  <c r="AB4263" i="1"/>
  <c r="AB4270" i="1"/>
  <c r="V4273" i="1"/>
  <c r="P4275" i="1"/>
  <c r="AB4275" i="1" s="1"/>
  <c r="AB4277" i="1"/>
  <c r="AB4284" i="1"/>
  <c r="AB4293" i="1"/>
  <c r="AB4301" i="1"/>
  <c r="AB4309" i="1"/>
  <c r="AB4314" i="1"/>
  <c r="M4315" i="1"/>
  <c r="AB4315" i="1" s="1"/>
  <c r="M4323" i="1"/>
  <c r="AB4323" i="1" s="1"/>
  <c r="M4339" i="1"/>
  <c r="AB4339" i="1" s="1"/>
  <c r="S4346" i="1"/>
  <c r="AB4346" i="1" s="1"/>
  <c r="M4348" i="1"/>
  <c r="AB4348" i="1" s="1"/>
  <c r="Z4357" i="1"/>
  <c r="AB4359" i="1"/>
  <c r="AB4381" i="1"/>
  <c r="P4385" i="1"/>
  <c r="Z4403" i="1"/>
  <c r="AB4404" i="1"/>
  <c r="S4408" i="1"/>
  <c r="AB4408" i="1" s="1"/>
  <c r="AB4409" i="1"/>
  <c r="M4410" i="1"/>
  <c r="AB4410" i="1" s="1"/>
  <c r="V4434" i="1"/>
  <c r="Z4436" i="1"/>
  <c r="M4457" i="1"/>
  <c r="AB4474" i="1"/>
  <c r="AB4491" i="1"/>
  <c r="AB4506" i="1"/>
  <c r="AB4514" i="1"/>
  <c r="AB4518" i="1"/>
  <c r="AB4347" i="1"/>
  <c r="AB4353" i="1"/>
  <c r="AB4358" i="1"/>
  <c r="AB4416" i="1"/>
  <c r="AB4422" i="1"/>
  <c r="AB4469" i="1"/>
  <c r="AB4325" i="1"/>
  <c r="AB4326" i="1"/>
  <c r="AB4341" i="1"/>
  <c r="AB4342" i="1"/>
  <c r="AB4343" i="1"/>
  <c r="AB4351" i="1"/>
  <c r="AB4357" i="1"/>
  <c r="AB4392" i="1"/>
  <c r="AB4393" i="1"/>
  <c r="AB4399" i="1"/>
  <c r="AB4414" i="1"/>
  <c r="AB4427" i="1"/>
  <c r="AB4431" i="1"/>
  <c r="AB4433" i="1"/>
  <c r="AB4452" i="1"/>
  <c r="AB4456" i="1"/>
  <c r="AB4329" i="1"/>
  <c r="AB4345" i="1"/>
  <c r="AB4350" i="1"/>
  <c r="AB4371" i="1"/>
  <c r="AB4376" i="1"/>
  <c r="P4379" i="1"/>
  <c r="AB4384" i="1"/>
  <c r="S4384" i="1"/>
  <c r="AB4385" i="1"/>
  <c r="M4386" i="1"/>
  <c r="AB4386" i="1" s="1"/>
  <c r="AB4400" i="1"/>
  <c r="AB4406" i="1"/>
  <c r="V4415" i="1"/>
  <c r="AB4415" i="1" s="1"/>
  <c r="AB4421" i="1"/>
  <c r="P4425" i="1"/>
  <c r="AB4425" i="1" s="1"/>
  <c r="AB4430" i="1"/>
  <c r="AB4436" i="1"/>
  <c r="AB4446" i="1"/>
  <c r="AB4448" i="1"/>
  <c r="P4472" i="1"/>
  <c r="AB4490" i="1"/>
  <c r="AB4502" i="1"/>
  <c r="M4331" i="1"/>
  <c r="AB4349" i="1"/>
  <c r="S4362" i="1"/>
  <c r="AB4362" i="1" s="1"/>
  <c r="M4364" i="1"/>
  <c r="AB4364" i="1" s="1"/>
  <c r="Z4373" i="1"/>
  <c r="AB4375" i="1"/>
  <c r="V4377" i="1"/>
  <c r="AB4377" i="1" s="1"/>
  <c r="AB4383" i="1"/>
  <c r="AB4396" i="1"/>
  <c r="AB4398" i="1"/>
  <c r="V4407" i="1"/>
  <c r="AB4407" i="1" s="1"/>
  <c r="AB4411" i="1"/>
  <c r="AB4413" i="1"/>
  <c r="P4417" i="1"/>
  <c r="AB4429" i="1"/>
  <c r="AB4432" i="1"/>
  <c r="AB4442" i="1"/>
  <c r="AB4454" i="1"/>
  <c r="AB4317" i="1"/>
  <c r="AB4363" i="1"/>
  <c r="AB4374" i="1"/>
  <c r="AB4388" i="1"/>
  <c r="AB4403" i="1"/>
  <c r="AB4438" i="1"/>
  <c r="AB4515" i="1"/>
  <c r="AB4318" i="1"/>
  <c r="AB4319" i="1"/>
  <c r="V4327" i="1"/>
  <c r="AB4327" i="1" s="1"/>
  <c r="P4331" i="1"/>
  <c r="AB4333" i="1"/>
  <c r="AB4334" i="1"/>
  <c r="AB4335" i="1"/>
  <c r="M4340" i="1"/>
  <c r="AB4340" i="1" s="1"/>
  <c r="S4354" i="1"/>
  <c r="AB4354" i="1" s="1"/>
  <c r="M4356" i="1"/>
  <c r="Z4365" i="1"/>
  <c r="AB4365" i="1" s="1"/>
  <c r="AB4367" i="1"/>
  <c r="AB4369" i="1"/>
  <c r="AB4373" i="1"/>
  <c r="AB4382" i="1"/>
  <c r="V4391" i="1"/>
  <c r="AB4391" i="1" s="1"/>
  <c r="AB4395" i="1"/>
  <c r="AB4397" i="1"/>
  <c r="P4401" i="1"/>
  <c r="AB4401" i="1" s="1"/>
  <c r="Z4419" i="1"/>
  <c r="AB4419" i="1" s="1"/>
  <c r="AB4420" i="1"/>
  <c r="S4424" i="1"/>
  <c r="AB4424" i="1" s="1"/>
  <c r="M4426" i="1"/>
  <c r="AB4426" i="1" s="1"/>
  <c r="Z4427" i="1"/>
  <c r="AB4428" i="1"/>
  <c r="P4437" i="1"/>
  <c r="AB4437" i="1" s="1"/>
  <c r="AB4440" i="1"/>
  <c r="AB4464" i="1"/>
  <c r="AB4468" i="1"/>
  <c r="AB4472" i="1"/>
  <c r="AB4482" i="1"/>
  <c r="AB4512" i="1"/>
  <c r="Z4437" i="1"/>
  <c r="M4444" i="1"/>
  <c r="AB4444" i="1" s="1"/>
  <c r="V4449" i="1"/>
  <c r="AB4449" i="1" s="1"/>
  <c r="Z4453" i="1"/>
  <c r="AB4453" i="1" s="1"/>
  <c r="Z4482" i="1"/>
  <c r="AB4507" i="1"/>
  <c r="AB4530" i="1"/>
  <c r="AB4538" i="1"/>
  <c r="AB4546" i="1"/>
  <c r="AB4554" i="1"/>
  <c r="AB4562" i="1"/>
  <c r="AB4570" i="1"/>
  <c r="AB4578" i="1"/>
  <c r="AB4581" i="1"/>
  <c r="AB4584" i="1"/>
  <c r="AB4471" i="1"/>
  <c r="AB4484" i="1"/>
  <c r="AB4485" i="1"/>
  <c r="AB4499" i="1"/>
  <c r="AB4521" i="1"/>
  <c r="AB4525" i="1"/>
  <c r="AB4533" i="1"/>
  <c r="AB4541" i="1"/>
  <c r="AB4549" i="1"/>
  <c r="AB4557" i="1"/>
  <c r="AB4565" i="1"/>
  <c r="AB4573" i="1"/>
  <c r="AB4611" i="1"/>
  <c r="AB4613" i="1"/>
  <c r="AB4447" i="1"/>
  <c r="AB4475" i="1"/>
  <c r="AB4477" i="1"/>
  <c r="AB4483" i="1"/>
  <c r="AB4487" i="1"/>
  <c r="AB4513" i="1"/>
  <c r="AB4526" i="1"/>
  <c r="AB4534" i="1"/>
  <c r="AB4542" i="1"/>
  <c r="AB4550" i="1"/>
  <c r="AB4558" i="1"/>
  <c r="AB4566" i="1"/>
  <c r="AB4574" i="1"/>
  <c r="AB4644" i="1"/>
  <c r="P4435" i="1"/>
  <c r="AB4435" i="1" s="1"/>
  <c r="AB4455" i="1"/>
  <c r="S4458" i="1"/>
  <c r="AB4458" i="1" s="1"/>
  <c r="Z4461" i="1"/>
  <c r="M4489" i="1"/>
  <c r="AB4489" i="1" s="1"/>
  <c r="AB4505" i="1"/>
  <c r="AB4519" i="1"/>
  <c r="AB4524" i="1"/>
  <c r="AB4532" i="1"/>
  <c r="AB4540" i="1"/>
  <c r="AB4548" i="1"/>
  <c r="AB4556" i="1"/>
  <c r="AB4564" i="1"/>
  <c r="AB4572" i="1"/>
  <c r="AB4583" i="1"/>
  <c r="AB4603" i="1"/>
  <c r="S4434" i="1"/>
  <c r="AB4434" i="1" s="1"/>
  <c r="S4442" i="1"/>
  <c r="P4451" i="1"/>
  <c r="AB4451" i="1" s="1"/>
  <c r="AB4459" i="1"/>
  <c r="AB4461" i="1"/>
  <c r="P4467" i="1"/>
  <c r="AB4467" i="1" s="1"/>
  <c r="V4473" i="1"/>
  <c r="AB4473" i="1" s="1"/>
  <c r="M4476" i="1"/>
  <c r="AB4476" i="1" s="1"/>
  <c r="AB4479" i="1"/>
  <c r="V4486" i="1"/>
  <c r="AB4486" i="1" s="1"/>
  <c r="AB4497" i="1"/>
  <c r="AB4511" i="1"/>
  <c r="AB4517" i="1"/>
  <c r="AB4529" i="1"/>
  <c r="AB4537" i="1"/>
  <c r="AB4545" i="1"/>
  <c r="AB4553" i="1"/>
  <c r="AB4561" i="1"/>
  <c r="AB4569" i="1"/>
  <c r="AB4577" i="1"/>
  <c r="AB4595" i="1"/>
  <c r="AB4607" i="1"/>
  <c r="AB4439" i="1"/>
  <c r="AB4509" i="1"/>
  <c r="AB4516" i="1"/>
  <c r="AB4523" i="1"/>
  <c r="AB4586" i="1"/>
  <c r="AB4629" i="1"/>
  <c r="V4441" i="1"/>
  <c r="AB4441" i="1" s="1"/>
  <c r="Z4445" i="1"/>
  <c r="AB4445" i="1" s="1"/>
  <c r="S4450" i="1"/>
  <c r="AB4450" i="1" s="1"/>
  <c r="V4457" i="1"/>
  <c r="AB4457" i="1" s="1"/>
  <c r="M4460" i="1"/>
  <c r="AB4460" i="1" s="1"/>
  <c r="AB4463" i="1"/>
  <c r="S4466" i="1"/>
  <c r="AB4466" i="1" s="1"/>
  <c r="Z4469" i="1"/>
  <c r="M4481" i="1"/>
  <c r="AB4481" i="1" s="1"/>
  <c r="P4488" i="1"/>
  <c r="AB4488" i="1" s="1"/>
  <c r="AB4492" i="1"/>
  <c r="AB4493" i="1"/>
  <c r="AB4495" i="1"/>
  <c r="AB4501" i="1"/>
  <c r="AB4508" i="1"/>
  <c r="AB4522" i="1"/>
  <c r="AB4531" i="1"/>
  <c r="AB4539" i="1"/>
  <c r="AB4547" i="1"/>
  <c r="AB4555" i="1"/>
  <c r="AB4563" i="1"/>
  <c r="AB4571" i="1"/>
  <c r="AB4579" i="1"/>
  <c r="AB4597" i="1"/>
  <c r="AB4645" i="1"/>
  <c r="AB4648" i="1"/>
  <c r="AB4651" i="1"/>
  <c r="S4594" i="1"/>
  <c r="AB4594" i="1" s="1"/>
  <c r="AB4601" i="1"/>
  <c r="S4602" i="1"/>
  <c r="AB4602" i="1" s="1"/>
  <c r="Z4605" i="1"/>
  <c r="V4610" i="1"/>
  <c r="P4612" i="1"/>
  <c r="M4621" i="1"/>
  <c r="AB4621" i="1" s="1"/>
  <c r="AB4624" i="1"/>
  <c r="AB4625" i="1"/>
  <c r="S4626" i="1"/>
  <c r="M4628" i="1"/>
  <c r="AB4628" i="1" s="1"/>
  <c r="V4633" i="1"/>
  <c r="S4643" i="1"/>
  <c r="Z4646" i="1"/>
  <c r="AB4647" i="1"/>
  <c r="AB4679" i="1"/>
  <c r="AB4685" i="1"/>
  <c r="AB4606" i="1"/>
  <c r="AB4650" i="1"/>
  <c r="AB4626" i="1"/>
  <c r="AB4640" i="1"/>
  <c r="AB4641" i="1"/>
  <c r="AB4646" i="1"/>
  <c r="AB4662" i="1"/>
  <c r="AB4684" i="1"/>
  <c r="AB4590" i="1"/>
  <c r="AB4616" i="1"/>
  <c r="AB4622" i="1"/>
  <c r="AB4639" i="1"/>
  <c r="AB4656" i="1"/>
  <c r="AB4657" i="1"/>
  <c r="AB4687" i="1"/>
  <c r="AB4730" i="1"/>
  <c r="M4581" i="1"/>
  <c r="S4587" i="1"/>
  <c r="AB4587" i="1" s="1"/>
  <c r="AB4591" i="1"/>
  <c r="P4596" i="1"/>
  <c r="AB4596" i="1" s="1"/>
  <c r="S4611" i="1"/>
  <c r="Z4614" i="1"/>
  <c r="AB4614" i="1" s="1"/>
  <c r="AB4615" i="1"/>
  <c r="P4627" i="1"/>
  <c r="AB4627" i="1" s="1"/>
  <c r="Z4637" i="1"/>
  <c r="AB4637" i="1" s="1"/>
  <c r="V4642" i="1"/>
  <c r="AB4642" i="1" s="1"/>
  <c r="P4644" i="1"/>
  <c r="Z4654" i="1"/>
  <c r="AB4655" i="1"/>
  <c r="AB4683" i="1"/>
  <c r="AB4633" i="1"/>
  <c r="AB4638" i="1"/>
  <c r="AB4652" i="1"/>
  <c r="M4589" i="1"/>
  <c r="AB4589" i="1" s="1"/>
  <c r="AB4592" i="1"/>
  <c r="Z4598" i="1"/>
  <c r="AB4598" i="1" s="1"/>
  <c r="AB4599" i="1"/>
  <c r="M4605" i="1"/>
  <c r="AB4605" i="1" s="1"/>
  <c r="AB4608" i="1"/>
  <c r="AB4609" i="1"/>
  <c r="S4610" i="1"/>
  <c r="AB4610" i="1" s="1"/>
  <c r="M4612" i="1"/>
  <c r="V4617" i="1"/>
  <c r="AB4617" i="1" s="1"/>
  <c r="S4627" i="1"/>
  <c r="Z4630" i="1"/>
  <c r="AB4630" i="1" s="1"/>
  <c r="AB4631" i="1"/>
  <c r="P4643" i="1"/>
  <c r="AB4654" i="1"/>
  <c r="AB4663" i="1"/>
  <c r="AB4677" i="1"/>
  <c r="S4667" i="1"/>
  <c r="AB4667" i="1" s="1"/>
  <c r="S4668" i="1"/>
  <c r="Z4670" i="1"/>
  <c r="P4676" i="1"/>
  <c r="AB4676" i="1" s="1"/>
  <c r="P4677" i="1"/>
  <c r="AB4688" i="1"/>
  <c r="P4692" i="1"/>
  <c r="AB4692" i="1" s="1"/>
  <c r="S4693" i="1"/>
  <c r="AB4704" i="1"/>
  <c r="V4706" i="1"/>
  <c r="AB4706" i="1" s="1"/>
  <c r="P4708" i="1"/>
  <c r="AB4708" i="1" s="1"/>
  <c r="AB4725" i="1"/>
  <c r="AB4816" i="1"/>
  <c r="AB4664" i="1"/>
  <c r="V4666" i="1"/>
  <c r="AB4666" i="1" s="1"/>
  <c r="Z4671" i="1"/>
  <c r="AB4671" i="1" s="1"/>
  <c r="V4682" i="1"/>
  <c r="AB4682" i="1" s="1"/>
  <c r="AB4689" i="1"/>
  <c r="Z4696" i="1"/>
  <c r="AB4712" i="1"/>
  <c r="AB4717" i="1"/>
  <c r="AB4721" i="1"/>
  <c r="AB4727" i="1"/>
  <c r="AB4697" i="1"/>
  <c r="AB4699" i="1"/>
  <c r="AB4716" i="1"/>
  <c r="AB4748" i="1"/>
  <c r="AB4665" i="1"/>
  <c r="AB4672" i="1"/>
  <c r="V4674" i="1"/>
  <c r="AB4674" i="1" s="1"/>
  <c r="AB4678" i="1"/>
  <c r="AB4691" i="1"/>
  <c r="S4691" i="1"/>
  <c r="AB4696" i="1"/>
  <c r="M4701" i="1"/>
  <c r="AB4701" i="1" s="1"/>
  <c r="Z4710" i="1"/>
  <c r="P4660" i="1"/>
  <c r="AB4660" i="1" s="1"/>
  <c r="P4661" i="1"/>
  <c r="AB4661" i="1" s="1"/>
  <c r="M4669" i="1"/>
  <c r="AB4669" i="1" s="1"/>
  <c r="M4670" i="1"/>
  <c r="AB4670" i="1" s="1"/>
  <c r="V4675" i="1"/>
  <c r="AB4680" i="1"/>
  <c r="V4692" i="1"/>
  <c r="M4693" i="1"/>
  <c r="AB4693" i="1" s="1"/>
  <c r="P4694" i="1"/>
  <c r="AB4694" i="1" s="1"/>
  <c r="Z4694" i="1"/>
  <c r="AB4698" i="1"/>
  <c r="S4707" i="1"/>
  <c r="M4709" i="1"/>
  <c r="AB4709" i="1" s="1"/>
  <c r="AB4673" i="1"/>
  <c r="AB4681" i="1"/>
  <c r="AB4703" i="1"/>
  <c r="AB4707" i="1"/>
  <c r="S4660" i="1"/>
  <c r="Z4662" i="1"/>
  <c r="P4668" i="1"/>
  <c r="AB4668" i="1" s="1"/>
  <c r="P4669" i="1"/>
  <c r="M4677" i="1"/>
  <c r="Z4686" i="1"/>
  <c r="AB4686" i="1" s="1"/>
  <c r="AB4710" i="1"/>
  <c r="AB4711" i="1"/>
  <c r="AB4715" i="1"/>
  <c r="AB4741" i="1"/>
  <c r="Z4732" i="1"/>
  <c r="AB4732" i="1" s="1"/>
  <c r="AB4742" i="1"/>
  <c r="AB4751" i="1"/>
  <c r="V4751" i="1"/>
  <c r="M4752" i="1"/>
  <c r="AB4752" i="1" s="1"/>
  <c r="Z4753" i="1"/>
  <c r="V4757" i="1"/>
  <c r="V4775" i="1"/>
  <c r="AB4775" i="1" s="1"/>
  <c r="M4776" i="1"/>
  <c r="AB4776" i="1" s="1"/>
  <c r="Z4777" i="1"/>
  <c r="AB4869" i="1"/>
  <c r="M4715" i="1"/>
  <c r="V4720" i="1"/>
  <c r="AB4720" i="1" s="1"/>
  <c r="Z4724" i="1"/>
  <c r="AB4724" i="1" s="1"/>
  <c r="S4729" i="1"/>
  <c r="AB4729" i="1" s="1"/>
  <c r="AB4733" i="1"/>
  <c r="AB4747" i="1"/>
  <c r="P4753" i="1"/>
  <c r="AB4753" i="1" s="1"/>
  <c r="M4762" i="1"/>
  <c r="AB4762" i="1" s="1"/>
  <c r="AB4765" i="1"/>
  <c r="AB4766" i="1"/>
  <c r="AB4771" i="1"/>
  <c r="P4777" i="1"/>
  <c r="AB4785" i="1"/>
  <c r="AB4810" i="1"/>
  <c r="AB4820" i="1"/>
  <c r="AB4743" i="1"/>
  <c r="AB4764" i="1"/>
  <c r="AB4797" i="1"/>
  <c r="AB4826" i="1"/>
  <c r="S4713" i="1"/>
  <c r="AB4713" i="1" s="1"/>
  <c r="AB4718" i="1"/>
  <c r="M4723" i="1"/>
  <c r="AB4723" i="1" s="1"/>
  <c r="V4728" i="1"/>
  <c r="AB4728" i="1" s="1"/>
  <c r="M4731" i="1"/>
  <c r="AB4731" i="1" s="1"/>
  <c r="AB4734" i="1"/>
  <c r="M4738" i="1"/>
  <c r="AB4738" i="1" s="1"/>
  <c r="P4745" i="1"/>
  <c r="AB4745" i="1" s="1"/>
  <c r="V4767" i="1"/>
  <c r="AB4767" i="1" s="1"/>
  <c r="M4768" i="1"/>
  <c r="AB4768" i="1" s="1"/>
  <c r="Z4769" i="1"/>
  <c r="AB4769" i="1" s="1"/>
  <c r="M4778" i="1"/>
  <c r="AB4778" i="1" s="1"/>
  <c r="AB4781" i="1"/>
  <c r="S4783" i="1"/>
  <c r="AB4836" i="1"/>
  <c r="AB4843" i="1"/>
  <c r="AB4757" i="1"/>
  <c r="AB4758" i="1"/>
  <c r="AB4763" i="1"/>
  <c r="AB4780" i="1"/>
  <c r="AB4791" i="1"/>
  <c r="AB4793" i="1"/>
  <c r="AB4856" i="1"/>
  <c r="AB4726" i="1"/>
  <c r="AB4756" i="1"/>
  <c r="AB4777" i="1"/>
  <c r="AB4783" i="1"/>
  <c r="AB4886" i="1"/>
  <c r="P4730" i="1"/>
  <c r="Z4739" i="1"/>
  <c r="AB4739" i="1" s="1"/>
  <c r="AB4740" i="1"/>
  <c r="S4744" i="1"/>
  <c r="AB4744" i="1" s="1"/>
  <c r="M4746" i="1"/>
  <c r="AB4746" i="1" s="1"/>
  <c r="AB4749" i="1"/>
  <c r="AB4750" i="1"/>
  <c r="AB4759" i="1"/>
  <c r="V4759" i="1"/>
  <c r="M4760" i="1"/>
  <c r="AB4760" i="1" s="1"/>
  <c r="Z4761" i="1"/>
  <c r="AB4761" i="1" s="1"/>
  <c r="M4770" i="1"/>
  <c r="AB4770" i="1" s="1"/>
  <c r="AB4773" i="1"/>
  <c r="AB4774" i="1"/>
  <c r="AB4779" i="1"/>
  <c r="M4802" i="1"/>
  <c r="AB4802" i="1" s="1"/>
  <c r="V4786" i="1"/>
  <c r="AB4786" i="1" s="1"/>
  <c r="AB4790" i="1"/>
  <c r="V4794" i="1"/>
  <c r="AB4794" i="1" s="1"/>
  <c r="V4807" i="1"/>
  <c r="AB4807" i="1" s="1"/>
  <c r="S4816" i="1"/>
  <c r="AB4890" i="1"/>
  <c r="AB4784" i="1"/>
  <c r="AB4792" i="1"/>
  <c r="AB4814" i="1"/>
  <c r="AB4850" i="1"/>
  <c r="AB4855" i="1"/>
  <c r="AB4874" i="1"/>
  <c r="AB4879" i="1"/>
  <c r="M4789" i="1"/>
  <c r="AB4789" i="1" s="1"/>
  <c r="P4796" i="1"/>
  <c r="AB4796" i="1" s="1"/>
  <c r="AB4811" i="1"/>
  <c r="AB4813" i="1"/>
  <c r="V4815" i="1"/>
  <c r="AB4815" i="1" s="1"/>
  <c r="AB4837" i="1"/>
  <c r="AB4842" i="1"/>
  <c r="AB4848" i="1"/>
  <c r="AB4849" i="1"/>
  <c r="AB4824" i="1"/>
  <c r="AB4830" i="1"/>
  <c r="AB4835" i="1"/>
  <c r="AB4884" i="1"/>
  <c r="S4808" i="1"/>
  <c r="Z4819" i="1"/>
  <c r="AB4822" i="1"/>
  <c r="AB4864" i="1"/>
  <c r="AB4878" i="1"/>
  <c r="Z4782" i="1"/>
  <c r="AB4782" i="1" s="1"/>
  <c r="AB4787" i="1"/>
  <c r="S4795" i="1"/>
  <c r="AB4795" i="1" s="1"/>
  <c r="AB4798" i="1"/>
  <c r="AB4800" i="1"/>
  <c r="AB4803" i="1"/>
  <c r="AB4808" i="1"/>
  <c r="M4810" i="1"/>
  <c r="AB4819" i="1"/>
  <c r="AB4821" i="1"/>
  <c r="V4823" i="1"/>
  <c r="AB4823" i="1" s="1"/>
  <c r="AB4829" i="1"/>
  <c r="AB4834" i="1"/>
  <c r="AB4840" i="1"/>
  <c r="M4845" i="1"/>
  <c r="AB4845" i="1" s="1"/>
  <c r="M4846" i="1"/>
  <c r="V4851" i="1"/>
  <c r="S4859" i="1"/>
  <c r="AB4859" i="1" s="1"/>
  <c r="S4860" i="1"/>
  <c r="S4861" i="1"/>
  <c r="AB4865" i="1"/>
  <c r="AB4875" i="1"/>
  <c r="S4876" i="1"/>
  <c r="AB4891" i="1"/>
  <c r="S4892" i="1"/>
  <c r="M4894" i="1"/>
  <c r="AB4894" i="1" s="1"/>
  <c r="M4901" i="1"/>
  <c r="AB4905" i="1"/>
  <c r="AB4881" i="1"/>
  <c r="AB4857" i="1"/>
  <c r="AB4880" i="1"/>
  <c r="AB4882" i="1"/>
  <c r="P4917" i="1"/>
  <c r="AB4917" i="1" s="1"/>
  <c r="AB4986" i="1"/>
  <c r="S4844" i="1"/>
  <c r="AB4844" i="1" s="1"/>
  <c r="Z4846" i="1"/>
  <c r="P4852" i="1"/>
  <c r="AB4852" i="1" s="1"/>
  <c r="P4853" i="1"/>
  <c r="AB4853" i="1" s="1"/>
  <c r="M4861" i="1"/>
  <c r="AB4861" i="1" s="1"/>
  <c r="S4867" i="1"/>
  <c r="AB4867" i="1" s="1"/>
  <c r="S4868" i="1"/>
  <c r="AB4868" i="1" s="1"/>
  <c r="AB4895" i="1"/>
  <c r="AB4915" i="1"/>
  <c r="Z4847" i="1"/>
  <c r="AB4847" i="1" s="1"/>
  <c r="P4862" i="1"/>
  <c r="AB4862" i="1" s="1"/>
  <c r="M4870" i="1"/>
  <c r="AB4870" i="1" s="1"/>
  <c r="P4877" i="1"/>
  <c r="AB4877" i="1" s="1"/>
  <c r="S4883" i="1"/>
  <c r="AB4883" i="1" s="1"/>
  <c r="AB4972" i="1"/>
  <c r="S4851" i="1"/>
  <c r="AB4851" i="1" s="1"/>
  <c r="S4852" i="1"/>
  <c r="Z4854" i="1"/>
  <c r="AB4854" i="1" s="1"/>
  <c r="P4860" i="1"/>
  <c r="AB4860" i="1" s="1"/>
  <c r="P4861" i="1"/>
  <c r="Z4862" i="1"/>
  <c r="Z4863" i="1"/>
  <c r="AB4863" i="1" s="1"/>
  <c r="V4866" i="1"/>
  <c r="AB4866" i="1" s="1"/>
  <c r="V4867" i="1"/>
  <c r="V4868" i="1"/>
  <c r="Z4871" i="1"/>
  <c r="AB4871" i="1" s="1"/>
  <c r="Z4872" i="1"/>
  <c r="AB4872" i="1" s="1"/>
  <c r="AB4873" i="1"/>
  <c r="P4876" i="1"/>
  <c r="AB4876" i="1" s="1"/>
  <c r="V4884" i="1"/>
  <c r="Z4887" i="1"/>
  <c r="AB4887" i="1" s="1"/>
  <c r="Z4888" i="1"/>
  <c r="AB4888" i="1" s="1"/>
  <c r="AB4889" i="1"/>
  <c r="P4892" i="1"/>
  <c r="AB4892" i="1" s="1"/>
  <c r="AB4901" i="1"/>
  <c r="AB4949" i="1"/>
  <c r="AB4962" i="1"/>
  <c r="AB4973" i="1"/>
  <c r="V4897" i="1"/>
  <c r="AB4897" i="1" s="1"/>
  <c r="AB4903" i="1"/>
  <c r="P4904" i="1"/>
  <c r="AB4904" i="1" s="1"/>
  <c r="AB4908" i="1"/>
  <c r="AB4911" i="1"/>
  <c r="Z4914" i="1"/>
  <c r="Z4918" i="1"/>
  <c r="S4923" i="1"/>
  <c r="AB4923" i="1" s="1"/>
  <c r="M4926" i="1"/>
  <c r="AB4926" i="1" s="1"/>
  <c r="P4932" i="1"/>
  <c r="AB4934" i="1"/>
  <c r="S4939" i="1"/>
  <c r="AB4939" i="1" s="1"/>
  <c r="M4941" i="1"/>
  <c r="AB4941" i="1" s="1"/>
  <c r="Z4942" i="1"/>
  <c r="AB4944" i="1"/>
  <c r="S4947" i="1"/>
  <c r="AB4951" i="1"/>
  <c r="S4963" i="1"/>
  <c r="Z4966" i="1"/>
  <c r="AB4967" i="1"/>
  <c r="AB4977" i="1"/>
  <c r="S4987" i="1"/>
  <c r="Z4990" i="1"/>
  <c r="AB4991" i="1"/>
  <c r="AB5001" i="1"/>
  <c r="AB4916" i="1"/>
  <c r="AB4919" i="1"/>
  <c r="AB4921" i="1"/>
  <c r="AB4954" i="1"/>
  <c r="AB4955" i="1"/>
  <c r="AB4963" i="1"/>
  <c r="AB4987" i="1"/>
  <c r="AB4999" i="1"/>
  <c r="Z4901" i="1"/>
  <c r="V4910" i="1"/>
  <c r="AB4912" i="1"/>
  <c r="AB4920" i="1"/>
  <c r="P4925" i="1"/>
  <c r="AB4925" i="1" s="1"/>
  <c r="Z4926" i="1"/>
  <c r="S4931" i="1"/>
  <c r="AB4931" i="1" s="1"/>
  <c r="AB4932" i="1"/>
  <c r="M4933" i="1"/>
  <c r="AB4933" i="1" s="1"/>
  <c r="AB4947" i="1"/>
  <c r="AB4950" i="1"/>
  <c r="P4956" i="1"/>
  <c r="Z4974" i="1"/>
  <c r="AB4974" i="1" s="1"/>
  <c r="AB4975" i="1"/>
  <c r="AB4985" i="1"/>
  <c r="AB4990" i="1"/>
  <c r="AB5002" i="1"/>
  <c r="AB4930" i="1"/>
  <c r="AB4942" i="1"/>
  <c r="AB4961" i="1"/>
  <c r="AB4966" i="1"/>
  <c r="AB4971" i="1"/>
  <c r="AB4984" i="1"/>
  <c r="AB4995" i="1"/>
  <c r="AB4998" i="1"/>
  <c r="M4900" i="1"/>
  <c r="AB4900" i="1" s="1"/>
  <c r="P4908" i="1"/>
  <c r="M4913" i="1"/>
  <c r="AB4913" i="1" s="1"/>
  <c r="V4914" i="1"/>
  <c r="AB4914" i="1" s="1"/>
  <c r="V4918" i="1"/>
  <c r="AB4918" i="1" s="1"/>
  <c r="P4924" i="1"/>
  <c r="AB4924" i="1" s="1"/>
  <c r="AB4927" i="1"/>
  <c r="AB4929" i="1"/>
  <c r="V4931" i="1"/>
  <c r="Z4934" i="1"/>
  <c r="AB4936" i="1"/>
  <c r="AB4937" i="1"/>
  <c r="V4938" i="1"/>
  <c r="AB4938" i="1" s="1"/>
  <c r="P4940" i="1"/>
  <c r="AB4940" i="1" s="1"/>
  <c r="V4946" i="1"/>
  <c r="AB4946" i="1" s="1"/>
  <c r="AB4953" i="1"/>
  <c r="AB4960" i="1"/>
  <c r="AB4969" i="1"/>
  <c r="S4979" i="1"/>
  <c r="AB4979" i="1" s="1"/>
  <c r="M4981" i="1"/>
  <c r="AB4981" i="1" s="1"/>
  <c r="AB4993" i="1"/>
  <c r="P4899" i="1"/>
  <c r="AB4899" i="1" s="1"/>
  <c r="Z4910" i="1"/>
  <c r="AB4928" i="1"/>
  <c r="AB4935" i="1"/>
  <c r="AB4945" i="1"/>
  <c r="AB4952" i="1"/>
  <c r="AB4956" i="1"/>
  <c r="M4957" i="1"/>
  <c r="AB4957" i="1" s="1"/>
  <c r="Z4958" i="1"/>
  <c r="AB4958" i="1" s="1"/>
  <c r="AB4968" i="1"/>
  <c r="V4970" i="1"/>
  <c r="AB4970" i="1" s="1"/>
  <c r="AB4978" i="1"/>
  <c r="Z4982" i="1"/>
  <c r="AB4982" i="1" s="1"/>
  <c r="AB4983" i="1"/>
  <c r="AB4992" i="1"/>
  <c r="V4994" i="1"/>
  <c r="AB4994" i="1" s="1"/>
  <c r="P4996" i="1"/>
  <c r="AB4996" i="1" s="1"/>
  <c r="AB3865" i="1" l="1"/>
  <c r="AB3180" i="1"/>
  <c r="AB1015" i="1"/>
  <c r="AB999" i="1"/>
  <c r="AB983" i="1"/>
  <c r="AB967" i="1"/>
  <c r="AB1023" i="1"/>
  <c r="AB1007" i="1"/>
  <c r="AB4612" i="1"/>
  <c r="AB3897" i="1"/>
  <c r="AB3921" i="1"/>
  <c r="AB1727" i="1"/>
  <c r="AB4910" i="1"/>
  <c r="AB3116" i="1"/>
  <c r="AB4643" i="1"/>
  <c r="AB4331" i="1"/>
  <c r="AB3881" i="1"/>
  <c r="AB3905" i="1"/>
  <c r="AB4846" i="1"/>
  <c r="AB3913" i="1"/>
  <c r="AB309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<sst xmlns="http://schemas.openxmlformats.org/spreadsheetml/2006/main" count="33" uniqueCount="20">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</sst>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9%20-%20SETEMBRO\01.PCF\PCF%20em%20EXCEL%20set.2023%20HDH.xlsx" TargetMode="External"/><Relationship Id="rId1" Type="http://schemas.openxmlformats.org/officeDocument/2006/relationships/externalLinkPath" Target="/PCF%20Historico/09%20-%20SETEMBRO/01.PCF/PCF%20em%20EXCEL%20set.2023%20H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09/2023</v>
          </cell>
          <cell r="I12">
            <v>0</v>
          </cell>
          <cell r="J12">
            <v>127.05200000000001</v>
          </cell>
          <cell r="L12">
            <v>178.20529190207156</v>
          </cell>
          <cell r="M12">
            <v>26.4</v>
          </cell>
          <cell r="O12">
            <v>2.7869999999999999</v>
          </cell>
          <cell r="R12">
            <v>310.37833638025597</v>
          </cell>
          <cell r="S12">
            <v>79.2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09/2023</v>
          </cell>
          <cell r="I13">
            <v>0</v>
          </cell>
          <cell r="J13">
            <v>747.1160000000001</v>
          </cell>
          <cell r="L13">
            <v>178.20529190207156</v>
          </cell>
          <cell r="M13">
            <v>26.6</v>
          </cell>
          <cell r="O13">
            <v>2.7869999999999999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F14" t="str">
            <v>2 - Outros Profissionais da Saúde</v>
          </cell>
          <cell r="G14" t="str">
            <v>3222-05</v>
          </cell>
          <cell r="H14" t="str">
            <v>09/2023</v>
          </cell>
          <cell r="I14">
            <v>0</v>
          </cell>
          <cell r="J14">
            <v>155.328</v>
          </cell>
          <cell r="L14">
            <v>178.20529190207156</v>
          </cell>
          <cell r="M14">
            <v>26.6</v>
          </cell>
          <cell r="O14">
            <v>2.7869999999999999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09/2023</v>
          </cell>
          <cell r="I15">
            <v>0</v>
          </cell>
          <cell r="J15">
            <v>248.33519999999999</v>
          </cell>
          <cell r="L15">
            <v>0</v>
          </cell>
          <cell r="M15">
            <v>0</v>
          </cell>
          <cell r="O15">
            <v>2.7869999999999999</v>
          </cell>
          <cell r="R15">
            <v>0</v>
          </cell>
          <cell r="S15">
            <v>0</v>
          </cell>
          <cell r="U15">
            <v>69.81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09/2023</v>
          </cell>
          <cell r="I16">
            <v>0</v>
          </cell>
          <cell r="J16">
            <v>120.9328</v>
          </cell>
          <cell r="L16">
            <v>178.20529190207156</v>
          </cell>
          <cell r="M16">
            <v>26.4</v>
          </cell>
          <cell r="O16">
            <v>2.7869999999999999</v>
          </cell>
          <cell r="R16">
            <v>310.37833638025597</v>
          </cell>
          <cell r="S16">
            <v>79.2</v>
          </cell>
          <cell r="U16">
            <v>0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09/2023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2.7869999999999999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09/2023</v>
          </cell>
          <cell r="I18">
            <v>0</v>
          </cell>
          <cell r="J18">
            <v>789.84800000000007</v>
          </cell>
          <cell r="L18">
            <v>0</v>
          </cell>
          <cell r="M18">
            <v>0</v>
          </cell>
          <cell r="O18">
            <v>2.7869999999999999</v>
          </cell>
          <cell r="R18">
            <v>310.37833638025597</v>
          </cell>
          <cell r="S18">
            <v>2.66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ADMILSON DE CASTRO CHAVES FILHO</v>
          </cell>
          <cell r="F19" t="str">
            <v>2 - Outros Profissionais da Saúde</v>
          </cell>
          <cell r="G19" t="str">
            <v>2236-05</v>
          </cell>
          <cell r="H19" t="str">
            <v>09/2023</v>
          </cell>
          <cell r="I19">
            <v>0</v>
          </cell>
          <cell r="J19">
            <v>196.32239999999999</v>
          </cell>
          <cell r="L19">
            <v>178.20529190207156</v>
          </cell>
          <cell r="M19">
            <v>2.1800000000000002</v>
          </cell>
          <cell r="O19">
            <v>2.7869999999999999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ADRIANA CHALEGRE GUIMARAES</v>
          </cell>
          <cell r="F20" t="str">
            <v>2 - Outros Profissionais da Saúde</v>
          </cell>
          <cell r="G20" t="str">
            <v>3222-05</v>
          </cell>
          <cell r="H20" t="str">
            <v>09/2023</v>
          </cell>
          <cell r="I20">
            <v>0</v>
          </cell>
          <cell r="J20">
            <v>712.13199999999995</v>
          </cell>
          <cell r="L20">
            <v>0</v>
          </cell>
          <cell r="M20">
            <v>0</v>
          </cell>
          <cell r="O20">
            <v>2.7869999999999999</v>
          </cell>
          <cell r="R20">
            <v>310.37833638025597</v>
          </cell>
          <cell r="S20">
            <v>79.8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COLARES CRISTINO</v>
          </cell>
          <cell r="F21" t="str">
            <v>3 - Administrativo</v>
          </cell>
          <cell r="G21" t="str">
            <v>4110-10</v>
          </cell>
          <cell r="H21" t="str">
            <v>09/2023</v>
          </cell>
          <cell r="I21">
            <v>0</v>
          </cell>
          <cell r="J21">
            <v>120.5248</v>
          </cell>
          <cell r="L21">
            <v>178.20529190207156</v>
          </cell>
          <cell r="M21">
            <v>26.4</v>
          </cell>
          <cell r="O21">
            <v>2.7869999999999999</v>
          </cell>
          <cell r="R21">
            <v>310.37833638025597</v>
          </cell>
          <cell r="S21">
            <v>68.75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ELLEN DE LIMA BARRETO</v>
          </cell>
          <cell r="F22" t="str">
            <v>2 - Outros Profissionais da Saúde</v>
          </cell>
          <cell r="G22" t="str">
            <v>3222-05</v>
          </cell>
          <cell r="H22" t="str">
            <v>09/2023</v>
          </cell>
          <cell r="I22">
            <v>0</v>
          </cell>
          <cell r="J22">
            <v>718.63119999999992</v>
          </cell>
          <cell r="L22">
            <v>0</v>
          </cell>
          <cell r="M22">
            <v>0</v>
          </cell>
          <cell r="O22">
            <v>2.7869999999999999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DOM HÉLDER CÂMARA - CG. Nº 018/2022</v>
          </cell>
          <cell r="E23" t="str">
            <v>ADRIANA PEREIRA DA SILVA DAVINO</v>
          </cell>
          <cell r="F23" t="str">
            <v>2 - Outros Profissionais da Saúde</v>
          </cell>
          <cell r="G23" t="str">
            <v>3222-05</v>
          </cell>
          <cell r="H23" t="str">
            <v>09/2023</v>
          </cell>
          <cell r="I23">
            <v>0</v>
          </cell>
          <cell r="J23">
            <v>734.77679999999998</v>
          </cell>
          <cell r="L23">
            <v>178.20529190207156</v>
          </cell>
          <cell r="M23">
            <v>26.6</v>
          </cell>
          <cell r="O23">
            <v>2.7869999999999999</v>
          </cell>
          <cell r="R23">
            <v>310.37833638025597</v>
          </cell>
          <cell r="S23">
            <v>79.8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PEREIRA DE BARROS</v>
          </cell>
          <cell r="F24" t="str">
            <v>3 - Administrativo</v>
          </cell>
          <cell r="G24" t="str">
            <v>4110-10</v>
          </cell>
          <cell r="H24" t="str">
            <v>09/2023</v>
          </cell>
          <cell r="I24">
            <v>0</v>
          </cell>
          <cell r="J24">
            <v>106.79600000000001</v>
          </cell>
          <cell r="L24">
            <v>178.20529190207156</v>
          </cell>
          <cell r="M24">
            <v>26.4</v>
          </cell>
          <cell r="O24">
            <v>2.7869999999999999</v>
          </cell>
          <cell r="R24">
            <v>310.37833638025597</v>
          </cell>
          <cell r="S24">
            <v>79.2</v>
          </cell>
          <cell r="U24">
            <v>77.569999999999993</v>
          </cell>
        </row>
        <row r="25">
          <cell r="C25" t="str">
            <v>HOSPITAL DOM HÉLDER CÂMARA - CG. Nº 018/2022</v>
          </cell>
          <cell r="E25" t="str">
            <v>ADRIANA RODRIGUES DE ARAUJO DO VALE</v>
          </cell>
          <cell r="F25" t="str">
            <v>3 - Administrativo</v>
          </cell>
          <cell r="G25" t="str">
            <v>4110-10</v>
          </cell>
          <cell r="H25" t="str">
            <v>09/2023</v>
          </cell>
          <cell r="I25">
            <v>0</v>
          </cell>
          <cell r="J25">
            <v>122.5544</v>
          </cell>
          <cell r="L25">
            <v>0</v>
          </cell>
          <cell r="M25">
            <v>0</v>
          </cell>
          <cell r="O25">
            <v>2.7869999999999999</v>
          </cell>
          <cell r="R25">
            <v>310.37833638025597</v>
          </cell>
          <cell r="S25">
            <v>83.56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ADRIANA VIEIRA GOIS</v>
          </cell>
          <cell r="F26" t="str">
            <v>2 - Outros Profissionais da Saúde</v>
          </cell>
          <cell r="G26" t="str">
            <v>2235-05</v>
          </cell>
          <cell r="H26" t="str">
            <v>09/2023</v>
          </cell>
          <cell r="I26">
            <v>0</v>
          </cell>
          <cell r="J26">
            <v>326.8648</v>
          </cell>
          <cell r="L26">
            <v>0</v>
          </cell>
          <cell r="M26">
            <v>0</v>
          </cell>
          <cell r="O26">
            <v>2.7869999999999999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ADRIANO DA SILVA LINS</v>
          </cell>
          <cell r="F27" t="str">
            <v>3 - Administrativo</v>
          </cell>
          <cell r="G27" t="str">
            <v>2234-45</v>
          </cell>
          <cell r="H27" t="str">
            <v>09/2023</v>
          </cell>
          <cell r="I27">
            <v>0</v>
          </cell>
          <cell r="J27">
            <v>681.46</v>
          </cell>
          <cell r="L27">
            <v>178.20529190207156</v>
          </cell>
          <cell r="M27">
            <v>20.97</v>
          </cell>
          <cell r="O27">
            <v>2.7869999999999999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DOM HÉLDER CÂMARA - CG. Nº 018/2022</v>
          </cell>
          <cell r="E28" t="str">
            <v>ADRIANO JOSE DE SOUZA SANTANA</v>
          </cell>
          <cell r="F28" t="str">
            <v>3 - Administrativo</v>
          </cell>
          <cell r="G28" t="str">
            <v>5174-10</v>
          </cell>
          <cell r="H28" t="str">
            <v>09/2023</v>
          </cell>
          <cell r="I28">
            <v>0</v>
          </cell>
          <cell r="J28">
            <v>119.70399999999999</v>
          </cell>
          <cell r="L28">
            <v>178.20529190207156</v>
          </cell>
          <cell r="M28">
            <v>26.4</v>
          </cell>
          <cell r="O28">
            <v>2.7869999999999999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ADRIANO SILVA DE AGUIAR</v>
          </cell>
          <cell r="F29" t="str">
            <v>2 - Outros Profissionais da Saúde</v>
          </cell>
          <cell r="G29" t="str">
            <v>2236-05</v>
          </cell>
          <cell r="H29" t="str">
            <v>09/2023</v>
          </cell>
          <cell r="I29">
            <v>0</v>
          </cell>
          <cell r="J29">
            <v>309.86559999999997</v>
          </cell>
          <cell r="L29">
            <v>178.20529190207156</v>
          </cell>
          <cell r="M29">
            <v>2.83</v>
          </cell>
          <cell r="O29">
            <v>2.7869999999999999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DOM HÉLDER CÂMARA - CG. Nº 018/2022</v>
          </cell>
          <cell r="E30" t="str">
            <v>ADRIELI MARIA PEREIRA MAIA</v>
          </cell>
          <cell r="F30" t="str">
            <v>3 - Administrativo</v>
          </cell>
          <cell r="G30" t="str">
            <v>4110-10</v>
          </cell>
          <cell r="H30" t="str">
            <v>09/2023</v>
          </cell>
          <cell r="I30">
            <v>0</v>
          </cell>
          <cell r="J30">
            <v>17.600000000000001</v>
          </cell>
          <cell r="L30">
            <v>178.20529190207156</v>
          </cell>
          <cell r="M30">
            <v>26.4</v>
          </cell>
          <cell r="O30">
            <v>2.7869999999999999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DOM HÉLDER CÂMARA - CG. Nº 018/2022</v>
          </cell>
          <cell r="E31" t="str">
            <v>ADRIEMILY JOICY DA SILVA</v>
          </cell>
          <cell r="F31" t="str">
            <v>3 - Administrativo</v>
          </cell>
          <cell r="G31" t="str">
            <v>4110-10</v>
          </cell>
          <cell r="H31" t="str">
            <v>09/2023</v>
          </cell>
          <cell r="I31">
            <v>0</v>
          </cell>
          <cell r="J31">
            <v>13.068</v>
          </cell>
          <cell r="L31">
            <v>0</v>
          </cell>
          <cell r="M31">
            <v>0</v>
          </cell>
          <cell r="O31">
            <v>2.7869999999999999</v>
          </cell>
          <cell r="R31">
            <v>310.37833638025597</v>
          </cell>
          <cell r="S31">
            <v>38.29</v>
          </cell>
          <cell r="U31">
            <v>0</v>
          </cell>
        </row>
        <row r="32">
          <cell r="C32" t="str">
            <v>HOSPITAL DOM HÉLDER CÂMARA - CG. Nº 018/2022</v>
          </cell>
          <cell r="E32" t="str">
            <v>ADRIEZIA MARIA DE AGUIAR</v>
          </cell>
          <cell r="F32" t="str">
            <v>2 - Outros Profissionais da Saúde</v>
          </cell>
          <cell r="G32" t="str">
            <v>3222-05</v>
          </cell>
          <cell r="H32" t="str">
            <v>09/2023</v>
          </cell>
          <cell r="I32">
            <v>0</v>
          </cell>
          <cell r="J32">
            <v>698.92079999999999</v>
          </cell>
          <cell r="L32">
            <v>0</v>
          </cell>
          <cell r="M32">
            <v>0</v>
          </cell>
          <cell r="O32">
            <v>2.7869999999999999</v>
          </cell>
          <cell r="R32">
            <v>310.37833638025597</v>
          </cell>
          <cell r="S32">
            <v>76.12</v>
          </cell>
          <cell r="U32">
            <v>0</v>
          </cell>
        </row>
        <row r="33">
          <cell r="C33" t="str">
            <v>HOSPITAL DOM HÉLDER CÂMARA - CG. Nº 018/2022</v>
          </cell>
          <cell r="E33" t="str">
            <v>ADRYELE BORGES CLEMENTINO</v>
          </cell>
          <cell r="F33" t="str">
            <v>2 - Outros Profissionais da Saúde</v>
          </cell>
          <cell r="G33" t="str">
            <v>3222-05</v>
          </cell>
          <cell r="H33" t="str">
            <v>09/2023</v>
          </cell>
          <cell r="I33">
            <v>0</v>
          </cell>
          <cell r="J33">
            <v>161.06559999999999</v>
          </cell>
          <cell r="L33">
            <v>0</v>
          </cell>
          <cell r="M33">
            <v>0</v>
          </cell>
          <cell r="O33">
            <v>2.7869999999999999</v>
          </cell>
          <cell r="R33">
            <v>310.37833638025597</v>
          </cell>
          <cell r="S33">
            <v>79.8</v>
          </cell>
          <cell r="U33">
            <v>69.41</v>
          </cell>
        </row>
        <row r="34">
          <cell r="C34" t="str">
            <v>HOSPITAL DOM HÉLDER CÂMARA - CG. Nº 018/2022</v>
          </cell>
          <cell r="E34" t="str">
            <v>ADYSLAYNE FIGUEIREDO DA SILVA</v>
          </cell>
          <cell r="F34" t="str">
            <v>3 - Administrativo</v>
          </cell>
          <cell r="G34" t="str">
            <v>4110-10</v>
          </cell>
          <cell r="H34" t="str">
            <v>09/2023</v>
          </cell>
          <cell r="I34">
            <v>0</v>
          </cell>
          <cell r="J34">
            <v>110.9592</v>
          </cell>
          <cell r="L34">
            <v>0</v>
          </cell>
          <cell r="M34">
            <v>0</v>
          </cell>
          <cell r="O34">
            <v>2.7869999999999999</v>
          </cell>
          <cell r="R34">
            <v>310.37833638025597</v>
          </cell>
          <cell r="S34">
            <v>79.2</v>
          </cell>
          <cell r="U34">
            <v>77.569999999999993</v>
          </cell>
        </row>
        <row r="35">
          <cell r="C35" t="str">
            <v>HOSPITAL DOM HÉLDER CÂMARA - CG. Nº 018/2022</v>
          </cell>
          <cell r="E35" t="str">
            <v>AFONSO CELSO DE FARIAS ACIOLI NETO</v>
          </cell>
          <cell r="F35" t="str">
            <v>2 - Outros Profissionais da Saúde</v>
          </cell>
          <cell r="G35" t="str">
            <v>2236-05</v>
          </cell>
          <cell r="H35" t="str">
            <v>09/2023</v>
          </cell>
          <cell r="I35">
            <v>0</v>
          </cell>
          <cell r="J35">
            <v>247.17760000000001</v>
          </cell>
          <cell r="L35">
            <v>178.20529190207156</v>
          </cell>
          <cell r="M35">
            <v>2.83</v>
          </cell>
          <cell r="O35">
            <v>2.7869999999999999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ALAN RAFAEL SANTOS BARBOSA</v>
          </cell>
          <cell r="F36" t="str">
            <v>3 - Administrativo</v>
          </cell>
          <cell r="G36" t="str">
            <v>5174-10</v>
          </cell>
          <cell r="H36" t="str">
            <v>09/2023</v>
          </cell>
          <cell r="I36">
            <v>0</v>
          </cell>
          <cell r="J36">
            <v>106.524</v>
          </cell>
          <cell r="L36">
            <v>178.20529190207156</v>
          </cell>
          <cell r="M36">
            <v>26.4</v>
          </cell>
          <cell r="O36">
            <v>2.7869999999999999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DOM HÉLDER CÂMARA - CG. Nº 018/2022</v>
          </cell>
          <cell r="E37" t="str">
            <v>ALANA FERNANDA DA SILVA NASCIMENTO</v>
          </cell>
          <cell r="F37" t="str">
            <v>2 - Outros Profissionais da Saúde</v>
          </cell>
          <cell r="G37" t="str">
            <v>2234-05</v>
          </cell>
          <cell r="H37" t="str">
            <v>09/2023</v>
          </cell>
          <cell r="I37">
            <v>0</v>
          </cell>
          <cell r="J37">
            <v>462.93439999999998</v>
          </cell>
          <cell r="L37">
            <v>0</v>
          </cell>
          <cell r="M37">
            <v>0</v>
          </cell>
          <cell r="O37">
            <v>2.7869999999999999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DOM HÉLDER CÂMARA - CG. Nº 018/2022</v>
          </cell>
          <cell r="E38" t="str">
            <v>ALANDA THARYANA FERREIRA DANTAS PAES</v>
          </cell>
          <cell r="F38" t="str">
            <v>2 - Outros Profissionais da Saúde</v>
          </cell>
          <cell r="G38" t="str">
            <v>3241-15</v>
          </cell>
          <cell r="H38" t="str">
            <v>09/2023</v>
          </cell>
          <cell r="I38">
            <v>0</v>
          </cell>
          <cell r="J38">
            <v>378.96800000000002</v>
          </cell>
          <cell r="L38">
            <v>0</v>
          </cell>
          <cell r="M38">
            <v>0</v>
          </cell>
          <cell r="O38">
            <v>2.7869999999999999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ALBANI ANDREZA DA CUNHA SILVA</v>
          </cell>
          <cell r="F39" t="str">
            <v>2 - Outros Profissionais da Saúde</v>
          </cell>
          <cell r="G39" t="str">
            <v>2235-05</v>
          </cell>
          <cell r="H39" t="str">
            <v>09/2023</v>
          </cell>
          <cell r="I39">
            <v>0</v>
          </cell>
          <cell r="J39">
            <v>632.24879999999996</v>
          </cell>
          <cell r="L39">
            <v>0</v>
          </cell>
          <cell r="M39">
            <v>0</v>
          </cell>
          <cell r="O39">
            <v>2.7869999999999999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ALBERICO JUVINO LOURENCO</v>
          </cell>
          <cell r="F40" t="str">
            <v>2 - Outros Profissionais da Saúde</v>
          </cell>
          <cell r="G40" t="str">
            <v>5151-10</v>
          </cell>
          <cell r="H40" t="str">
            <v>09/2023</v>
          </cell>
          <cell r="I40">
            <v>0</v>
          </cell>
          <cell r="J40">
            <v>150.1456</v>
          </cell>
          <cell r="L40">
            <v>178.20529190207156</v>
          </cell>
          <cell r="M40">
            <v>26.4</v>
          </cell>
          <cell r="O40">
            <v>2.7869999999999999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ALCIENE FELICIANO FERREIRA</v>
          </cell>
          <cell r="F41" t="str">
            <v>2 - Outros Profissionais da Saúde</v>
          </cell>
          <cell r="G41" t="str">
            <v>3222-05</v>
          </cell>
          <cell r="H41" t="str">
            <v>09/2023</v>
          </cell>
          <cell r="I41">
            <v>0</v>
          </cell>
          <cell r="J41">
            <v>756.90639999999996</v>
          </cell>
          <cell r="L41">
            <v>178.20529190207156</v>
          </cell>
          <cell r="M41">
            <v>26.6</v>
          </cell>
          <cell r="O41">
            <v>2.7869999999999999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>ALCINEIDE MENEZES GAIAO</v>
          </cell>
          <cell r="F42" t="str">
            <v>2 - Outros Profissionais da Saúde</v>
          </cell>
          <cell r="G42" t="str">
            <v>2235-05</v>
          </cell>
          <cell r="H42" t="str">
            <v>09/2023</v>
          </cell>
          <cell r="I42">
            <v>0</v>
          </cell>
          <cell r="J42">
            <v>563.94320000000005</v>
          </cell>
          <cell r="L42">
            <v>0</v>
          </cell>
          <cell r="M42">
            <v>0</v>
          </cell>
          <cell r="O42">
            <v>2.7869999999999999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ALDAZETE MARIA SOUZA MARQUES</v>
          </cell>
          <cell r="F43" t="str">
            <v>2 - Outros Profissionais da Saúde</v>
          </cell>
          <cell r="G43" t="str">
            <v>3222-05</v>
          </cell>
          <cell r="H43" t="str">
            <v>09/2023</v>
          </cell>
          <cell r="I43">
            <v>0</v>
          </cell>
          <cell r="J43">
            <v>720.79520000000002</v>
          </cell>
          <cell r="L43">
            <v>0</v>
          </cell>
          <cell r="M43">
            <v>0</v>
          </cell>
          <cell r="O43">
            <v>2.7869999999999999</v>
          </cell>
          <cell r="R43">
            <v>310.37833638025597</v>
          </cell>
          <cell r="S43">
            <v>77.959999999999994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>ALDEMIR FERREIRA DA SILVA</v>
          </cell>
          <cell r="F44" t="str">
            <v>2 - Outros Profissionais da Saúde</v>
          </cell>
          <cell r="G44" t="str">
            <v>3222-05</v>
          </cell>
          <cell r="H44" t="str">
            <v>09/2023</v>
          </cell>
          <cell r="I44">
            <v>0</v>
          </cell>
          <cell r="J44">
            <v>715.05119999999999</v>
          </cell>
          <cell r="L44">
            <v>178.20529190207156</v>
          </cell>
          <cell r="M44">
            <v>26.6</v>
          </cell>
          <cell r="O44">
            <v>2.7869999999999999</v>
          </cell>
          <cell r="R44">
            <v>310.37833638025597</v>
          </cell>
          <cell r="S44">
            <v>79.8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ALDENICE DA SILVA RAMOS</v>
          </cell>
          <cell r="F45" t="str">
            <v>2 - Outros Profissionais da Saúde</v>
          </cell>
          <cell r="G45" t="str">
            <v>2235-05</v>
          </cell>
          <cell r="H45" t="str">
            <v>09/2023</v>
          </cell>
          <cell r="I45">
            <v>0</v>
          </cell>
          <cell r="J45">
            <v>808.77359999999999</v>
          </cell>
          <cell r="L45">
            <v>178.20529190207156</v>
          </cell>
          <cell r="M45">
            <v>2.79</v>
          </cell>
          <cell r="O45">
            <v>2.7869999999999999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 xml:space="preserve">ALESSANDRA CORDEIRO DA SILVA RODRIGUES </v>
          </cell>
          <cell r="F46" t="str">
            <v>2 - Outros Profissionais da Saúde</v>
          </cell>
          <cell r="G46" t="str">
            <v>5211-30</v>
          </cell>
          <cell r="H46" t="str">
            <v>09/2023</v>
          </cell>
          <cell r="I46">
            <v>0</v>
          </cell>
          <cell r="J46">
            <v>110.75839999999999</v>
          </cell>
          <cell r="L46">
            <v>0</v>
          </cell>
          <cell r="M46">
            <v>0</v>
          </cell>
          <cell r="O46">
            <v>2.7869999999999999</v>
          </cell>
          <cell r="R46">
            <v>310.37833638025597</v>
          </cell>
          <cell r="S46">
            <v>71.760000000000005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>ALESSANDRA GOMES DE OLIVEIRA SILVA</v>
          </cell>
          <cell r="F47" t="str">
            <v>2 - Outros Profissionais da Saúde</v>
          </cell>
          <cell r="G47" t="str">
            <v>2235-05</v>
          </cell>
          <cell r="H47" t="str">
            <v>09/2023</v>
          </cell>
          <cell r="I47">
            <v>0</v>
          </cell>
          <cell r="J47">
            <v>574.37599999999998</v>
          </cell>
          <cell r="L47">
            <v>178.20529190207156</v>
          </cell>
          <cell r="M47">
            <v>3.59</v>
          </cell>
          <cell r="O47">
            <v>2.7869999999999999</v>
          </cell>
          <cell r="R47">
            <v>310.37833638025597</v>
          </cell>
          <cell r="S47">
            <v>138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ALESSANDRA LINS NOGUEIRA DE ARAUJO VERISSIMO</v>
          </cell>
          <cell r="F48" t="str">
            <v>2 - Outros Profissionais da Saúde</v>
          </cell>
          <cell r="G48" t="str">
            <v>3241-15</v>
          </cell>
          <cell r="H48" t="str">
            <v>09/2023</v>
          </cell>
          <cell r="I48">
            <v>0</v>
          </cell>
          <cell r="J48">
            <v>340.71679999999998</v>
          </cell>
          <cell r="L48">
            <v>0</v>
          </cell>
          <cell r="M48">
            <v>0</v>
          </cell>
          <cell r="O48">
            <v>2.7869999999999999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ALESSANDRO JOSE FERREIRA VIEIRA</v>
          </cell>
          <cell r="F49" t="str">
            <v>2 - Outros Profissionais da Saúde</v>
          </cell>
          <cell r="G49" t="str">
            <v>2234-05</v>
          </cell>
          <cell r="H49" t="str">
            <v>09/2023</v>
          </cell>
          <cell r="I49">
            <v>0</v>
          </cell>
          <cell r="J49">
            <v>403.64879999999999</v>
          </cell>
          <cell r="L49">
            <v>0</v>
          </cell>
          <cell r="M49">
            <v>0</v>
          </cell>
          <cell r="O49">
            <v>2.7869999999999999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>ALEX ALEXANDRE DE BARROS</v>
          </cell>
          <cell r="F50" t="str">
            <v>3 - Administrativo</v>
          </cell>
          <cell r="G50" t="str">
            <v>5174-10</v>
          </cell>
          <cell r="H50" t="str">
            <v>09/2023</v>
          </cell>
          <cell r="I50">
            <v>0</v>
          </cell>
          <cell r="J50">
            <v>189.29839999999999</v>
          </cell>
          <cell r="L50">
            <v>178.20529190207156</v>
          </cell>
          <cell r="M50">
            <v>26.4</v>
          </cell>
          <cell r="O50">
            <v>2.7869999999999999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ALEXANDRA MARIA DA SILVA</v>
          </cell>
          <cell r="F51" t="str">
            <v>2 - Outros Profissionais da Saúde</v>
          </cell>
          <cell r="G51" t="str">
            <v>3222-05</v>
          </cell>
          <cell r="H51" t="str">
            <v>09/2023</v>
          </cell>
          <cell r="I51">
            <v>0</v>
          </cell>
          <cell r="J51">
            <v>701.48960000000011</v>
          </cell>
          <cell r="L51">
            <v>178.20529190207156</v>
          </cell>
          <cell r="M51">
            <v>26.6</v>
          </cell>
          <cell r="O51">
            <v>2.7869999999999999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ALEXANDRE ALVES DE SIQUEIRA</v>
          </cell>
          <cell r="F52" t="str">
            <v>3 - Administrativo</v>
          </cell>
          <cell r="G52" t="str">
            <v>5174-10</v>
          </cell>
          <cell r="H52" t="str">
            <v>09/2023</v>
          </cell>
          <cell r="I52">
            <v>0</v>
          </cell>
          <cell r="J52">
            <v>105.86879999999999</v>
          </cell>
          <cell r="L52">
            <v>178.20529190207156</v>
          </cell>
          <cell r="M52">
            <v>26.4</v>
          </cell>
          <cell r="O52">
            <v>2.7869999999999999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ALEXANDRE FERREIRA VIEIRA</v>
          </cell>
          <cell r="F53" t="str">
            <v>3 - Administrativo</v>
          </cell>
          <cell r="G53" t="str">
            <v>7823-20</v>
          </cell>
          <cell r="H53" t="str">
            <v>09/2023</v>
          </cell>
          <cell r="I53">
            <v>0</v>
          </cell>
          <cell r="J53">
            <v>186.63679999999999</v>
          </cell>
          <cell r="L53">
            <v>178.20529190207156</v>
          </cell>
          <cell r="M53">
            <v>32.340000000000003</v>
          </cell>
          <cell r="O53">
            <v>2.7869999999999999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>ALEXANDRE GALVAO SILVA</v>
          </cell>
          <cell r="F54" t="str">
            <v>2 - Outros Profissionais da Saúde</v>
          </cell>
          <cell r="G54" t="str">
            <v>5151-10</v>
          </cell>
          <cell r="H54" t="str">
            <v>09/2023</v>
          </cell>
          <cell r="I54">
            <v>0</v>
          </cell>
          <cell r="J54">
            <v>195.7216</v>
          </cell>
          <cell r="L54">
            <v>178.20529190207156</v>
          </cell>
          <cell r="M54">
            <v>26.4</v>
          </cell>
          <cell r="O54">
            <v>2.7869999999999999</v>
          </cell>
          <cell r="R54">
            <v>310.37833638025597</v>
          </cell>
          <cell r="S54">
            <v>79.2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ALEXANDRE LOPES DE FARIAS</v>
          </cell>
          <cell r="F55" t="str">
            <v>3 - Administrativo</v>
          </cell>
          <cell r="G55" t="str">
            <v>5142-25</v>
          </cell>
          <cell r="H55" t="str">
            <v>09/2023</v>
          </cell>
          <cell r="I55">
            <v>0</v>
          </cell>
          <cell r="J55">
            <v>262.83920000000001</v>
          </cell>
          <cell r="L55">
            <v>178.20529190207156</v>
          </cell>
          <cell r="M55">
            <v>26.4</v>
          </cell>
          <cell r="O55">
            <v>2.7869999999999999</v>
          </cell>
          <cell r="R55">
            <v>310.37833638025597</v>
          </cell>
          <cell r="S55">
            <v>79.2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>ALEXSANDRO SANTOS DA ROCHA</v>
          </cell>
          <cell r="F56" t="str">
            <v>2 - Outros Profissionais da Saúde</v>
          </cell>
          <cell r="G56" t="str">
            <v>3241-15</v>
          </cell>
          <cell r="H56" t="str">
            <v>09/2023</v>
          </cell>
          <cell r="I56">
            <v>0</v>
          </cell>
          <cell r="J56">
            <v>245.29920000000001</v>
          </cell>
          <cell r="L56">
            <v>178.20529190207156</v>
          </cell>
          <cell r="M56">
            <v>1.93</v>
          </cell>
          <cell r="O56">
            <v>2.7869999999999999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ALINE CAMPOS DE BRITTO</v>
          </cell>
          <cell r="F57" t="str">
            <v>1 - Médico</v>
          </cell>
          <cell r="G57" t="str">
            <v>2251-25</v>
          </cell>
          <cell r="H57" t="str">
            <v>09/2023</v>
          </cell>
          <cell r="I57">
            <v>0</v>
          </cell>
          <cell r="J57">
            <v>479.26400000000001</v>
          </cell>
          <cell r="L57">
            <v>0</v>
          </cell>
          <cell r="M57">
            <v>0</v>
          </cell>
          <cell r="O57">
            <v>2.7869999999999999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 xml:space="preserve">ALINE ESTEVAM DE PAIVA </v>
          </cell>
          <cell r="F58" t="str">
            <v>3 - Administrativo</v>
          </cell>
          <cell r="G58" t="str">
            <v>3516-05</v>
          </cell>
          <cell r="H58" t="str">
            <v>09/2023</v>
          </cell>
          <cell r="I58">
            <v>0</v>
          </cell>
          <cell r="J58">
            <v>0</v>
          </cell>
          <cell r="K58">
            <v>8771.7800000000007</v>
          </cell>
          <cell r="L58">
            <v>178.20529190207156</v>
          </cell>
          <cell r="M58">
            <v>40.26</v>
          </cell>
          <cell r="O58">
            <v>2.7869999999999999</v>
          </cell>
          <cell r="R58">
            <v>310.37833638025597</v>
          </cell>
          <cell r="S58">
            <v>190.4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>ALINE GREGORIO MARTINS DA SILVA</v>
          </cell>
          <cell r="F59" t="str">
            <v>2 - Outros Profissionais da Saúde</v>
          </cell>
          <cell r="G59" t="str">
            <v>2235-05</v>
          </cell>
          <cell r="H59" t="str">
            <v>09/2023</v>
          </cell>
          <cell r="I59">
            <v>0</v>
          </cell>
          <cell r="J59">
            <v>631.08720000000005</v>
          </cell>
          <cell r="L59">
            <v>178.20529190207156</v>
          </cell>
          <cell r="M59">
            <v>3.59</v>
          </cell>
          <cell r="O59">
            <v>2.7869999999999999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DOM HÉLDER CÂMARA - CG. Nº 018/2022</v>
          </cell>
          <cell r="E60" t="str">
            <v>ALINE LARISSA DOS SANTOS AGOSTINHO</v>
          </cell>
          <cell r="F60" t="str">
            <v>3 - Administrativo</v>
          </cell>
          <cell r="G60" t="str">
            <v>4110-10</v>
          </cell>
          <cell r="H60" t="str">
            <v>09/2023</v>
          </cell>
          <cell r="I60">
            <v>0</v>
          </cell>
          <cell r="J60">
            <v>12.7622</v>
          </cell>
          <cell r="L60">
            <v>0</v>
          </cell>
          <cell r="M60">
            <v>0</v>
          </cell>
          <cell r="O60">
            <v>2.7869999999999999</v>
          </cell>
          <cell r="R60">
            <v>310.37833638025597</v>
          </cell>
          <cell r="S60">
            <v>39.6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ALINE MARIA BEZERRA</v>
          </cell>
          <cell r="F61" t="str">
            <v>2 - Outros Profissionais da Saúde</v>
          </cell>
          <cell r="G61" t="str">
            <v>3222-05</v>
          </cell>
          <cell r="H61" t="str">
            <v>09/2023</v>
          </cell>
          <cell r="I61">
            <v>0</v>
          </cell>
          <cell r="J61">
            <v>131.27440000000001</v>
          </cell>
          <cell r="L61">
            <v>178.20529190207156</v>
          </cell>
          <cell r="M61">
            <v>26.6</v>
          </cell>
          <cell r="O61">
            <v>2.7869999999999999</v>
          </cell>
          <cell r="R61">
            <v>310.37833638025597</v>
          </cell>
          <cell r="S61">
            <v>74.62</v>
          </cell>
          <cell r="U61">
            <v>0</v>
          </cell>
        </row>
        <row r="62">
          <cell r="C62" t="str">
            <v>HOSPITAL DOM HÉLDER CÂMARA - CG. Nº 018/2022</v>
          </cell>
          <cell r="E62" t="str">
            <v>ALINE MARIA DOS SANTOS CUNHA SILVA</v>
          </cell>
          <cell r="F62" t="str">
            <v>3 - Administrativo</v>
          </cell>
          <cell r="G62" t="str">
            <v>4110-10</v>
          </cell>
          <cell r="H62" t="str">
            <v>09/2023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2.7869999999999999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ALINE POLESI</v>
          </cell>
          <cell r="F63" t="str">
            <v>2 - Outros Profissionais da Saúde</v>
          </cell>
          <cell r="G63" t="str">
            <v>2237-10</v>
          </cell>
          <cell r="H63" t="str">
            <v>09/2023</v>
          </cell>
          <cell r="I63">
            <v>0</v>
          </cell>
          <cell r="J63">
            <v>454.84960000000001</v>
          </cell>
          <cell r="L63">
            <v>0</v>
          </cell>
          <cell r="M63">
            <v>0</v>
          </cell>
          <cell r="O63">
            <v>2.7869999999999999</v>
          </cell>
          <cell r="R63">
            <v>310.37833638025597</v>
          </cell>
          <cell r="S63">
            <v>82</v>
          </cell>
          <cell r="U63">
            <v>0</v>
          </cell>
        </row>
        <row r="64">
          <cell r="C64" t="str">
            <v>HOSPITAL DOM HÉLDER CÂMARA - CG. Nº 018/2022</v>
          </cell>
          <cell r="E64" t="str">
            <v>ALINE POLLYANA OLIVEIRA DE AZEVEDO E ALBUQUERQUE</v>
          </cell>
          <cell r="F64" t="str">
            <v>2 - Outros Profissionais da Saúde</v>
          </cell>
          <cell r="G64" t="str">
            <v>2235-05</v>
          </cell>
          <cell r="H64" t="str">
            <v>09/2023</v>
          </cell>
          <cell r="I64">
            <v>0</v>
          </cell>
          <cell r="J64">
            <v>782.10800000000006</v>
          </cell>
          <cell r="L64">
            <v>178.20529190207156</v>
          </cell>
          <cell r="M64">
            <v>2.79</v>
          </cell>
          <cell r="O64">
            <v>2.7869999999999999</v>
          </cell>
          <cell r="R64">
            <v>0</v>
          </cell>
          <cell r="S64">
            <v>0</v>
          </cell>
          <cell r="U64">
            <v>645.51</v>
          </cell>
        </row>
        <row r="65">
          <cell r="C65" t="str">
            <v>HOSPITAL DOM HÉLDER CÂMARA - CG. Nº 018/2022</v>
          </cell>
          <cell r="E65" t="str">
            <v>ALINE SANTOS DE MELO</v>
          </cell>
          <cell r="F65" t="str">
            <v>3 - Administrativo</v>
          </cell>
          <cell r="G65" t="str">
            <v>4110-10</v>
          </cell>
          <cell r="H65" t="str">
            <v>09/2023</v>
          </cell>
          <cell r="I65">
            <v>0</v>
          </cell>
          <cell r="J65">
            <v>122.7696</v>
          </cell>
          <cell r="L65">
            <v>0</v>
          </cell>
          <cell r="M65">
            <v>0</v>
          </cell>
          <cell r="O65">
            <v>2.7869999999999999</v>
          </cell>
          <cell r="R65">
            <v>310.37833638025597</v>
          </cell>
          <cell r="S65">
            <v>79.2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ALISSON SANTOS DO NASCIMENTO</v>
          </cell>
          <cell r="F66" t="str">
            <v>2 - Outros Profissionais da Saúde</v>
          </cell>
          <cell r="G66" t="str">
            <v>2235-05</v>
          </cell>
          <cell r="H66" t="str">
            <v>09/2023</v>
          </cell>
          <cell r="I66">
            <v>0</v>
          </cell>
          <cell r="J66">
            <v>267.416</v>
          </cell>
          <cell r="L66">
            <v>178.20529190207156</v>
          </cell>
          <cell r="M66">
            <v>2.79</v>
          </cell>
          <cell r="O66">
            <v>2.7869999999999999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ALLAYLTON AMARAL DE MENEZES</v>
          </cell>
          <cell r="F67" t="str">
            <v>2 - Outros Profissionais da Saúde</v>
          </cell>
          <cell r="G67" t="str">
            <v>2238-10</v>
          </cell>
          <cell r="H67" t="str">
            <v>09/2023</v>
          </cell>
          <cell r="I67">
            <v>0</v>
          </cell>
          <cell r="J67">
            <v>223.86240000000001</v>
          </cell>
          <cell r="L67">
            <v>178.20529190207156</v>
          </cell>
          <cell r="M67">
            <v>43.87</v>
          </cell>
          <cell r="O67">
            <v>2.7869999999999999</v>
          </cell>
          <cell r="R67">
            <v>310.37833638025597</v>
          </cell>
          <cell r="S67">
            <v>131.6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ALUISIO ROBERTO ANDRADE MACEDO JUNIOR</v>
          </cell>
          <cell r="F68" t="str">
            <v>1 - Médico</v>
          </cell>
          <cell r="G68" t="str">
            <v>2251-20</v>
          </cell>
          <cell r="H68" t="str">
            <v>09/2023</v>
          </cell>
          <cell r="I68">
            <v>0</v>
          </cell>
          <cell r="J68">
            <v>431.52800000000002</v>
          </cell>
          <cell r="L68">
            <v>0</v>
          </cell>
          <cell r="M68">
            <v>0</v>
          </cell>
          <cell r="O68">
            <v>2.7869999999999999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DOM HÉLDER CÂMARA - CG. Nº 018/2022</v>
          </cell>
          <cell r="E69" t="str">
            <v>ALUIZIO BARBOSA DE BRITO</v>
          </cell>
          <cell r="F69" t="str">
            <v>3 - Administrativo</v>
          </cell>
          <cell r="G69" t="str">
            <v>4131-15</v>
          </cell>
          <cell r="H69" t="str">
            <v>09/2023</v>
          </cell>
          <cell r="I69">
            <v>0</v>
          </cell>
          <cell r="J69">
            <v>185.648</v>
          </cell>
          <cell r="L69">
            <v>178.20529190207156</v>
          </cell>
          <cell r="M69">
            <v>40.44</v>
          </cell>
          <cell r="O69">
            <v>2.7869999999999999</v>
          </cell>
          <cell r="R69">
            <v>310.37833638025597</v>
          </cell>
          <cell r="S69">
            <v>65.599999999999994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AMANDA CODECEIRA DE FARIAS SOARES DE SANTANA</v>
          </cell>
          <cell r="F70" t="str">
            <v>2 - Outros Profissionais da Saúde</v>
          </cell>
          <cell r="G70" t="str">
            <v>3241-15</v>
          </cell>
          <cell r="H70" t="str">
            <v>09/2023</v>
          </cell>
          <cell r="I70">
            <v>0</v>
          </cell>
          <cell r="J70">
            <v>311.5856</v>
          </cell>
          <cell r="L70">
            <v>178.20529190207156</v>
          </cell>
          <cell r="M70">
            <v>1.93</v>
          </cell>
          <cell r="O70">
            <v>2.7869999999999999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AMANDA FERNANDA DO NASCIMENTO BRAZ</v>
          </cell>
          <cell r="F71" t="str">
            <v>2 - Outros Profissionais da Saúde</v>
          </cell>
          <cell r="G71" t="str">
            <v>2234-05</v>
          </cell>
          <cell r="H71" t="str">
            <v>09/2023</v>
          </cell>
          <cell r="I71">
            <v>0</v>
          </cell>
          <cell r="J71">
            <v>310.59840000000003</v>
          </cell>
          <cell r="L71">
            <v>178.20529190207156</v>
          </cell>
          <cell r="M71">
            <v>15.73</v>
          </cell>
          <cell r="O71">
            <v>2.7869999999999999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AMANDA KAROLINE DOS SANTOS NASCIMENTO</v>
          </cell>
          <cell r="F72" t="str">
            <v>2 - Outros Profissionais da Saúde</v>
          </cell>
          <cell r="G72" t="str">
            <v>3222-05</v>
          </cell>
          <cell r="H72" t="str">
            <v>09/2023</v>
          </cell>
          <cell r="I72">
            <v>0</v>
          </cell>
          <cell r="J72">
            <v>145.29040000000001</v>
          </cell>
          <cell r="L72">
            <v>0</v>
          </cell>
          <cell r="M72">
            <v>0</v>
          </cell>
          <cell r="O72">
            <v>2.7869999999999999</v>
          </cell>
          <cell r="R72">
            <v>310.37833638025597</v>
          </cell>
          <cell r="S72">
            <v>79.8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AMANDA LOPES DE ALMEIDA FREITAS</v>
          </cell>
          <cell r="F73" t="str">
            <v>2 - Outros Profissionais da Saúde</v>
          </cell>
          <cell r="G73" t="str">
            <v>2236-05</v>
          </cell>
          <cell r="H73" t="str">
            <v>09/2023</v>
          </cell>
          <cell r="I73">
            <v>0</v>
          </cell>
          <cell r="J73">
            <v>237.14160000000001</v>
          </cell>
          <cell r="L73">
            <v>178.20529190207156</v>
          </cell>
          <cell r="M73">
            <v>2.83</v>
          </cell>
          <cell r="O73">
            <v>2.7869999999999999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AMANDA MAYARA CARVALHO DE LIMA</v>
          </cell>
          <cell r="F74" t="str">
            <v>2 - Outros Profissionais da Saúde</v>
          </cell>
          <cell r="G74" t="str">
            <v>2235-05</v>
          </cell>
          <cell r="H74" t="str">
            <v>09/2023</v>
          </cell>
          <cell r="I74">
            <v>0</v>
          </cell>
          <cell r="J74">
            <v>357.2928</v>
          </cell>
          <cell r="L74">
            <v>178.20529190207156</v>
          </cell>
          <cell r="M74">
            <v>3.59</v>
          </cell>
          <cell r="O74">
            <v>2.7869999999999999</v>
          </cell>
          <cell r="R74">
            <v>310.37833638025597</v>
          </cell>
          <cell r="S74">
            <v>134.4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AMANDA RAFAELLA LIMA DA SILVA</v>
          </cell>
          <cell r="F75" t="str">
            <v>2 - Outros Profissionais da Saúde</v>
          </cell>
          <cell r="G75" t="str">
            <v>3222-05</v>
          </cell>
          <cell r="H75" t="str">
            <v>09/2023</v>
          </cell>
          <cell r="I75">
            <v>0</v>
          </cell>
          <cell r="J75">
            <v>623.84879999999998</v>
          </cell>
          <cell r="L75">
            <v>0</v>
          </cell>
          <cell r="M75">
            <v>0</v>
          </cell>
          <cell r="O75">
            <v>2.7869999999999999</v>
          </cell>
          <cell r="R75">
            <v>310.37833638025597</v>
          </cell>
          <cell r="S75">
            <v>79.8</v>
          </cell>
          <cell r="U75">
            <v>0</v>
          </cell>
        </row>
        <row r="76">
          <cell r="C76" t="str">
            <v>HOSPITAL DOM HÉLDER CÂMARA - CG. Nº 018/2022</v>
          </cell>
          <cell r="E76" t="str">
            <v>AMANDA RENATA GOMES FALCAO</v>
          </cell>
          <cell r="F76" t="str">
            <v>3 - Administrativo</v>
          </cell>
          <cell r="G76" t="str">
            <v>2611-10</v>
          </cell>
          <cell r="H76" t="str">
            <v>09/2023</v>
          </cell>
          <cell r="I76">
            <v>0</v>
          </cell>
          <cell r="J76">
            <v>312.00880000000001</v>
          </cell>
          <cell r="L76">
            <v>0</v>
          </cell>
          <cell r="M76">
            <v>0</v>
          </cell>
          <cell r="O76">
            <v>2.7869999999999999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AMARA RAIMUNDA DA SILVA</v>
          </cell>
          <cell r="F77" t="str">
            <v>2 - Outros Profissionais da Saúde</v>
          </cell>
          <cell r="G77" t="str">
            <v>2235-05</v>
          </cell>
          <cell r="H77" t="str">
            <v>09/2023</v>
          </cell>
          <cell r="I77">
            <v>0</v>
          </cell>
          <cell r="J77">
            <v>343.84160000000003</v>
          </cell>
          <cell r="L77">
            <v>178.20529190207156</v>
          </cell>
          <cell r="M77">
            <v>3.33</v>
          </cell>
          <cell r="O77">
            <v>2.7869999999999999</v>
          </cell>
          <cell r="R77">
            <v>310.37833638025597</v>
          </cell>
          <cell r="S77">
            <v>112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ANA BARBARA DE SANTANA DA SILVA</v>
          </cell>
          <cell r="F78" t="str">
            <v>2 - Outros Profissionais da Saúde</v>
          </cell>
          <cell r="G78" t="str">
            <v>2236-05</v>
          </cell>
          <cell r="H78" t="str">
            <v>09/2023</v>
          </cell>
          <cell r="I78">
            <v>0</v>
          </cell>
          <cell r="J78">
            <v>411.84320000000002</v>
          </cell>
          <cell r="L78">
            <v>178.20529190207156</v>
          </cell>
          <cell r="M78">
            <v>2.59</v>
          </cell>
          <cell r="O78">
            <v>2.7869999999999999</v>
          </cell>
          <cell r="R78">
            <v>310.37833638025597</v>
          </cell>
          <cell r="S78">
            <v>103.69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ANA CARLA BARBOSA DE MOURA SILVA</v>
          </cell>
          <cell r="F79" t="str">
            <v>2 - Outros Profissionais da Saúde</v>
          </cell>
          <cell r="G79" t="str">
            <v>2236-05</v>
          </cell>
          <cell r="H79" t="str">
            <v>09/2023</v>
          </cell>
          <cell r="I79">
            <v>0</v>
          </cell>
          <cell r="J79">
            <v>251.09119999999999</v>
          </cell>
          <cell r="L79">
            <v>0</v>
          </cell>
          <cell r="M79">
            <v>0</v>
          </cell>
          <cell r="O79">
            <v>2.7869999999999999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ANA CLARA MARIA DE MENDONCA</v>
          </cell>
          <cell r="F80" t="str">
            <v>2 - Outros Profissionais da Saúde</v>
          </cell>
          <cell r="G80" t="str">
            <v>2236-05</v>
          </cell>
          <cell r="H80" t="str">
            <v>09/2023</v>
          </cell>
          <cell r="I80">
            <v>0</v>
          </cell>
          <cell r="J80">
            <v>178.9256</v>
          </cell>
          <cell r="L80">
            <v>0</v>
          </cell>
          <cell r="M80">
            <v>0</v>
          </cell>
          <cell r="O80">
            <v>2.7869999999999999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DOM HÉLDER CÂMARA - CG. Nº 018/2022</v>
          </cell>
          <cell r="E81" t="str">
            <v>ANA CLARA OLIVEIRA DO NASCIMENTO</v>
          </cell>
          <cell r="F81" t="str">
            <v>2 - Outros Profissionais da Saúde</v>
          </cell>
          <cell r="G81" t="str">
            <v>3222-05</v>
          </cell>
          <cell r="H81" t="str">
            <v>09/2023</v>
          </cell>
          <cell r="I81">
            <v>0</v>
          </cell>
          <cell r="J81">
            <v>737.3839999999999</v>
          </cell>
          <cell r="L81">
            <v>0</v>
          </cell>
          <cell r="M81">
            <v>0</v>
          </cell>
          <cell r="O81">
            <v>2.7869999999999999</v>
          </cell>
          <cell r="R81">
            <v>310.37833638025597</v>
          </cell>
          <cell r="S81">
            <v>79.8</v>
          </cell>
          <cell r="U81">
            <v>69.41</v>
          </cell>
        </row>
        <row r="82">
          <cell r="C82" t="str">
            <v>HOSPITAL DOM HÉLDER CÂMARA - CG. Nº 018/2022</v>
          </cell>
          <cell r="E82" t="str">
            <v>ANA CLAUDIA DE SOUZA VON SOHSTEN</v>
          </cell>
          <cell r="F82" t="str">
            <v>2 - Outros Profissionais da Saúde</v>
          </cell>
          <cell r="G82" t="str">
            <v>2235-05</v>
          </cell>
          <cell r="H82" t="str">
            <v>09/2023</v>
          </cell>
          <cell r="I82">
            <v>0</v>
          </cell>
          <cell r="J82">
            <v>796.28480000000002</v>
          </cell>
          <cell r="L82">
            <v>178.20529190207156</v>
          </cell>
          <cell r="M82">
            <v>3.05</v>
          </cell>
          <cell r="O82">
            <v>2.7869999999999999</v>
          </cell>
          <cell r="R82">
            <v>310.37833638025597</v>
          </cell>
          <cell r="S82">
            <v>122.12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CLAUDIA FERREIRA SOUZA DOS SANTOS</v>
          </cell>
          <cell r="F83" t="str">
            <v>2 - Outros Profissionais da Saúde</v>
          </cell>
          <cell r="G83" t="str">
            <v>5211-30</v>
          </cell>
          <cell r="H83" t="str">
            <v>09/2023</v>
          </cell>
          <cell r="I83">
            <v>0</v>
          </cell>
          <cell r="J83">
            <v>133.15039999999999</v>
          </cell>
          <cell r="L83">
            <v>0</v>
          </cell>
          <cell r="M83">
            <v>0</v>
          </cell>
          <cell r="O83">
            <v>2.7869999999999999</v>
          </cell>
          <cell r="R83">
            <v>310.37833638025597</v>
          </cell>
          <cell r="S83">
            <v>79.2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>ANA CLAUDIA RIOS ALMEIDA</v>
          </cell>
          <cell r="F84" t="str">
            <v>2 - Outros Profissionais da Saúde</v>
          </cell>
          <cell r="G84" t="str">
            <v>3242-05</v>
          </cell>
          <cell r="H84" t="str">
            <v>09/2023</v>
          </cell>
          <cell r="I84">
            <v>0</v>
          </cell>
          <cell r="J84">
            <v>92.878399999999999</v>
          </cell>
          <cell r="L84">
            <v>178.20529190207156</v>
          </cell>
          <cell r="M84">
            <v>32.450000000000003</v>
          </cell>
          <cell r="O84">
            <v>2.7869999999999999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DOM HÉLDER CÂMARA - CG. Nº 018/2022</v>
          </cell>
          <cell r="E85" t="str">
            <v>ANA CRISTINA DE OLIVEIRA MOREIRA</v>
          </cell>
          <cell r="F85" t="str">
            <v>2 - Outros Profissionais da Saúde</v>
          </cell>
          <cell r="G85" t="str">
            <v>2235-05</v>
          </cell>
          <cell r="H85" t="str">
            <v>09/2023</v>
          </cell>
          <cell r="I85">
            <v>0</v>
          </cell>
          <cell r="J85">
            <v>249.00319999999999</v>
          </cell>
          <cell r="L85">
            <v>178.20529190207156</v>
          </cell>
          <cell r="M85">
            <v>2.79</v>
          </cell>
          <cell r="O85">
            <v>2.7869999999999999</v>
          </cell>
          <cell r="R85">
            <v>310.37833638025597</v>
          </cell>
          <cell r="S85">
            <v>111.54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CRISTINA GOMES</v>
          </cell>
          <cell r="F86" t="str">
            <v>2 - Outros Profissionais da Saúde</v>
          </cell>
          <cell r="G86" t="str">
            <v>3222-05</v>
          </cell>
          <cell r="H86" t="str">
            <v>09/2023</v>
          </cell>
          <cell r="I86">
            <v>0</v>
          </cell>
          <cell r="J86">
            <v>740.42719999999997</v>
          </cell>
          <cell r="L86">
            <v>178.20529190207156</v>
          </cell>
          <cell r="M86">
            <v>26.6</v>
          </cell>
          <cell r="O86">
            <v>2.7869999999999999</v>
          </cell>
          <cell r="R86">
            <v>310.37833638025597</v>
          </cell>
          <cell r="S86">
            <v>79.8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ELIZABETE DA MOTA COSTA</v>
          </cell>
          <cell r="F87" t="str">
            <v>2 - Outros Profissionais da Saúde</v>
          </cell>
          <cell r="G87" t="str">
            <v>3242-05</v>
          </cell>
          <cell r="H87" t="str">
            <v>09/2023</v>
          </cell>
          <cell r="I87">
            <v>0</v>
          </cell>
          <cell r="J87">
            <v>222.47040000000001</v>
          </cell>
          <cell r="L87">
            <v>0</v>
          </cell>
          <cell r="M87">
            <v>0</v>
          </cell>
          <cell r="O87">
            <v>2.7869999999999999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HOSPITAL DOM HÉLDER CÂMARA - CG. Nº 018/2022</v>
          </cell>
          <cell r="E88" t="str">
            <v>ANA KAROLINA BARBOZA FELIX DA SILVA</v>
          </cell>
          <cell r="F88" t="str">
            <v>2 - Outros Profissionais da Saúde</v>
          </cell>
          <cell r="G88" t="str">
            <v>3241-15</v>
          </cell>
          <cell r="H88" t="str">
            <v>09/2023</v>
          </cell>
          <cell r="I88">
            <v>0</v>
          </cell>
          <cell r="J88">
            <v>291.12079999999997</v>
          </cell>
          <cell r="L88">
            <v>0</v>
          </cell>
          <cell r="M88">
            <v>0</v>
          </cell>
          <cell r="O88">
            <v>2.7869999999999999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>ANA KEILA DA PAZ CABRAL</v>
          </cell>
          <cell r="F89" t="str">
            <v>3 - Administrativo</v>
          </cell>
          <cell r="G89" t="str">
            <v>4110-10</v>
          </cell>
          <cell r="H89" t="str">
            <v>09/2023</v>
          </cell>
          <cell r="I89">
            <v>0</v>
          </cell>
          <cell r="J89">
            <v>111.55200000000001</v>
          </cell>
          <cell r="L89">
            <v>0</v>
          </cell>
          <cell r="M89">
            <v>0</v>
          </cell>
          <cell r="O89">
            <v>2.7869999999999999</v>
          </cell>
          <cell r="R89">
            <v>310.37833638025597</v>
          </cell>
          <cell r="S89">
            <v>79.2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LUCIA GOMES DE SOUZA</v>
          </cell>
          <cell r="F90" t="str">
            <v>2 - Outros Profissionais da Saúde</v>
          </cell>
          <cell r="G90" t="str">
            <v>3222-05</v>
          </cell>
          <cell r="H90" t="str">
            <v>09/2023</v>
          </cell>
          <cell r="I90">
            <v>0</v>
          </cell>
          <cell r="J90">
            <v>133.96879999999999</v>
          </cell>
          <cell r="L90">
            <v>0</v>
          </cell>
          <cell r="M90">
            <v>0</v>
          </cell>
          <cell r="O90">
            <v>2.7869999999999999</v>
          </cell>
          <cell r="R90">
            <v>310.37833638025597</v>
          </cell>
          <cell r="S90">
            <v>79.8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>ANA MARIA GOMES DE OLIVEIRA</v>
          </cell>
          <cell r="F91" t="str">
            <v>2 - Outros Profissionais da Saúde</v>
          </cell>
          <cell r="G91" t="str">
            <v>3222-05</v>
          </cell>
          <cell r="H91" t="str">
            <v>09/2023</v>
          </cell>
          <cell r="I91">
            <v>0</v>
          </cell>
          <cell r="J91">
            <v>715.59520000000009</v>
          </cell>
          <cell r="L91">
            <v>0</v>
          </cell>
          <cell r="M91">
            <v>0</v>
          </cell>
          <cell r="O91">
            <v>2.7869999999999999</v>
          </cell>
          <cell r="R91">
            <v>310.37833638025597</v>
          </cell>
          <cell r="S91">
            <v>79.8</v>
          </cell>
          <cell r="U91">
            <v>0</v>
          </cell>
        </row>
        <row r="92">
          <cell r="C92" t="str">
            <v>HOSPITAL DOM HÉLDER CÂMARA - CG. Nº 018/2022</v>
          </cell>
          <cell r="E92" t="str">
            <v xml:space="preserve">ANA MERE FERREIRA </v>
          </cell>
          <cell r="F92" t="str">
            <v>2 - Outros Profissionais da Saúde</v>
          </cell>
          <cell r="G92" t="str">
            <v>3222-05</v>
          </cell>
          <cell r="H92" t="str">
            <v>09/2023</v>
          </cell>
          <cell r="I92">
            <v>0</v>
          </cell>
          <cell r="J92">
            <v>715.36080000000004</v>
          </cell>
          <cell r="L92">
            <v>0</v>
          </cell>
          <cell r="M92">
            <v>0</v>
          </cell>
          <cell r="O92">
            <v>2.7869999999999999</v>
          </cell>
          <cell r="R92">
            <v>310.37833638025597</v>
          </cell>
          <cell r="S92">
            <v>79.8</v>
          </cell>
          <cell r="U92">
            <v>0</v>
          </cell>
        </row>
        <row r="93">
          <cell r="C93" t="str">
            <v>HOSPITAL DOM HÉLDER CÂMARA - CG. Nº 018/2022</v>
          </cell>
          <cell r="E93" t="str">
            <v>ANA PATRICIA DA SILVA COSTA</v>
          </cell>
          <cell r="F93" t="str">
            <v>2 - Outros Profissionais da Saúde</v>
          </cell>
          <cell r="G93" t="str">
            <v>3222-05</v>
          </cell>
          <cell r="H93" t="str">
            <v>09/2023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2.7869999999999999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HOSPITAL DOM HÉLDER CÂMARA - CG. Nº 018/2022</v>
          </cell>
          <cell r="E94" t="str">
            <v>ANA PAULA CONCEICAO CAVALCANTI</v>
          </cell>
          <cell r="F94" t="str">
            <v>2 - Outros Profissionais da Saúde</v>
          </cell>
          <cell r="G94" t="str">
            <v>3222-05</v>
          </cell>
          <cell r="H94" t="str">
            <v>09/2023</v>
          </cell>
          <cell r="I94">
            <v>0</v>
          </cell>
          <cell r="J94">
            <v>707.40639999999996</v>
          </cell>
          <cell r="L94">
            <v>0</v>
          </cell>
          <cell r="M94">
            <v>0</v>
          </cell>
          <cell r="O94">
            <v>2.7869999999999999</v>
          </cell>
          <cell r="R94">
            <v>310.37833638025597</v>
          </cell>
          <cell r="S94">
            <v>79.8</v>
          </cell>
          <cell r="U94">
            <v>69.41</v>
          </cell>
        </row>
        <row r="95">
          <cell r="C95" t="str">
            <v>HOSPITAL DOM HÉLDER CÂMARA - CG. Nº 018/2022</v>
          </cell>
          <cell r="E95" t="str">
            <v>ANA PAULA DA SILVA</v>
          </cell>
          <cell r="F95" t="str">
            <v>2 - Outros Profissionais da Saúde</v>
          </cell>
          <cell r="G95" t="str">
            <v>3222-05</v>
          </cell>
          <cell r="H95" t="str">
            <v>09/2023</v>
          </cell>
          <cell r="I95">
            <v>0</v>
          </cell>
          <cell r="J95">
            <v>160.6808</v>
          </cell>
          <cell r="L95">
            <v>0</v>
          </cell>
          <cell r="M95">
            <v>0</v>
          </cell>
          <cell r="O95">
            <v>2.7869999999999999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HOSPITAL DOM HÉLDER CÂMARA - CG. Nº 018/2022</v>
          </cell>
          <cell r="E96" t="str">
            <v>ANA PAULA DE ANDRADE DA SILVA</v>
          </cell>
          <cell r="F96" t="str">
            <v>2 - Outros Profissionais da Saúde</v>
          </cell>
          <cell r="G96" t="str">
            <v>3222-05</v>
          </cell>
          <cell r="H96" t="str">
            <v>09/2023</v>
          </cell>
          <cell r="I96">
            <v>0</v>
          </cell>
          <cell r="J96">
            <v>245.15039999999999</v>
          </cell>
          <cell r="L96">
            <v>178.20529190207156</v>
          </cell>
          <cell r="M96">
            <v>26.6</v>
          </cell>
          <cell r="O96">
            <v>2.7869999999999999</v>
          </cell>
          <cell r="R96">
            <v>310.37833638025597</v>
          </cell>
          <cell r="S96">
            <v>79.8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>ANA PAULA FERREIRA DA SILVA LOURENCO</v>
          </cell>
          <cell r="F97" t="str">
            <v>2 - Outros Profissionais da Saúde</v>
          </cell>
          <cell r="G97" t="str">
            <v>3222-05</v>
          </cell>
          <cell r="H97" t="str">
            <v>09/2023</v>
          </cell>
          <cell r="I97">
            <v>0</v>
          </cell>
          <cell r="J97">
            <v>763.7</v>
          </cell>
          <cell r="L97">
            <v>178.20529190207156</v>
          </cell>
          <cell r="M97">
            <v>26.6</v>
          </cell>
          <cell r="O97">
            <v>2.7869999999999999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ANA PAULA GERMANO VELEZ PIMENTEL</v>
          </cell>
          <cell r="F98" t="str">
            <v>3 - Administrativo</v>
          </cell>
          <cell r="G98" t="str">
            <v>4110-10</v>
          </cell>
          <cell r="H98" t="str">
            <v>09/2023</v>
          </cell>
          <cell r="I98">
            <v>0</v>
          </cell>
          <cell r="J98">
            <v>112.876</v>
          </cell>
          <cell r="L98">
            <v>178.20529190207156</v>
          </cell>
          <cell r="M98">
            <v>26.4</v>
          </cell>
          <cell r="O98">
            <v>2.7869999999999999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>ANA PAULA PEREIRA DE SOUZA</v>
          </cell>
          <cell r="F99" t="str">
            <v>3 - Administrativo</v>
          </cell>
          <cell r="G99" t="str">
            <v>4131-15</v>
          </cell>
          <cell r="H99" t="str">
            <v>09/2023</v>
          </cell>
          <cell r="I99">
            <v>0</v>
          </cell>
          <cell r="J99">
            <v>177.9384</v>
          </cell>
          <cell r="L99">
            <v>0</v>
          </cell>
          <cell r="M99">
            <v>0</v>
          </cell>
          <cell r="O99">
            <v>2.7869999999999999</v>
          </cell>
          <cell r="R99">
            <v>310.37833638025597</v>
          </cell>
          <cell r="S99">
            <v>121.32</v>
          </cell>
          <cell r="U99">
            <v>0</v>
          </cell>
        </row>
        <row r="100">
          <cell r="C100" t="str">
            <v>HOSPITAL DOM HÉLDER CÂMARA - CG. Nº 018/2022</v>
          </cell>
          <cell r="E100" t="str">
            <v>ANA PAULA ROCHA DE LEMOS</v>
          </cell>
          <cell r="F100" t="str">
            <v>2 - Outros Profissionais da Saúde</v>
          </cell>
          <cell r="G100" t="str">
            <v>2235-05</v>
          </cell>
          <cell r="H100" t="str">
            <v>09/2023</v>
          </cell>
          <cell r="I100">
            <v>0</v>
          </cell>
          <cell r="J100">
            <v>880.97520000000009</v>
          </cell>
          <cell r="L100">
            <v>178.20529190207156</v>
          </cell>
          <cell r="M100">
            <v>3.59</v>
          </cell>
          <cell r="O100">
            <v>2.7869999999999999</v>
          </cell>
          <cell r="R100">
            <v>310.37833638025597</v>
          </cell>
          <cell r="S100">
            <v>143.65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ANACLEIDE SILVA DOS SANTOS</v>
          </cell>
          <cell r="F101" t="str">
            <v>3 - Administrativo</v>
          </cell>
          <cell r="G101" t="str">
            <v>3516-05</v>
          </cell>
          <cell r="H101" t="str">
            <v>09/2023</v>
          </cell>
          <cell r="I101">
            <v>0</v>
          </cell>
          <cell r="J101">
            <v>232.6104</v>
          </cell>
          <cell r="L101">
            <v>178.20529190207156</v>
          </cell>
          <cell r="M101">
            <v>40.26</v>
          </cell>
          <cell r="O101">
            <v>2.7869999999999999</v>
          </cell>
          <cell r="R101">
            <v>310.37833638025597</v>
          </cell>
          <cell r="S101">
            <v>12.08</v>
          </cell>
          <cell r="U101">
            <v>0</v>
          </cell>
        </row>
        <row r="102">
          <cell r="C102" t="str">
            <v>HOSPITAL DOM HÉLDER CÂMARA - CG. Nº 018/2022</v>
          </cell>
          <cell r="E102" t="str">
            <v>ANAILZA DE JESUS GOMES</v>
          </cell>
          <cell r="F102" t="str">
            <v>2 - Outros Profissionais da Saúde</v>
          </cell>
          <cell r="G102" t="str">
            <v>3222-05</v>
          </cell>
          <cell r="H102" t="str">
            <v>09/2023</v>
          </cell>
          <cell r="I102">
            <v>0</v>
          </cell>
          <cell r="J102">
            <v>698.55280000000005</v>
          </cell>
          <cell r="L102">
            <v>0</v>
          </cell>
          <cell r="M102">
            <v>0</v>
          </cell>
          <cell r="O102">
            <v>2.7869999999999999</v>
          </cell>
          <cell r="R102">
            <v>0</v>
          </cell>
          <cell r="S102">
            <v>0</v>
          </cell>
          <cell r="U102">
            <v>69.41</v>
          </cell>
        </row>
        <row r="103">
          <cell r="C103" t="str">
            <v>HOSPITAL DOM HÉLDER CÂMARA - CG. Nº 018/2022</v>
          </cell>
          <cell r="E103" t="str">
            <v>ANALI CHALEGRE GUIMARAES</v>
          </cell>
          <cell r="F103" t="str">
            <v>2 - Outros Profissionais da Saúde</v>
          </cell>
          <cell r="G103" t="str">
            <v>3222-05</v>
          </cell>
          <cell r="H103" t="str">
            <v>09/2023</v>
          </cell>
          <cell r="I103">
            <v>0</v>
          </cell>
          <cell r="J103">
            <v>716.25520000000006</v>
          </cell>
          <cell r="L103">
            <v>178.20529190207156</v>
          </cell>
          <cell r="M103">
            <v>26.6</v>
          </cell>
          <cell r="O103">
            <v>2.7869999999999999</v>
          </cell>
          <cell r="R103">
            <v>310.37833638025597</v>
          </cell>
          <cell r="S103">
            <v>79.8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ANALUCIA LEITE DA SILVA</v>
          </cell>
          <cell r="F104" t="str">
            <v>3 - Administrativo</v>
          </cell>
          <cell r="G104" t="str">
            <v>5174-10</v>
          </cell>
          <cell r="H104" t="str">
            <v>09/2023</v>
          </cell>
          <cell r="I104">
            <v>0</v>
          </cell>
          <cell r="J104">
            <v>107.02800000000001</v>
          </cell>
          <cell r="L104">
            <v>178.20529190207156</v>
          </cell>
          <cell r="M104">
            <v>26.4</v>
          </cell>
          <cell r="O104">
            <v>2.7869999999999999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ANDERSON JOSE OLIVEIRA DE LIMA</v>
          </cell>
          <cell r="F105" t="str">
            <v>2 - Outros Profissionais da Saúde</v>
          </cell>
          <cell r="G105" t="str">
            <v>3241-15</v>
          </cell>
          <cell r="H105" t="str">
            <v>09/2023</v>
          </cell>
          <cell r="I105">
            <v>0</v>
          </cell>
          <cell r="J105">
            <v>333.7824</v>
          </cell>
          <cell r="L105">
            <v>0</v>
          </cell>
          <cell r="M105">
            <v>0</v>
          </cell>
          <cell r="O105">
            <v>2.7869999999999999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DOM HÉLDER CÂMARA - CG. Nº 018/2022</v>
          </cell>
          <cell r="E106" t="str">
            <v>ANDERSON RODRIGUES DA SILVA</v>
          </cell>
          <cell r="F106" t="str">
            <v>2 - Outros Profissionais da Saúde</v>
          </cell>
          <cell r="G106" t="str">
            <v>3222-05</v>
          </cell>
          <cell r="H106" t="str">
            <v>09/2023</v>
          </cell>
          <cell r="I106">
            <v>0</v>
          </cell>
          <cell r="J106">
            <v>802.49919999999997</v>
          </cell>
          <cell r="L106">
            <v>178.20529190207156</v>
          </cell>
          <cell r="M106">
            <v>26.6</v>
          </cell>
          <cell r="O106">
            <v>2.7869999999999999</v>
          </cell>
          <cell r="R106">
            <v>310.37833638025597</v>
          </cell>
          <cell r="S106">
            <v>75.59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ANDRE ELIAS DA SILVA</v>
          </cell>
          <cell r="F107" t="str">
            <v>3 - Administrativo</v>
          </cell>
          <cell r="G107" t="str">
            <v>7244-40</v>
          </cell>
          <cell r="H107" t="str">
            <v>09/2023</v>
          </cell>
          <cell r="I107">
            <v>0</v>
          </cell>
          <cell r="J107">
            <v>247.59520000000001</v>
          </cell>
          <cell r="L107">
            <v>178.20529190207156</v>
          </cell>
          <cell r="M107">
            <v>30.83</v>
          </cell>
          <cell r="O107">
            <v>2.7869999999999999</v>
          </cell>
          <cell r="R107">
            <v>310.37833638025597</v>
          </cell>
          <cell r="S107">
            <v>9.25</v>
          </cell>
          <cell r="U107">
            <v>0</v>
          </cell>
        </row>
        <row r="108">
          <cell r="C108" t="str">
            <v>HOSPITAL DOM HÉLDER CÂMARA - CG. Nº 018/2022</v>
          </cell>
          <cell r="E108" t="str">
            <v>ANDREA ARAUJO DE SOUZA BARROS</v>
          </cell>
          <cell r="F108" t="str">
            <v>2 - Outros Profissionais da Saúde</v>
          </cell>
          <cell r="G108" t="str">
            <v>3222-05</v>
          </cell>
          <cell r="H108" t="str">
            <v>09/2023</v>
          </cell>
          <cell r="I108">
            <v>0</v>
          </cell>
          <cell r="J108">
            <v>708.63679999999999</v>
          </cell>
          <cell r="L108">
            <v>0</v>
          </cell>
          <cell r="M108">
            <v>0</v>
          </cell>
          <cell r="O108">
            <v>2.7869999999999999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ANDREA DA SILVA ALBUQUERQUE</v>
          </cell>
          <cell r="F109" t="str">
            <v>2 - Outros Profissionais da Saúde</v>
          </cell>
          <cell r="G109" t="str">
            <v>3222-05</v>
          </cell>
          <cell r="H109" t="str">
            <v>09/2023</v>
          </cell>
          <cell r="I109">
            <v>0</v>
          </cell>
          <cell r="J109">
            <v>632.23040000000003</v>
          </cell>
          <cell r="L109">
            <v>178.20529190207156</v>
          </cell>
          <cell r="M109">
            <v>26.6</v>
          </cell>
          <cell r="O109">
            <v>2.7869999999999999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ANDREA JANAINA DA PAIXAO</v>
          </cell>
          <cell r="F110" t="str">
            <v>2 - Outros Profissionais da Saúde</v>
          </cell>
          <cell r="G110" t="str">
            <v>2235-05</v>
          </cell>
          <cell r="H110" t="str">
            <v>09/2023</v>
          </cell>
          <cell r="I110">
            <v>0</v>
          </cell>
          <cell r="J110">
            <v>735.85199999999998</v>
          </cell>
          <cell r="L110">
            <v>0</v>
          </cell>
          <cell r="M110">
            <v>0</v>
          </cell>
          <cell r="O110">
            <v>2.7869999999999999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ANDREA LUIZA MONTEIRO CRUZ</v>
          </cell>
          <cell r="F111" t="str">
            <v>2 - Outros Profissionais da Saúde</v>
          </cell>
          <cell r="G111" t="str">
            <v>3222-05</v>
          </cell>
          <cell r="H111" t="str">
            <v>09/2023</v>
          </cell>
          <cell r="I111">
            <v>0</v>
          </cell>
          <cell r="J111">
            <v>711.58240000000012</v>
          </cell>
          <cell r="L111">
            <v>178.20529190207156</v>
          </cell>
          <cell r="M111">
            <v>26.6</v>
          </cell>
          <cell r="O111">
            <v>2.7869999999999999</v>
          </cell>
          <cell r="R111">
            <v>310.37833638025597</v>
          </cell>
          <cell r="S111">
            <v>79.8</v>
          </cell>
          <cell r="U111">
            <v>0</v>
          </cell>
        </row>
        <row r="112">
          <cell r="C112" t="str">
            <v>HOSPITAL DOM HÉLDER CÂMARA - CG. Nº 018/2022</v>
          </cell>
          <cell r="E112" t="str">
            <v>ANDREA MARIA DA SILVA LEMOS</v>
          </cell>
          <cell r="F112" t="str">
            <v>3 - Administrativo</v>
          </cell>
          <cell r="G112" t="str">
            <v>9501-10</v>
          </cell>
          <cell r="H112" t="str">
            <v>09/2023</v>
          </cell>
          <cell r="I112">
            <v>0</v>
          </cell>
          <cell r="J112">
            <v>257.90960000000001</v>
          </cell>
          <cell r="L112">
            <v>178.20529190207156</v>
          </cell>
          <cell r="M112">
            <v>52.57</v>
          </cell>
          <cell r="O112">
            <v>2.7869999999999999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DOM HÉLDER CÂMARA - CG. Nº 018/2022</v>
          </cell>
          <cell r="E113" t="str">
            <v>ANDREA ROSANGELA DOS SANTOS</v>
          </cell>
          <cell r="F113" t="str">
            <v>2 - Outros Profissionais da Saúde</v>
          </cell>
          <cell r="G113" t="str">
            <v>5152-05</v>
          </cell>
          <cell r="H113" t="str">
            <v>09/2023</v>
          </cell>
          <cell r="I113">
            <v>0</v>
          </cell>
          <cell r="J113">
            <v>148.43119999999999</v>
          </cell>
          <cell r="L113">
            <v>0</v>
          </cell>
          <cell r="M113">
            <v>0</v>
          </cell>
          <cell r="O113">
            <v>2.7869999999999999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ANDREIA ANUNCIADA DO NASCIMENTO</v>
          </cell>
          <cell r="F114" t="str">
            <v>2 - Outros Profissionais da Saúde</v>
          </cell>
          <cell r="G114" t="str">
            <v>3222-05</v>
          </cell>
          <cell r="H114" t="str">
            <v>09/2023</v>
          </cell>
          <cell r="I114">
            <v>0</v>
          </cell>
          <cell r="J114">
            <v>635.43360000000007</v>
          </cell>
          <cell r="L114">
            <v>0</v>
          </cell>
          <cell r="M114">
            <v>0</v>
          </cell>
          <cell r="O114">
            <v>2.7869999999999999</v>
          </cell>
          <cell r="R114">
            <v>310.37833638025597</v>
          </cell>
          <cell r="S114">
            <v>74.010000000000005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ANDREIA LUIZA DE OLIVEIRA AMORIM</v>
          </cell>
          <cell r="F115" t="str">
            <v>2 - Outros Profissionais da Saúde</v>
          </cell>
          <cell r="G115" t="str">
            <v>2237-10</v>
          </cell>
          <cell r="H115" t="str">
            <v>09/2023</v>
          </cell>
          <cell r="I115">
            <v>0</v>
          </cell>
          <cell r="J115">
            <v>281.22240000000011</v>
          </cell>
          <cell r="L115">
            <v>0</v>
          </cell>
          <cell r="M115">
            <v>0</v>
          </cell>
          <cell r="O115">
            <v>2.7869999999999999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ANDRESSA KARINE MONTES GOMES</v>
          </cell>
          <cell r="F116" t="str">
            <v>2 - Outros Profissionais da Saúde</v>
          </cell>
          <cell r="G116" t="str">
            <v>2237-10</v>
          </cell>
          <cell r="H116" t="str">
            <v>09/2023</v>
          </cell>
          <cell r="I116">
            <v>0</v>
          </cell>
          <cell r="J116">
            <v>432.17919999999998</v>
          </cell>
          <cell r="L116">
            <v>0</v>
          </cell>
          <cell r="M116">
            <v>0</v>
          </cell>
          <cell r="O116">
            <v>2.7869999999999999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DOM HÉLDER CÂMARA - CG. Nº 018/2022</v>
          </cell>
          <cell r="E117" t="str">
            <v>ANDREZA CALINE DA SILVA</v>
          </cell>
          <cell r="F117" t="str">
            <v>2 - Outros Profissionais da Saúde</v>
          </cell>
          <cell r="G117" t="str">
            <v>3222-05</v>
          </cell>
          <cell r="H117" t="str">
            <v>09/2023</v>
          </cell>
          <cell r="I117">
            <v>0</v>
          </cell>
          <cell r="J117">
            <v>734.36320000000012</v>
          </cell>
          <cell r="L117">
            <v>0</v>
          </cell>
          <cell r="M117">
            <v>0</v>
          </cell>
          <cell r="O117">
            <v>2.7869999999999999</v>
          </cell>
          <cell r="R117">
            <v>310.37833638025597</v>
          </cell>
          <cell r="S117">
            <v>79.8</v>
          </cell>
          <cell r="U117">
            <v>69.41</v>
          </cell>
        </row>
        <row r="118">
          <cell r="C118" t="str">
            <v>HOSPITAL DOM HÉLDER CÂMARA - CG. Nº 018/2022</v>
          </cell>
          <cell r="E118" t="str">
            <v>ANDRIELE CRISTINA SILVA DOS SANTOS</v>
          </cell>
          <cell r="F118" t="str">
            <v>2 - Outros Profissionais da Saúde</v>
          </cell>
          <cell r="G118" t="str">
            <v>5211-30</v>
          </cell>
          <cell r="H118" t="str">
            <v>09/2023</v>
          </cell>
          <cell r="I118">
            <v>0</v>
          </cell>
          <cell r="J118">
            <v>119.87439999999999</v>
          </cell>
          <cell r="L118">
            <v>178.20529190207156</v>
          </cell>
          <cell r="M118">
            <v>26.4</v>
          </cell>
          <cell r="O118">
            <v>2.7869999999999999</v>
          </cell>
          <cell r="R118">
            <v>310.37833638025597</v>
          </cell>
          <cell r="S118">
            <v>79.2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>ANGELA BISPO DE ANDRADE</v>
          </cell>
          <cell r="F119" t="str">
            <v>3 - Administrativo</v>
          </cell>
          <cell r="G119" t="str">
            <v>4110-10</v>
          </cell>
          <cell r="H119" t="str">
            <v>09/2023</v>
          </cell>
          <cell r="I119">
            <v>0</v>
          </cell>
          <cell r="J119">
            <v>116.504</v>
          </cell>
          <cell r="L119">
            <v>178.20529190207156</v>
          </cell>
          <cell r="M119">
            <v>26.4</v>
          </cell>
          <cell r="O119">
            <v>2.7869999999999999</v>
          </cell>
          <cell r="R119">
            <v>310.37833638025597</v>
          </cell>
          <cell r="S119">
            <v>69.8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ANGELICA CAVALCANTI CARVALHO DA SILVA</v>
          </cell>
          <cell r="F120" t="str">
            <v>2 - Outros Profissionais da Saúde</v>
          </cell>
          <cell r="G120" t="str">
            <v>2235-05</v>
          </cell>
          <cell r="H120" t="str">
            <v>09/2023</v>
          </cell>
          <cell r="I120">
            <v>0</v>
          </cell>
          <cell r="J120">
            <v>665.07920000000001</v>
          </cell>
          <cell r="L120">
            <v>178.20529190207156</v>
          </cell>
          <cell r="M120">
            <v>3.59</v>
          </cell>
          <cell r="O120">
            <v>2.7869999999999999</v>
          </cell>
          <cell r="R120">
            <v>310.37833638025597</v>
          </cell>
          <cell r="S120">
            <v>98.4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ANGELICA SANTANA OLIVEIRA</v>
          </cell>
          <cell r="F121" t="str">
            <v>2 - Outros Profissionais da Saúde</v>
          </cell>
          <cell r="G121" t="str">
            <v>2236-05</v>
          </cell>
          <cell r="H121" t="str">
            <v>09/2023</v>
          </cell>
          <cell r="I121">
            <v>0</v>
          </cell>
          <cell r="J121">
            <v>255.90960000000001</v>
          </cell>
          <cell r="L121">
            <v>178.20529190207156</v>
          </cell>
          <cell r="M121">
            <v>2.83</v>
          </cell>
          <cell r="O121">
            <v>2.7869999999999999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>ANGELIKA BARBOSA DE ALCANTARA</v>
          </cell>
          <cell r="F122" t="str">
            <v>2 - Outros Profissionais da Saúde</v>
          </cell>
          <cell r="G122" t="str">
            <v>3222-05</v>
          </cell>
          <cell r="H122" t="str">
            <v>09/2023</v>
          </cell>
          <cell r="I122">
            <v>0</v>
          </cell>
          <cell r="J122">
            <v>661.0616</v>
          </cell>
          <cell r="L122">
            <v>0</v>
          </cell>
          <cell r="M122">
            <v>0</v>
          </cell>
          <cell r="O122">
            <v>2.7869999999999999</v>
          </cell>
          <cell r="R122">
            <v>310.37833638025597</v>
          </cell>
          <cell r="S122">
            <v>79.8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>ANIELLY VITORIA DA SILVA NASCIMENTO</v>
          </cell>
          <cell r="F123" t="str">
            <v>2 - Outros Profissionais da Saúde</v>
          </cell>
          <cell r="G123" t="str">
            <v>3222-05</v>
          </cell>
          <cell r="H123" t="str">
            <v>09/2023</v>
          </cell>
          <cell r="I123">
            <v>0</v>
          </cell>
          <cell r="J123">
            <v>707.82320000000004</v>
          </cell>
          <cell r="L123">
            <v>178.20529190207156</v>
          </cell>
          <cell r="M123">
            <v>26.6</v>
          </cell>
          <cell r="O123">
            <v>2.7869999999999999</v>
          </cell>
          <cell r="R123">
            <v>310.37833638025597</v>
          </cell>
          <cell r="S123">
            <v>79.8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ANILY MOURA BATISTA DUARTE</v>
          </cell>
          <cell r="F124" t="str">
            <v>2 - Outros Profissionais da Saúde</v>
          </cell>
          <cell r="G124" t="str">
            <v>2235-30</v>
          </cell>
          <cell r="H124" t="str">
            <v>09/2023</v>
          </cell>
          <cell r="I124">
            <v>0</v>
          </cell>
          <cell r="J124">
            <v>721.83440000000007</v>
          </cell>
          <cell r="L124">
            <v>0</v>
          </cell>
          <cell r="M124">
            <v>0</v>
          </cell>
          <cell r="O124">
            <v>2.7869999999999999</v>
          </cell>
          <cell r="R124">
            <v>310.37833638025597</v>
          </cell>
          <cell r="S124">
            <v>143.65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ANTONIA DA CONCEICAO DOS SANTOS</v>
          </cell>
          <cell r="F125" t="str">
            <v>2 - Outros Profissionais da Saúde</v>
          </cell>
          <cell r="G125" t="str">
            <v>3222-05</v>
          </cell>
          <cell r="H125" t="str">
            <v>09/2023</v>
          </cell>
          <cell r="I125">
            <v>0</v>
          </cell>
          <cell r="J125">
            <v>706.74639999999999</v>
          </cell>
          <cell r="L125">
            <v>0</v>
          </cell>
          <cell r="M125">
            <v>0</v>
          </cell>
          <cell r="O125">
            <v>2.7869999999999999</v>
          </cell>
          <cell r="R125">
            <v>310.37833638025597</v>
          </cell>
          <cell r="S125">
            <v>79.8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ANTONIA PEREIRA GOMES ALEXANDRE</v>
          </cell>
          <cell r="F126" t="str">
            <v>2 - Outros Profissionais da Saúde</v>
          </cell>
          <cell r="G126" t="str">
            <v>3222-05</v>
          </cell>
          <cell r="H126" t="str">
            <v>09/2023</v>
          </cell>
          <cell r="I126">
            <v>0</v>
          </cell>
          <cell r="J126">
            <v>685.88639999999998</v>
          </cell>
          <cell r="L126">
            <v>178.20529190207156</v>
          </cell>
          <cell r="M126">
            <v>26.6</v>
          </cell>
          <cell r="O126">
            <v>2.7869999999999999</v>
          </cell>
          <cell r="R126">
            <v>310.37833638025597</v>
          </cell>
          <cell r="S126">
            <v>77.83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>ANTONIO CARLOS SANTANA DOS SANTOS</v>
          </cell>
          <cell r="F127" t="str">
            <v>2 - Outros Profissionais da Saúde</v>
          </cell>
          <cell r="G127" t="str">
            <v>3241-15</v>
          </cell>
          <cell r="H127" t="str">
            <v>09/2023</v>
          </cell>
          <cell r="I127">
            <v>0</v>
          </cell>
          <cell r="J127">
            <v>344.54719999999998</v>
          </cell>
          <cell r="L127">
            <v>0</v>
          </cell>
          <cell r="M127">
            <v>0</v>
          </cell>
          <cell r="O127">
            <v>2.7869999999999999</v>
          </cell>
          <cell r="R127">
            <v>310.37833638025597</v>
          </cell>
          <cell r="S127">
            <v>72.34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 xml:space="preserve">ANTONIO FERNANDO PORTELA TAVARES </v>
          </cell>
          <cell r="F128" t="str">
            <v>3 - Administrativo</v>
          </cell>
          <cell r="G128" t="str">
            <v>5174-10</v>
          </cell>
          <cell r="H128" t="str">
            <v>09/2023</v>
          </cell>
          <cell r="I128">
            <v>0</v>
          </cell>
          <cell r="J128">
            <v>115.02</v>
          </cell>
          <cell r="L128">
            <v>178.20529190207156</v>
          </cell>
          <cell r="M128">
            <v>26.4</v>
          </cell>
          <cell r="O128">
            <v>2.7869999999999999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>ANTONIO IRINEU DA SILVA JUNIOR</v>
          </cell>
          <cell r="F129" t="str">
            <v>2 - Outros Profissionais da Saúde</v>
          </cell>
          <cell r="G129" t="str">
            <v>3241-15</v>
          </cell>
          <cell r="H129" t="str">
            <v>09/2023</v>
          </cell>
          <cell r="I129">
            <v>0</v>
          </cell>
          <cell r="J129">
            <v>298.06400000000002</v>
          </cell>
          <cell r="L129">
            <v>178.20529190207156</v>
          </cell>
          <cell r="M129">
            <v>1.93</v>
          </cell>
          <cell r="O129">
            <v>2.7869999999999999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ARACELE CORREIA MELO</v>
          </cell>
          <cell r="F130" t="str">
            <v>2 - Outros Profissionais da Saúde</v>
          </cell>
          <cell r="G130" t="str">
            <v>2235-05</v>
          </cell>
          <cell r="H130" t="str">
            <v>09/2023</v>
          </cell>
          <cell r="I130">
            <v>0</v>
          </cell>
          <cell r="J130">
            <v>920.60880000000009</v>
          </cell>
          <cell r="L130">
            <v>178.20529190207156</v>
          </cell>
          <cell r="M130">
            <v>3.59</v>
          </cell>
          <cell r="O130">
            <v>2.7869999999999999</v>
          </cell>
          <cell r="R130">
            <v>310.37833638025597</v>
          </cell>
          <cell r="S130">
            <v>143.65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ARACELY MICHELY MANOEL BARBOSA</v>
          </cell>
          <cell r="F131" t="str">
            <v>2 - Outros Profissionais da Saúde</v>
          </cell>
          <cell r="G131" t="str">
            <v>3241-15</v>
          </cell>
          <cell r="H131" t="str">
            <v>09/2023</v>
          </cell>
          <cell r="I131">
            <v>0</v>
          </cell>
          <cell r="J131">
            <v>297.952</v>
          </cell>
          <cell r="L131">
            <v>178.20529190207156</v>
          </cell>
          <cell r="M131">
            <v>1.93</v>
          </cell>
          <cell r="O131">
            <v>2.7869999999999999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ARIANNY STEFHANE DA SILVA SANTOS</v>
          </cell>
          <cell r="F132" t="str">
            <v>3 - Administrativo</v>
          </cell>
          <cell r="G132" t="str">
            <v>4110-10</v>
          </cell>
          <cell r="H132" t="str">
            <v>09/2023</v>
          </cell>
          <cell r="I132">
            <v>0</v>
          </cell>
          <cell r="J132">
            <v>13.2</v>
          </cell>
          <cell r="L132">
            <v>0</v>
          </cell>
          <cell r="M132">
            <v>0</v>
          </cell>
          <cell r="O132">
            <v>2.7869999999999999</v>
          </cell>
          <cell r="R132">
            <v>310.37833638025597</v>
          </cell>
          <cell r="S132">
            <v>39.6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ARLEIDE OLIVEIRA DA SILVA</v>
          </cell>
          <cell r="F133" t="str">
            <v>2 - Outros Profissionais da Saúde</v>
          </cell>
          <cell r="G133" t="str">
            <v>3222-05</v>
          </cell>
          <cell r="H133" t="str">
            <v>09/2023</v>
          </cell>
          <cell r="I133">
            <v>0</v>
          </cell>
          <cell r="J133">
            <v>736.47360000000003</v>
          </cell>
          <cell r="L133">
            <v>178.20529190207156</v>
          </cell>
          <cell r="M133">
            <v>26.6</v>
          </cell>
          <cell r="O133">
            <v>2.7869999999999999</v>
          </cell>
          <cell r="R133">
            <v>310.37833638025597</v>
          </cell>
          <cell r="S133">
            <v>68.760000000000005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ARTHUR FELIPE SILVA NUNES</v>
          </cell>
          <cell r="F134" t="str">
            <v>3 - Administrativo</v>
          </cell>
          <cell r="G134" t="str">
            <v>5142-25</v>
          </cell>
          <cell r="H134" t="str">
            <v>09/2023</v>
          </cell>
          <cell r="I134">
            <v>0</v>
          </cell>
          <cell r="J134">
            <v>126.7552</v>
          </cell>
          <cell r="L134">
            <v>0</v>
          </cell>
          <cell r="M134">
            <v>0</v>
          </cell>
          <cell r="O134">
            <v>2.7869999999999999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ARTHUR PABLO RUFINO DE OLIVEIRA</v>
          </cell>
          <cell r="F135" t="str">
            <v>3 - Administrativo</v>
          </cell>
          <cell r="G135" t="str">
            <v>4110-10</v>
          </cell>
          <cell r="H135" t="str">
            <v>09/2023</v>
          </cell>
          <cell r="I135">
            <v>0</v>
          </cell>
          <cell r="J135">
            <v>13.2088</v>
          </cell>
          <cell r="L135">
            <v>0</v>
          </cell>
          <cell r="M135">
            <v>0</v>
          </cell>
          <cell r="O135">
            <v>2.7869999999999999</v>
          </cell>
          <cell r="R135">
            <v>310.37833638025597</v>
          </cell>
          <cell r="S135">
            <v>36.99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ARTHUR PHILIPE DA SILVA SANTOS</v>
          </cell>
          <cell r="F136" t="str">
            <v>2 - Outros Profissionais da Saúde</v>
          </cell>
          <cell r="G136" t="str">
            <v>2236-05</v>
          </cell>
          <cell r="H136" t="str">
            <v>09/2023</v>
          </cell>
          <cell r="I136">
            <v>0</v>
          </cell>
          <cell r="J136">
            <v>249.09039999999999</v>
          </cell>
          <cell r="L136">
            <v>0</v>
          </cell>
          <cell r="M136">
            <v>0</v>
          </cell>
          <cell r="O136">
            <v>2.7869999999999999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>ATAIDE FARIAS DE CARVALHO</v>
          </cell>
          <cell r="F137" t="str">
            <v>2 - Outros Profissionais da Saúde</v>
          </cell>
          <cell r="G137" t="str">
            <v>5151-10</v>
          </cell>
          <cell r="H137" t="str">
            <v>09/2023</v>
          </cell>
          <cell r="I137">
            <v>0</v>
          </cell>
          <cell r="J137">
            <v>178.67519999999999</v>
          </cell>
          <cell r="L137">
            <v>178.20529190207156</v>
          </cell>
          <cell r="M137">
            <v>26.4</v>
          </cell>
          <cell r="O137">
            <v>2.7869999999999999</v>
          </cell>
          <cell r="R137">
            <v>310.37833638025597</v>
          </cell>
          <cell r="S137">
            <v>7.92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AVANEIDE MARIA GOMES</v>
          </cell>
          <cell r="F138" t="str">
            <v>2 - Outros Profissionais da Saúde</v>
          </cell>
          <cell r="G138" t="str">
            <v>3222-05</v>
          </cell>
          <cell r="H138" t="str">
            <v>09/2023</v>
          </cell>
          <cell r="I138">
            <v>0</v>
          </cell>
          <cell r="J138">
            <v>711.96720000000005</v>
          </cell>
          <cell r="L138">
            <v>0</v>
          </cell>
          <cell r="M138">
            <v>0</v>
          </cell>
          <cell r="O138">
            <v>2.7869999999999999</v>
          </cell>
          <cell r="R138">
            <v>310.37833638025597</v>
          </cell>
          <cell r="S138">
            <v>74.62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>BELANI MARIA DOS SANTOS SOUZA</v>
          </cell>
          <cell r="F139" t="str">
            <v>2 - Outros Profissionais da Saúde</v>
          </cell>
          <cell r="G139" t="str">
            <v>3222-05</v>
          </cell>
          <cell r="H139" t="str">
            <v>09/2023</v>
          </cell>
          <cell r="I139">
            <v>0</v>
          </cell>
          <cell r="J139">
            <v>699.54480000000001</v>
          </cell>
          <cell r="L139">
            <v>178.20529190207156</v>
          </cell>
          <cell r="M139">
            <v>26.6</v>
          </cell>
          <cell r="O139">
            <v>2.7869999999999999</v>
          </cell>
          <cell r="R139">
            <v>310.37833638025597</v>
          </cell>
          <cell r="S139">
            <v>76.400000000000006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BENTO RUFINO DA SILVA FILHO</v>
          </cell>
          <cell r="F140" t="str">
            <v>3 - Administrativo</v>
          </cell>
          <cell r="G140" t="str">
            <v>5174-10</v>
          </cell>
          <cell r="H140" t="str">
            <v>09/2023</v>
          </cell>
          <cell r="I140">
            <v>0</v>
          </cell>
          <cell r="J140">
            <v>259.75119999999998</v>
          </cell>
          <cell r="L140">
            <v>178.20529190207156</v>
          </cell>
          <cell r="M140">
            <v>26.4</v>
          </cell>
          <cell r="O140">
            <v>2.7869999999999999</v>
          </cell>
          <cell r="R140">
            <v>310.37833638025597</v>
          </cell>
          <cell r="S140">
            <v>79.2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BETANIA MARIA DE OLIVEIRA TERTO</v>
          </cell>
          <cell r="F141" t="str">
            <v>2 - Outros Profissionais da Saúde</v>
          </cell>
          <cell r="G141" t="str">
            <v>3222-05</v>
          </cell>
          <cell r="H141" t="str">
            <v>09/2023</v>
          </cell>
          <cell r="I141">
            <v>0</v>
          </cell>
          <cell r="J141">
            <v>722.8696000000001</v>
          </cell>
          <cell r="L141">
            <v>178.20529190207156</v>
          </cell>
          <cell r="M141">
            <v>26.6</v>
          </cell>
          <cell r="O141">
            <v>2.7869999999999999</v>
          </cell>
          <cell r="R141">
            <v>310.37833638025597</v>
          </cell>
          <cell r="S141">
            <v>75.86</v>
          </cell>
          <cell r="U141">
            <v>0</v>
          </cell>
        </row>
        <row r="142">
          <cell r="C142" t="str">
            <v>HOSPITAL DOM HÉLDER CÂMARA - CG. Nº 018/2022</v>
          </cell>
          <cell r="E142" t="str">
            <v>BRUNA EDUARDA TELES SILVA</v>
          </cell>
          <cell r="F142" t="str">
            <v>2 - Outros Profissionais da Saúde</v>
          </cell>
          <cell r="G142" t="str">
            <v>5211-30</v>
          </cell>
          <cell r="H142" t="str">
            <v>09/2023</v>
          </cell>
          <cell r="I142">
            <v>0</v>
          </cell>
          <cell r="J142">
            <v>119.04</v>
          </cell>
          <cell r="L142">
            <v>178.20529190207156</v>
          </cell>
          <cell r="M142">
            <v>26.4</v>
          </cell>
          <cell r="O142">
            <v>2.7869999999999999</v>
          </cell>
          <cell r="R142">
            <v>310.37833638025597</v>
          </cell>
          <cell r="S142">
            <v>79.2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BRUNA LETICIA DE CARVALHO</v>
          </cell>
          <cell r="F143" t="str">
            <v>2 - Outros Profissionais da Saúde</v>
          </cell>
          <cell r="G143" t="str">
            <v>3222-05</v>
          </cell>
          <cell r="H143" t="str">
            <v>09/2023</v>
          </cell>
          <cell r="I143">
            <v>0</v>
          </cell>
          <cell r="J143">
            <v>762.06880000000001</v>
          </cell>
          <cell r="L143">
            <v>178.20529190207156</v>
          </cell>
          <cell r="M143">
            <v>26.6</v>
          </cell>
          <cell r="O143">
            <v>2.7869999999999999</v>
          </cell>
          <cell r="R143">
            <v>310.37833638025597</v>
          </cell>
          <cell r="S143">
            <v>2.66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BRUNA LETICIA SALGUEIRO DO REGO BARROS BRAINER DE ANDRADE</v>
          </cell>
          <cell r="F144" t="str">
            <v>2 - Outros Profissionais da Saúde</v>
          </cell>
          <cell r="G144" t="str">
            <v>2235-05</v>
          </cell>
          <cell r="H144" t="str">
            <v>09/2023</v>
          </cell>
          <cell r="I144">
            <v>0</v>
          </cell>
          <cell r="J144">
            <v>801.89199999999994</v>
          </cell>
          <cell r="L144">
            <v>0</v>
          </cell>
          <cell r="M144">
            <v>0</v>
          </cell>
          <cell r="O144">
            <v>2.7869999999999999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BRUNA MARIA DA SILVA AZEVEDO</v>
          </cell>
          <cell r="F145" t="str">
            <v>2 - Outros Profissionais da Saúde</v>
          </cell>
          <cell r="G145" t="str">
            <v>2235-05</v>
          </cell>
          <cell r="H145" t="str">
            <v>09/2023</v>
          </cell>
          <cell r="I145">
            <v>0</v>
          </cell>
          <cell r="J145">
            <v>491.77600000000001</v>
          </cell>
          <cell r="L145">
            <v>178.20529190207156</v>
          </cell>
          <cell r="M145">
            <v>3.59</v>
          </cell>
          <cell r="O145">
            <v>2.7869999999999999</v>
          </cell>
          <cell r="R145">
            <v>310.37833638025597</v>
          </cell>
          <cell r="S145">
            <v>110.25</v>
          </cell>
          <cell r="U145">
            <v>0</v>
          </cell>
        </row>
        <row r="146">
          <cell r="C146" t="str">
            <v>HOSPITAL DOM HÉLDER CÂMARA - CG. Nº 018/2022</v>
          </cell>
          <cell r="E146" t="str">
            <v>BRUNA NIELLE DE SOUZA ALBUQUERQUE</v>
          </cell>
          <cell r="F146" t="str">
            <v>2 - Outros Profissionais da Saúde</v>
          </cell>
          <cell r="G146" t="str">
            <v>2236-05</v>
          </cell>
          <cell r="H146" t="str">
            <v>09/2023</v>
          </cell>
          <cell r="I146">
            <v>0</v>
          </cell>
          <cell r="J146">
            <v>394.03919999999999</v>
          </cell>
          <cell r="L146">
            <v>178.20529190207156</v>
          </cell>
          <cell r="M146">
            <v>3.54</v>
          </cell>
          <cell r="O146">
            <v>2.7869999999999999</v>
          </cell>
          <cell r="R146">
            <v>0</v>
          </cell>
          <cell r="S146">
            <v>0</v>
          </cell>
          <cell r="U146">
            <v>112.22</v>
          </cell>
        </row>
        <row r="147">
          <cell r="C147" t="str">
            <v>HOSPITAL DOM HÉLDER CÂMARA - CG. Nº 018/2022</v>
          </cell>
          <cell r="E147" t="str">
            <v>BRUNA PRISCILA DE MELO MORAIS</v>
          </cell>
          <cell r="F147" t="str">
            <v>2 - Outros Profissionais da Saúde</v>
          </cell>
          <cell r="G147" t="str">
            <v>3222-05</v>
          </cell>
          <cell r="H147" t="str">
            <v>09/2023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O147">
            <v>2.7869999999999999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BRUNA ROBERTA DA SILVA SANTOS</v>
          </cell>
          <cell r="F148" t="str">
            <v>2 - Outros Profissionais da Saúde</v>
          </cell>
          <cell r="G148" t="str">
            <v>2235-05</v>
          </cell>
          <cell r="H148" t="str">
            <v>09/2023</v>
          </cell>
          <cell r="I148">
            <v>0</v>
          </cell>
          <cell r="J148">
            <v>348.41120000000001</v>
          </cell>
          <cell r="L148">
            <v>178.20529190207156</v>
          </cell>
          <cell r="M148">
            <v>3.59</v>
          </cell>
          <cell r="O148">
            <v>2.7869999999999999</v>
          </cell>
          <cell r="R148">
            <v>310.37833638025597</v>
          </cell>
          <cell r="S148">
            <v>78</v>
          </cell>
          <cell r="U148">
            <v>0</v>
          </cell>
        </row>
        <row r="149">
          <cell r="C149" t="str">
            <v>HOSPITAL DOM HÉLDER CÂMARA - CG. Nº 018/2022</v>
          </cell>
          <cell r="E149" t="str">
            <v>BRUNO CARLOS DA SILVA SUPP</v>
          </cell>
          <cell r="F149" t="str">
            <v>3 - Administrativo</v>
          </cell>
          <cell r="G149" t="str">
            <v>4110-10</v>
          </cell>
          <cell r="H149" t="str">
            <v>09/2023</v>
          </cell>
          <cell r="I149">
            <v>0</v>
          </cell>
          <cell r="J149">
            <v>111.2</v>
          </cell>
          <cell r="L149">
            <v>0</v>
          </cell>
          <cell r="M149">
            <v>0</v>
          </cell>
          <cell r="O149">
            <v>2.7869999999999999</v>
          </cell>
          <cell r="R149">
            <v>310.37833638025597</v>
          </cell>
          <cell r="S149">
            <v>79.2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CAIO MICHEL DE FREITAS SILVA</v>
          </cell>
          <cell r="F150" t="str">
            <v>3 - Administrativo</v>
          </cell>
          <cell r="G150" t="str">
            <v>3172-10</v>
          </cell>
          <cell r="H150" t="str">
            <v>09/2023</v>
          </cell>
          <cell r="I150">
            <v>0</v>
          </cell>
          <cell r="J150">
            <v>278.71199999999999</v>
          </cell>
          <cell r="L150">
            <v>178.20529190207156</v>
          </cell>
          <cell r="M150">
            <v>53.05</v>
          </cell>
          <cell r="O150">
            <v>2.7869999999999999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CAMILA DE OLIVEIRA GOMES DA SILVA</v>
          </cell>
          <cell r="F151" t="str">
            <v>2 - Outros Profissionais da Saúde</v>
          </cell>
          <cell r="G151" t="str">
            <v>2235-05</v>
          </cell>
          <cell r="H151" t="str">
            <v>09/2023</v>
          </cell>
          <cell r="I151">
            <v>0</v>
          </cell>
          <cell r="J151">
            <v>645.06080000000009</v>
          </cell>
          <cell r="L151">
            <v>178.20529190207156</v>
          </cell>
          <cell r="M151">
            <v>3.59</v>
          </cell>
          <cell r="O151">
            <v>2.7869999999999999</v>
          </cell>
          <cell r="R151">
            <v>310.37833638025597</v>
          </cell>
          <cell r="S151">
            <v>143.65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CAMILA GHERSMAN DE QUEIROZ</v>
          </cell>
          <cell r="F152" t="str">
            <v>2 - Outros Profissionais da Saúde</v>
          </cell>
          <cell r="G152" t="str">
            <v>2236-05</v>
          </cell>
          <cell r="H152" t="str">
            <v>09/2023</v>
          </cell>
          <cell r="I152">
            <v>0</v>
          </cell>
          <cell r="J152">
            <v>284.96640000000002</v>
          </cell>
          <cell r="L152">
            <v>178.20529190207156</v>
          </cell>
          <cell r="M152">
            <v>2.83</v>
          </cell>
          <cell r="O152">
            <v>2.7869999999999999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CAMILA KELLY BEZERRA DA SILVA</v>
          </cell>
          <cell r="F153" t="str">
            <v>2 - Outros Profissionais da Saúde</v>
          </cell>
          <cell r="G153" t="str">
            <v>5152-05</v>
          </cell>
          <cell r="H153" t="str">
            <v>09/2023</v>
          </cell>
          <cell r="I153">
            <v>0</v>
          </cell>
          <cell r="J153">
            <v>128.80000000000001</v>
          </cell>
          <cell r="L153">
            <v>178.20529190207156</v>
          </cell>
          <cell r="M153">
            <v>26.92</v>
          </cell>
          <cell r="O153">
            <v>2.7869999999999999</v>
          </cell>
          <cell r="R153">
            <v>310.37833638025597</v>
          </cell>
          <cell r="S153">
            <v>80.760000000000005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CAMILLA PONTES CASTELO BRANCO</v>
          </cell>
          <cell r="F154" t="str">
            <v>2 - Outros Profissionais da Saúde</v>
          </cell>
          <cell r="G154" t="str">
            <v>2235-05</v>
          </cell>
          <cell r="H154" t="str">
            <v>09/2023</v>
          </cell>
          <cell r="I154">
            <v>0</v>
          </cell>
          <cell r="J154">
            <v>834.19039999999995</v>
          </cell>
          <cell r="L154">
            <v>0</v>
          </cell>
          <cell r="M154">
            <v>0</v>
          </cell>
          <cell r="O154">
            <v>2.7869999999999999</v>
          </cell>
          <cell r="R154">
            <v>310.37833638025597</v>
          </cell>
          <cell r="S154">
            <v>4.79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CARINA ARLETE DE MACEDO</v>
          </cell>
          <cell r="F155" t="str">
            <v>2 - Outros Profissionais da Saúde</v>
          </cell>
          <cell r="G155" t="str">
            <v>3222-05</v>
          </cell>
          <cell r="H155" t="str">
            <v>09/2023</v>
          </cell>
          <cell r="I155">
            <v>0</v>
          </cell>
          <cell r="J155">
            <v>708.84720000000004</v>
          </cell>
          <cell r="L155">
            <v>0</v>
          </cell>
          <cell r="M155">
            <v>0</v>
          </cell>
          <cell r="O155">
            <v>2.7869999999999999</v>
          </cell>
          <cell r="R155">
            <v>310.37833638025597</v>
          </cell>
          <cell r="S155">
            <v>77.959999999999994</v>
          </cell>
          <cell r="U155">
            <v>0</v>
          </cell>
        </row>
        <row r="156">
          <cell r="C156" t="str">
            <v>HOSPITAL DOM HÉLDER CÂMARA - CG. Nº 018/2022</v>
          </cell>
          <cell r="E156" t="str">
            <v>CARLA CRISTINA LIMA DOS SANTOS</v>
          </cell>
          <cell r="F156" t="str">
            <v>2 - Outros Profissionais da Saúde</v>
          </cell>
          <cell r="G156" t="str">
            <v>3222-05</v>
          </cell>
          <cell r="H156" t="str">
            <v>09/2023</v>
          </cell>
          <cell r="I156">
            <v>0</v>
          </cell>
          <cell r="J156">
            <v>609.02319999999997</v>
          </cell>
          <cell r="L156">
            <v>178.20529190207156</v>
          </cell>
          <cell r="M156">
            <v>26.6</v>
          </cell>
          <cell r="O156">
            <v>2.7869999999999999</v>
          </cell>
          <cell r="R156">
            <v>310.37833638025597</v>
          </cell>
          <cell r="S156">
            <v>62.7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CARLA GIZELE DA SILVA LEITE</v>
          </cell>
          <cell r="F157" t="str">
            <v>2 - Outros Profissionais da Saúde</v>
          </cell>
          <cell r="G157" t="str">
            <v>3222-05</v>
          </cell>
          <cell r="H157" t="str">
            <v>09/2023</v>
          </cell>
          <cell r="I157">
            <v>0</v>
          </cell>
          <cell r="J157">
            <v>707.83360000000005</v>
          </cell>
          <cell r="L157">
            <v>178.20529190207156</v>
          </cell>
          <cell r="M157">
            <v>26.6</v>
          </cell>
          <cell r="O157">
            <v>2.7869999999999999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HOSPITAL DOM HÉLDER CÂMARA - CG. Nº 018/2022</v>
          </cell>
          <cell r="E158" t="str">
            <v>CARLA KARINE ALVES DE ATAIDE</v>
          </cell>
          <cell r="F158" t="str">
            <v>2 - Outros Profissionais da Saúde</v>
          </cell>
          <cell r="G158" t="str">
            <v>3222-05</v>
          </cell>
          <cell r="H158" t="str">
            <v>09/2023</v>
          </cell>
          <cell r="I158">
            <v>0</v>
          </cell>
          <cell r="J158">
            <v>127.52</v>
          </cell>
          <cell r="L158">
            <v>178.20529190207156</v>
          </cell>
          <cell r="M158">
            <v>26.6</v>
          </cell>
          <cell r="O158">
            <v>2.7869999999999999</v>
          </cell>
          <cell r="R158">
            <v>310.37833638025597</v>
          </cell>
          <cell r="S158">
            <v>79.8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CARLOS ANTONIO SILVA DE BARROS</v>
          </cell>
          <cell r="F159" t="str">
            <v>2 - Outros Profissionais da Saúde</v>
          </cell>
          <cell r="G159" t="str">
            <v>3222-05</v>
          </cell>
          <cell r="H159" t="str">
            <v>09/2023</v>
          </cell>
          <cell r="I159">
            <v>0</v>
          </cell>
          <cell r="J159">
            <v>724.32320000000004</v>
          </cell>
          <cell r="L159">
            <v>178.20529190207156</v>
          </cell>
          <cell r="M159">
            <v>26.6</v>
          </cell>
          <cell r="O159">
            <v>2.7869999999999999</v>
          </cell>
          <cell r="R159">
            <v>310.37833638025597</v>
          </cell>
          <cell r="S159">
            <v>79.8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CARLOS GOMES DE SOUZA</v>
          </cell>
          <cell r="F160" t="str">
            <v>3 - Administrativo</v>
          </cell>
          <cell r="G160" t="str">
            <v>5174-10</v>
          </cell>
          <cell r="H160" t="str">
            <v>09/2023</v>
          </cell>
          <cell r="I160">
            <v>0</v>
          </cell>
          <cell r="J160">
            <v>154.6704</v>
          </cell>
          <cell r="L160">
            <v>178.20529190207156</v>
          </cell>
          <cell r="M160">
            <v>26.4</v>
          </cell>
          <cell r="O160">
            <v>2.7869999999999999</v>
          </cell>
          <cell r="R160">
            <v>310.37833638025597</v>
          </cell>
          <cell r="S160">
            <v>79.2</v>
          </cell>
          <cell r="U160">
            <v>0</v>
          </cell>
        </row>
        <row r="161">
          <cell r="C161" t="str">
            <v>HOSPITAL DOM HÉLDER CÂMARA - CG. Nº 018/2022</v>
          </cell>
          <cell r="E161" t="str">
            <v>CARMEM LUCIA FRANCISCO</v>
          </cell>
          <cell r="F161" t="str">
            <v>2 - Outros Profissionais da Saúde</v>
          </cell>
          <cell r="G161" t="str">
            <v>3222-05</v>
          </cell>
          <cell r="H161" t="str">
            <v>09/2023</v>
          </cell>
          <cell r="I161">
            <v>0</v>
          </cell>
          <cell r="J161">
            <v>710.67039999999997</v>
          </cell>
          <cell r="L161">
            <v>178.20529190207156</v>
          </cell>
          <cell r="M161">
            <v>26.6</v>
          </cell>
          <cell r="O161">
            <v>2.7869999999999999</v>
          </cell>
          <cell r="R161">
            <v>310.37833638025597</v>
          </cell>
          <cell r="S161">
            <v>74.62</v>
          </cell>
          <cell r="U161">
            <v>69.41</v>
          </cell>
        </row>
        <row r="162">
          <cell r="C162" t="str">
            <v>HOSPITAL DOM HÉLDER CÂMARA - CG. Nº 018/2022</v>
          </cell>
          <cell r="E162" t="str">
            <v>CARMEM LUCIA JUVENCIO COSTA</v>
          </cell>
          <cell r="F162" t="str">
            <v>2 - Outros Profissionais da Saúde</v>
          </cell>
          <cell r="G162" t="str">
            <v>3222-05</v>
          </cell>
          <cell r="H162" t="str">
            <v>09/2023</v>
          </cell>
          <cell r="I162">
            <v>0</v>
          </cell>
          <cell r="J162">
            <v>684.2192</v>
          </cell>
          <cell r="L162">
            <v>178.20529190207156</v>
          </cell>
          <cell r="M162">
            <v>26.6</v>
          </cell>
          <cell r="O162">
            <v>2.7869999999999999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CAROLINE AMARANTE DA SILVA</v>
          </cell>
          <cell r="F163" t="str">
            <v>2 - Outros Profissionais da Saúde</v>
          </cell>
          <cell r="G163" t="str">
            <v>5211-30</v>
          </cell>
          <cell r="H163" t="str">
            <v>09/2023</v>
          </cell>
          <cell r="I163">
            <v>0</v>
          </cell>
          <cell r="J163">
            <v>110.88</v>
          </cell>
          <cell r="L163">
            <v>178.20529190207156</v>
          </cell>
          <cell r="M163">
            <v>26.4</v>
          </cell>
          <cell r="O163">
            <v>2.7869999999999999</v>
          </cell>
          <cell r="R163">
            <v>310.37833638025597</v>
          </cell>
          <cell r="S163">
            <v>79.2</v>
          </cell>
          <cell r="U163">
            <v>0</v>
          </cell>
        </row>
        <row r="164">
          <cell r="C164" t="str">
            <v>HOSPITAL DOM HÉLDER CÂMARA - CG. Nº 018/2022</v>
          </cell>
          <cell r="E164" t="str">
            <v>CASSIA REGINA TAVARES SILVA</v>
          </cell>
          <cell r="F164" t="str">
            <v>3 - Administrativo</v>
          </cell>
          <cell r="G164" t="str">
            <v>2523-05</v>
          </cell>
          <cell r="H164" t="str">
            <v>09/2023</v>
          </cell>
          <cell r="I164">
            <v>0</v>
          </cell>
          <cell r="J164">
            <v>198.56639999999999</v>
          </cell>
          <cell r="L164">
            <v>178.20529190207156</v>
          </cell>
          <cell r="M164">
            <v>44.68</v>
          </cell>
          <cell r="O164">
            <v>2.7869999999999999</v>
          </cell>
          <cell r="R164">
            <v>310.37833638025597</v>
          </cell>
          <cell r="S164">
            <v>134.03</v>
          </cell>
          <cell r="U164">
            <v>0</v>
          </cell>
        </row>
        <row r="165">
          <cell r="C165" t="str">
            <v>HOSPITAL DOM HÉLDER CÂMARA - CG. Nº 018/2022</v>
          </cell>
          <cell r="E165" t="str">
            <v>CASSIA THAIS RODRIGUES PIRES DO CARMO</v>
          </cell>
          <cell r="F165" t="str">
            <v>2 - Outros Profissionais da Saúde</v>
          </cell>
          <cell r="G165" t="str">
            <v>2235-05</v>
          </cell>
          <cell r="H165" t="str">
            <v>09/2023</v>
          </cell>
          <cell r="I165">
            <v>0</v>
          </cell>
          <cell r="J165">
            <v>776.8528</v>
          </cell>
          <cell r="L165">
            <v>0</v>
          </cell>
          <cell r="M165">
            <v>0</v>
          </cell>
          <cell r="O165">
            <v>2.7869999999999999</v>
          </cell>
          <cell r="R165">
            <v>310.37833638025597</v>
          </cell>
          <cell r="S165">
            <v>133.31</v>
          </cell>
          <cell r="U165">
            <v>0</v>
          </cell>
        </row>
        <row r="166">
          <cell r="C166" t="str">
            <v>HOSPITAL DOM HÉLDER CÂMARA - CG. Nº 018/2022</v>
          </cell>
          <cell r="E166" t="str">
            <v>CATARINA CAVALCANTI DE FREITAS LOLA</v>
          </cell>
          <cell r="F166" t="str">
            <v>3 - Administrativo</v>
          </cell>
          <cell r="G166" t="str">
            <v>2521-05</v>
          </cell>
          <cell r="H166" t="str">
            <v>09/2023</v>
          </cell>
          <cell r="I166">
            <v>0</v>
          </cell>
          <cell r="J166">
            <v>96.832000000000008</v>
          </cell>
          <cell r="L166">
            <v>178.20529190207156</v>
          </cell>
          <cell r="M166">
            <v>4.1900000000000004</v>
          </cell>
          <cell r="O166">
            <v>2.7869999999999999</v>
          </cell>
          <cell r="R166">
            <v>310.37833638025597</v>
          </cell>
          <cell r="S166">
            <v>167.59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CELIA DE OLIVEIRA SILVA</v>
          </cell>
          <cell r="F167" t="str">
            <v>2 - Outros Profissionais da Saúde</v>
          </cell>
          <cell r="G167" t="str">
            <v>2235-05</v>
          </cell>
          <cell r="H167" t="str">
            <v>09/2023</v>
          </cell>
          <cell r="I167">
            <v>0</v>
          </cell>
          <cell r="J167">
            <v>335.00160000000011</v>
          </cell>
          <cell r="L167">
            <v>178.20529190207156</v>
          </cell>
          <cell r="M167">
            <v>3.59</v>
          </cell>
          <cell r="O167">
            <v>2.7869999999999999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CESAR AUGUSTO DA SILVA COSTA</v>
          </cell>
          <cell r="F168" t="str">
            <v>2 - Outros Profissionais da Saúde</v>
          </cell>
          <cell r="G168" t="str">
            <v>7664-20</v>
          </cell>
          <cell r="H168" t="str">
            <v>09/2023</v>
          </cell>
          <cell r="I168">
            <v>0</v>
          </cell>
          <cell r="J168">
            <v>163.3896</v>
          </cell>
          <cell r="L168">
            <v>178.20529190207156</v>
          </cell>
          <cell r="M168">
            <v>1.06</v>
          </cell>
          <cell r="O168">
            <v>2.7869999999999999</v>
          </cell>
          <cell r="R168">
            <v>310.37833638025597</v>
          </cell>
          <cell r="S168">
            <v>39.6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CHAISLAN FLORENTINO DA SILVA</v>
          </cell>
          <cell r="F169" t="str">
            <v>2 - Outros Profissionais da Saúde</v>
          </cell>
          <cell r="G169" t="str">
            <v>3241-15</v>
          </cell>
          <cell r="H169" t="str">
            <v>09/2023</v>
          </cell>
          <cell r="I169">
            <v>0</v>
          </cell>
          <cell r="J169">
            <v>368.24079999999998</v>
          </cell>
          <cell r="L169">
            <v>178.20529190207156</v>
          </cell>
          <cell r="M169">
            <v>1.93</v>
          </cell>
          <cell r="O169">
            <v>2.7869999999999999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DOM HÉLDER CÂMARA - CG. Nº 018/2022</v>
          </cell>
          <cell r="E170" t="str">
            <v>CHARLIMAR SOARES DA SILVA</v>
          </cell>
          <cell r="F170" t="str">
            <v>2 - Outros Profissionais da Saúde</v>
          </cell>
          <cell r="G170" t="str">
            <v>3222-05</v>
          </cell>
          <cell r="H170" t="str">
            <v>09/2023</v>
          </cell>
          <cell r="I170">
            <v>0</v>
          </cell>
          <cell r="J170">
            <v>732.28</v>
          </cell>
          <cell r="L170">
            <v>0</v>
          </cell>
          <cell r="M170">
            <v>0</v>
          </cell>
          <cell r="O170">
            <v>2.7869999999999999</v>
          </cell>
          <cell r="R170">
            <v>310.37833638025597</v>
          </cell>
          <cell r="S170">
            <v>53.2</v>
          </cell>
          <cell r="U170">
            <v>46.27</v>
          </cell>
        </row>
        <row r="171">
          <cell r="C171" t="str">
            <v>HOSPITAL DOM HÉLDER CÂMARA - CG. Nº 018/2022</v>
          </cell>
          <cell r="E171" t="str">
            <v>CIBELE MARIA DA SILVA FERREIRA</v>
          </cell>
          <cell r="F171" t="str">
            <v>2 - Outros Profissionais da Saúde</v>
          </cell>
          <cell r="G171" t="str">
            <v>2516-05</v>
          </cell>
          <cell r="H171" t="str">
            <v>09/2023</v>
          </cell>
          <cell r="I171">
            <v>0</v>
          </cell>
          <cell r="J171">
            <v>253.28399999999999</v>
          </cell>
          <cell r="L171">
            <v>178.20529190207156</v>
          </cell>
          <cell r="M171">
            <v>43.87</v>
          </cell>
          <cell r="O171">
            <v>2.7869999999999999</v>
          </cell>
          <cell r="R171">
            <v>310.37833638025597</v>
          </cell>
          <cell r="S171">
            <v>82</v>
          </cell>
          <cell r="U171">
            <v>0</v>
          </cell>
        </row>
        <row r="172">
          <cell r="C172" t="str">
            <v>HOSPITAL DOM HÉLDER CÂMARA - CG. Nº 018/2022</v>
          </cell>
          <cell r="E172" t="str">
            <v>CIBELLE RIBEIRO DE SANTANA</v>
          </cell>
          <cell r="F172" t="str">
            <v>3 - Administrativo</v>
          </cell>
          <cell r="G172" t="str">
            <v>3516-05</v>
          </cell>
          <cell r="H172" t="str">
            <v>09/2023</v>
          </cell>
          <cell r="I172">
            <v>0</v>
          </cell>
          <cell r="J172">
            <v>169.08080000000001</v>
          </cell>
          <cell r="L172">
            <v>178.20529190207156</v>
          </cell>
          <cell r="M172">
            <v>40.26</v>
          </cell>
          <cell r="O172">
            <v>2.7869999999999999</v>
          </cell>
          <cell r="R172">
            <v>310.37833638025597</v>
          </cell>
          <cell r="S172">
            <v>120.77</v>
          </cell>
          <cell r="U172">
            <v>0</v>
          </cell>
        </row>
        <row r="173">
          <cell r="C173" t="str">
            <v>HOSPITAL DOM HÉLDER CÂMARA - CG. Nº 018/2022</v>
          </cell>
          <cell r="E173" t="str">
            <v>CICERA MARIA DA SILVA</v>
          </cell>
          <cell r="F173" t="str">
            <v>2 - Outros Profissionais da Saúde</v>
          </cell>
          <cell r="G173" t="str">
            <v>3222-05</v>
          </cell>
          <cell r="H173" t="str">
            <v>09/2023</v>
          </cell>
          <cell r="I173">
            <v>0</v>
          </cell>
          <cell r="J173">
            <v>138.16</v>
          </cell>
          <cell r="L173">
            <v>178.20529190207156</v>
          </cell>
          <cell r="M173">
            <v>26.6</v>
          </cell>
          <cell r="O173">
            <v>2.7869999999999999</v>
          </cell>
          <cell r="R173">
            <v>0</v>
          </cell>
          <cell r="S173">
            <v>0</v>
          </cell>
          <cell r="U173">
            <v>0</v>
          </cell>
        </row>
        <row r="174">
          <cell r="C174" t="str">
            <v>HOSPITAL DOM HÉLDER CÂMARA - CG. Nº 018/2022</v>
          </cell>
          <cell r="E174" t="str">
            <v>CICERA MARIA DO NASCIMENTO</v>
          </cell>
          <cell r="F174" t="str">
            <v>2 - Outros Profissionais da Saúde</v>
          </cell>
          <cell r="G174" t="str">
            <v>3222-05</v>
          </cell>
          <cell r="H174" t="str">
            <v>09/2023</v>
          </cell>
          <cell r="I174">
            <v>0</v>
          </cell>
          <cell r="J174">
            <v>233.60640000000001</v>
          </cell>
          <cell r="L174">
            <v>0</v>
          </cell>
          <cell r="M174">
            <v>0</v>
          </cell>
          <cell r="O174">
            <v>2.7869999999999999</v>
          </cell>
          <cell r="R174">
            <v>310.37833638025597</v>
          </cell>
          <cell r="S174">
            <v>79.8</v>
          </cell>
          <cell r="U174">
            <v>0</v>
          </cell>
        </row>
        <row r="175">
          <cell r="C175" t="str">
            <v>HOSPITAL DOM HÉLDER CÂMARA - CG. Nº 018/2022</v>
          </cell>
          <cell r="E175" t="str">
            <v>CICERO DOS SANTOS SILVA</v>
          </cell>
          <cell r="F175" t="str">
            <v>2 - Outros Profissionais da Saúde</v>
          </cell>
          <cell r="G175" t="str">
            <v>3222-05</v>
          </cell>
          <cell r="H175" t="str">
            <v>09/2023</v>
          </cell>
          <cell r="I175">
            <v>0</v>
          </cell>
          <cell r="J175">
            <v>723.2672</v>
          </cell>
          <cell r="L175">
            <v>178.20529190207156</v>
          </cell>
          <cell r="M175">
            <v>26.6</v>
          </cell>
          <cell r="O175">
            <v>2.7869999999999999</v>
          </cell>
          <cell r="R175">
            <v>310.37833638025597</v>
          </cell>
          <cell r="S175">
            <v>79.8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CICERO LUIZ SOARES JUNIOR</v>
          </cell>
          <cell r="F176" t="str">
            <v>3 - Administrativo</v>
          </cell>
          <cell r="G176" t="str">
            <v>7823-20</v>
          </cell>
          <cell r="H176" t="str">
            <v>09/2023</v>
          </cell>
          <cell r="I176">
            <v>0</v>
          </cell>
          <cell r="J176">
            <v>156.93680000000001</v>
          </cell>
          <cell r="L176">
            <v>178.20529190207156</v>
          </cell>
          <cell r="M176">
            <v>32.340000000000003</v>
          </cell>
          <cell r="O176">
            <v>2.7869999999999999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CINTHIA EMANUELLY ALVES DE CARVALHO GUIMARAES</v>
          </cell>
          <cell r="F177" t="str">
            <v>2 - Outros Profissionais da Saúde</v>
          </cell>
          <cell r="G177" t="str">
            <v>3241-15</v>
          </cell>
          <cell r="H177" t="str">
            <v>09/2023</v>
          </cell>
          <cell r="I177">
            <v>0</v>
          </cell>
          <cell r="J177">
            <v>409.94880000000001</v>
          </cell>
          <cell r="L177">
            <v>178.20529190207156</v>
          </cell>
          <cell r="M177">
            <v>50.15</v>
          </cell>
          <cell r="O177">
            <v>2.7869999999999999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DOM HÉLDER CÂMARA - CG. Nº 018/2022</v>
          </cell>
          <cell r="E178" t="str">
            <v>CINTIA DANIELA DA SILVA RIBEIRO</v>
          </cell>
          <cell r="F178" t="str">
            <v>2 - Outros Profissionais da Saúde</v>
          </cell>
          <cell r="G178" t="str">
            <v>5211-30</v>
          </cell>
          <cell r="H178" t="str">
            <v>09/2023</v>
          </cell>
          <cell r="I178">
            <v>0</v>
          </cell>
          <cell r="J178">
            <v>123.932</v>
          </cell>
          <cell r="L178">
            <v>178.20529190207156</v>
          </cell>
          <cell r="M178">
            <v>26.4</v>
          </cell>
          <cell r="O178">
            <v>2.7869999999999999</v>
          </cell>
          <cell r="R178">
            <v>310.37833638025597</v>
          </cell>
          <cell r="S178">
            <v>75.040000000000006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CLARISSE MARIA DE LIMA BARBOSA</v>
          </cell>
          <cell r="F179" t="str">
            <v>2 - Outros Profissionais da Saúde</v>
          </cell>
          <cell r="G179" t="str">
            <v>3222-05</v>
          </cell>
          <cell r="H179" t="str">
            <v>09/2023</v>
          </cell>
          <cell r="I179">
            <v>0</v>
          </cell>
          <cell r="J179">
            <v>736.18320000000006</v>
          </cell>
          <cell r="L179">
            <v>178.20529190207156</v>
          </cell>
          <cell r="M179">
            <v>26.6</v>
          </cell>
          <cell r="O179">
            <v>2.7869999999999999</v>
          </cell>
          <cell r="R179">
            <v>310.37833638025597</v>
          </cell>
          <cell r="S179">
            <v>73.48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CLAUDECIRA HOLANDA ALVES DA SILVA</v>
          </cell>
          <cell r="F180" t="str">
            <v>3 - Administrativo</v>
          </cell>
          <cell r="G180" t="str">
            <v>4110-10</v>
          </cell>
          <cell r="H180" t="str">
            <v>09/2023</v>
          </cell>
          <cell r="I180">
            <v>0</v>
          </cell>
          <cell r="J180">
            <v>116.27119999999999</v>
          </cell>
          <cell r="L180">
            <v>0</v>
          </cell>
          <cell r="M180">
            <v>0</v>
          </cell>
          <cell r="O180">
            <v>2.7869999999999999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CLAUDIA BEATRIZ MOURA DE ANDRADE SILVA</v>
          </cell>
          <cell r="F181" t="str">
            <v>2 - Outros Profissionais da Saúde</v>
          </cell>
          <cell r="G181" t="str">
            <v>3222-05</v>
          </cell>
          <cell r="H181" t="str">
            <v>09/2023</v>
          </cell>
          <cell r="I181">
            <v>0</v>
          </cell>
          <cell r="J181">
            <v>708.54399999999998</v>
          </cell>
          <cell r="L181">
            <v>178.20529190207156</v>
          </cell>
          <cell r="M181">
            <v>26.6</v>
          </cell>
          <cell r="O181">
            <v>2.7869999999999999</v>
          </cell>
          <cell r="R181">
            <v>310.37833638025597</v>
          </cell>
          <cell r="S181">
            <v>2.66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CLAUDIA CARVALHO BEZERRA DE ARAUJO</v>
          </cell>
          <cell r="F182" t="str">
            <v>2 - Outros Profissionais da Saúde</v>
          </cell>
          <cell r="G182" t="str">
            <v>3222-05</v>
          </cell>
          <cell r="H182" t="str">
            <v>09/2023</v>
          </cell>
          <cell r="I182">
            <v>0</v>
          </cell>
          <cell r="J182">
            <v>166.61840000000001</v>
          </cell>
          <cell r="L182">
            <v>0</v>
          </cell>
          <cell r="M182">
            <v>0</v>
          </cell>
          <cell r="O182">
            <v>2.7869999999999999</v>
          </cell>
          <cell r="R182">
            <v>310.37833638025597</v>
          </cell>
          <cell r="S182">
            <v>79.8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CLAUDIA DA SILVA SALES</v>
          </cell>
          <cell r="F183" t="str">
            <v>2 - Outros Profissionais da Saúde</v>
          </cell>
          <cell r="G183" t="str">
            <v>2236-05</v>
          </cell>
          <cell r="H183" t="str">
            <v>09/2023</v>
          </cell>
          <cell r="I183">
            <v>0</v>
          </cell>
          <cell r="J183">
            <v>285.92720000000003</v>
          </cell>
          <cell r="L183">
            <v>178.20529190207156</v>
          </cell>
          <cell r="M183">
            <v>2.59</v>
          </cell>
          <cell r="O183">
            <v>2.7869999999999999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DOM HÉLDER CÂMARA - CG. Nº 018/2022</v>
          </cell>
          <cell r="E184" t="str">
            <v>CLAUDIA GABRIELLE DA SILVA</v>
          </cell>
          <cell r="F184" t="str">
            <v>2 - Outros Profissionais da Saúde</v>
          </cell>
          <cell r="G184" t="str">
            <v>2235-05</v>
          </cell>
          <cell r="H184" t="str">
            <v>09/2023</v>
          </cell>
          <cell r="I184">
            <v>0</v>
          </cell>
          <cell r="J184">
            <v>650.84</v>
          </cell>
          <cell r="L184">
            <v>0</v>
          </cell>
          <cell r="M184">
            <v>0</v>
          </cell>
          <cell r="O184">
            <v>2.7869999999999999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CLAUDIA MANUELLA DE AGUIAR LIMA</v>
          </cell>
          <cell r="F185" t="str">
            <v>2 - Outros Profissionais da Saúde</v>
          </cell>
          <cell r="G185" t="str">
            <v>3222-05</v>
          </cell>
          <cell r="H185" t="str">
            <v>09/2023</v>
          </cell>
          <cell r="I185">
            <v>0</v>
          </cell>
          <cell r="J185">
            <v>781.0992</v>
          </cell>
          <cell r="L185">
            <v>0</v>
          </cell>
          <cell r="M185">
            <v>0</v>
          </cell>
          <cell r="O185">
            <v>2.7869999999999999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DOM HÉLDER CÂMARA - CG. Nº 018/2022</v>
          </cell>
          <cell r="E186" t="str">
            <v>CLAUDIA PATRICIA BARROS SANTOS</v>
          </cell>
          <cell r="F186" t="str">
            <v>2 - Outros Profissionais da Saúde</v>
          </cell>
          <cell r="G186" t="str">
            <v>2235-05</v>
          </cell>
          <cell r="H186" t="str">
            <v>09/2023</v>
          </cell>
          <cell r="I186">
            <v>0</v>
          </cell>
          <cell r="J186">
            <v>407.72239999999999</v>
          </cell>
          <cell r="L186">
            <v>178.20529190207156</v>
          </cell>
          <cell r="M186">
            <v>3.59</v>
          </cell>
          <cell r="O186">
            <v>2.7869999999999999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CLAUDIA RAMOS DO NASCIMENTO</v>
          </cell>
          <cell r="F187" t="str">
            <v>2 - Outros Profissionais da Saúde</v>
          </cell>
          <cell r="G187" t="str">
            <v>5211-30</v>
          </cell>
          <cell r="H187" t="str">
            <v>09/2023</v>
          </cell>
          <cell r="I187">
            <v>0</v>
          </cell>
          <cell r="J187">
            <v>105.44799999999999</v>
          </cell>
          <cell r="L187">
            <v>178.20529190207156</v>
          </cell>
          <cell r="M187">
            <v>26.4</v>
          </cell>
          <cell r="O187">
            <v>2.7869999999999999</v>
          </cell>
          <cell r="R187">
            <v>310.37833638025597</v>
          </cell>
          <cell r="S187">
            <v>79.2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CLAUDIA ROBERTA MONTEIRO</v>
          </cell>
          <cell r="F188" t="str">
            <v>3 - Administrativo</v>
          </cell>
          <cell r="G188" t="str">
            <v>1210-10</v>
          </cell>
          <cell r="H188" t="str">
            <v>09/2023</v>
          </cell>
          <cell r="I188">
            <v>0</v>
          </cell>
          <cell r="J188">
            <v>1745.912</v>
          </cell>
          <cell r="L188">
            <v>0</v>
          </cell>
          <cell r="M188">
            <v>0</v>
          </cell>
          <cell r="O188">
            <v>2.7869999999999999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CLAUDINETE VICTOR DA ROCHA</v>
          </cell>
          <cell r="F189" t="str">
            <v>2 - Outros Profissionais da Saúde</v>
          </cell>
          <cell r="G189" t="str">
            <v>3222-05</v>
          </cell>
          <cell r="H189" t="str">
            <v>09/2023</v>
          </cell>
          <cell r="I189">
            <v>0</v>
          </cell>
          <cell r="J189">
            <v>146.00640000000001</v>
          </cell>
          <cell r="L189">
            <v>0</v>
          </cell>
          <cell r="M189">
            <v>0</v>
          </cell>
          <cell r="O189">
            <v>2.7869999999999999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CLAYSON BRUNO BATISTA CARNEIRO LEAO</v>
          </cell>
          <cell r="F190" t="str">
            <v>2 - Outros Profissionais da Saúde</v>
          </cell>
          <cell r="G190" t="str">
            <v>2236-05</v>
          </cell>
          <cell r="H190" t="str">
            <v>09/2023</v>
          </cell>
          <cell r="I190">
            <v>0</v>
          </cell>
          <cell r="J190">
            <v>285.0376</v>
          </cell>
          <cell r="L190">
            <v>178.20529190207156</v>
          </cell>
          <cell r="M190">
            <v>3.54</v>
          </cell>
          <cell r="O190">
            <v>2.7869999999999999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DOM HÉLDER CÂMARA - CG. Nº 018/2022</v>
          </cell>
          <cell r="E191" t="str">
            <v>CLEBSON RICARDO MONTEIRO</v>
          </cell>
          <cell r="F191" t="str">
            <v>3 - Administrativo</v>
          </cell>
          <cell r="G191" t="str">
            <v>1421-15</v>
          </cell>
          <cell r="H191" t="str">
            <v>09/2023</v>
          </cell>
          <cell r="I191">
            <v>0</v>
          </cell>
          <cell r="J191">
            <v>516.46960000000001</v>
          </cell>
          <cell r="L191">
            <v>178.20529190207156</v>
          </cell>
          <cell r="M191">
            <v>129.12</v>
          </cell>
          <cell r="O191">
            <v>2.7869999999999999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DOM HÉLDER CÂMARA - CG. Nº 018/2022</v>
          </cell>
          <cell r="E192" t="str">
            <v>CLECIANE BEZERRA DA SILVA</v>
          </cell>
          <cell r="F192" t="str">
            <v>2 - Outros Profissionais da Saúde</v>
          </cell>
          <cell r="G192" t="str">
            <v>3222-05</v>
          </cell>
          <cell r="H192" t="str">
            <v>09/2023</v>
          </cell>
          <cell r="I192">
            <v>0</v>
          </cell>
          <cell r="J192">
            <v>724.88080000000002</v>
          </cell>
          <cell r="L192">
            <v>178.20529190207156</v>
          </cell>
          <cell r="M192">
            <v>26.6</v>
          </cell>
          <cell r="O192">
            <v>2.7869999999999999</v>
          </cell>
          <cell r="R192">
            <v>310.37833638025597</v>
          </cell>
          <cell r="S192">
            <v>79.8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CLEIDSON BARBOSA DOS SANTOS</v>
          </cell>
          <cell r="F193" t="str">
            <v>2 - Outros Profissionais da Saúde</v>
          </cell>
          <cell r="G193" t="str">
            <v>2234-05</v>
          </cell>
          <cell r="H193" t="str">
            <v>09/2023</v>
          </cell>
          <cell r="I193">
            <v>0</v>
          </cell>
          <cell r="J193">
            <v>363.10320000000002</v>
          </cell>
          <cell r="L193">
            <v>178.20529190207156</v>
          </cell>
          <cell r="M193">
            <v>18.71</v>
          </cell>
          <cell r="O193">
            <v>2.7869999999999999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CLEOMADSON NUNES FERRAZ FILHO</v>
          </cell>
          <cell r="F194" t="str">
            <v>1 - Médico</v>
          </cell>
          <cell r="G194" t="str">
            <v>2253-10</v>
          </cell>
          <cell r="H194" t="str">
            <v>09/2023</v>
          </cell>
          <cell r="I194">
            <v>0</v>
          </cell>
          <cell r="J194">
            <v>479.26400000000001</v>
          </cell>
          <cell r="L194">
            <v>0</v>
          </cell>
          <cell r="M194">
            <v>0</v>
          </cell>
          <cell r="O194">
            <v>2.7869999999999999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CLEONICE FAGUNDES</v>
          </cell>
          <cell r="F195" t="str">
            <v>3 - Administrativo</v>
          </cell>
          <cell r="G195" t="str">
            <v>4110-10</v>
          </cell>
          <cell r="H195" t="str">
            <v>09/2023</v>
          </cell>
          <cell r="I195">
            <v>0</v>
          </cell>
          <cell r="J195">
            <v>105.6</v>
          </cell>
          <cell r="L195">
            <v>0</v>
          </cell>
          <cell r="M195">
            <v>0</v>
          </cell>
          <cell r="O195">
            <v>2.7869999999999999</v>
          </cell>
          <cell r="R195">
            <v>310.37833638025597</v>
          </cell>
          <cell r="S195">
            <v>79.2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COSME MARTINS FERREIRA</v>
          </cell>
          <cell r="F196" t="str">
            <v>3 - Administrativo</v>
          </cell>
          <cell r="G196" t="str">
            <v>5174-10</v>
          </cell>
          <cell r="H196" t="str">
            <v>09/2023</v>
          </cell>
          <cell r="I196">
            <v>0</v>
          </cell>
          <cell r="J196">
            <v>130.61760000000001</v>
          </cell>
          <cell r="L196">
            <v>178.20529190207156</v>
          </cell>
          <cell r="M196">
            <v>26.4</v>
          </cell>
          <cell r="O196">
            <v>2.7869999999999999</v>
          </cell>
          <cell r="R196">
            <v>310.37833638025597</v>
          </cell>
          <cell r="S196">
            <v>79.2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CRISLAINY LIMA DE BARROS DA SILVA</v>
          </cell>
          <cell r="F197" t="str">
            <v>2 - Outros Profissionais da Saúde</v>
          </cell>
          <cell r="G197" t="str">
            <v>3222-05</v>
          </cell>
          <cell r="H197" t="str">
            <v>09/2023</v>
          </cell>
          <cell r="I197">
            <v>0</v>
          </cell>
          <cell r="J197">
            <v>198.7328</v>
          </cell>
          <cell r="L197">
            <v>0</v>
          </cell>
          <cell r="M197">
            <v>0</v>
          </cell>
          <cell r="O197">
            <v>2.7869999999999999</v>
          </cell>
          <cell r="R197">
            <v>310.37833638025597</v>
          </cell>
          <cell r="S197">
            <v>76.12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CRISLANE REBEKA TAVARES DA SILVA VIEIRA</v>
          </cell>
          <cell r="F198" t="str">
            <v>2 - Outros Profissionais da Saúde</v>
          </cell>
          <cell r="G198" t="str">
            <v>3222-05</v>
          </cell>
          <cell r="H198" t="str">
            <v>09/2023</v>
          </cell>
          <cell r="I198">
            <v>0</v>
          </cell>
          <cell r="J198">
            <v>742.37279999999998</v>
          </cell>
          <cell r="L198">
            <v>178.20529190207156</v>
          </cell>
          <cell r="M198">
            <v>26.6</v>
          </cell>
          <cell r="O198">
            <v>2.7869999999999999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CRISLANY MONTEIRO DA SILVA</v>
          </cell>
          <cell r="F199" t="str">
            <v>3 - Administrativo</v>
          </cell>
          <cell r="G199" t="str">
            <v>1422-05</v>
          </cell>
          <cell r="H199" t="str">
            <v>09/2023</v>
          </cell>
          <cell r="I199">
            <v>0</v>
          </cell>
          <cell r="J199">
            <v>516.46960000000001</v>
          </cell>
          <cell r="L199">
            <v>178.20529190207156</v>
          </cell>
          <cell r="M199">
            <v>129.12</v>
          </cell>
          <cell r="O199">
            <v>2.7869999999999999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DOM HÉLDER CÂMARA - CG. Nº 018/2022</v>
          </cell>
          <cell r="E200" t="str">
            <v>CRISTIANE MARIA DA SILVA</v>
          </cell>
          <cell r="F200" t="str">
            <v>2 - Outros Profissionais da Saúde</v>
          </cell>
          <cell r="G200" t="str">
            <v>3222-05</v>
          </cell>
          <cell r="H200" t="str">
            <v>09/2023</v>
          </cell>
          <cell r="I200">
            <v>0</v>
          </cell>
          <cell r="J200">
            <v>718.47919999999999</v>
          </cell>
          <cell r="L200">
            <v>178.20529190207156</v>
          </cell>
          <cell r="M200">
            <v>26.6</v>
          </cell>
          <cell r="O200">
            <v>2.7869999999999999</v>
          </cell>
          <cell r="R200">
            <v>310.37833638025597</v>
          </cell>
          <cell r="S200">
            <v>79.8</v>
          </cell>
          <cell r="U200">
            <v>69.41</v>
          </cell>
        </row>
        <row r="201">
          <cell r="C201" t="str">
            <v>HOSPITAL DOM HÉLDER CÂMARA - CG. Nº 018/2022</v>
          </cell>
          <cell r="E201" t="str">
            <v>CRISTIANE MARIA DO NASCIMENTO</v>
          </cell>
          <cell r="F201" t="str">
            <v>2 - Outros Profissionais da Saúde</v>
          </cell>
          <cell r="G201" t="str">
            <v>3222-05</v>
          </cell>
          <cell r="H201" t="str">
            <v>09/2023</v>
          </cell>
          <cell r="I201">
            <v>0</v>
          </cell>
          <cell r="J201">
            <v>766.61039999999991</v>
          </cell>
          <cell r="L201">
            <v>178.20529190207156</v>
          </cell>
          <cell r="M201">
            <v>26.6</v>
          </cell>
          <cell r="O201">
            <v>2.7869999999999999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CRISTIANE SABINO DA SILVA MENDES</v>
          </cell>
          <cell r="F202" t="str">
            <v>3 - Administrativo</v>
          </cell>
          <cell r="G202" t="str">
            <v>5174-10</v>
          </cell>
          <cell r="H202" t="str">
            <v>09/2023</v>
          </cell>
          <cell r="I202">
            <v>0</v>
          </cell>
          <cell r="J202">
            <v>120.52</v>
          </cell>
          <cell r="L202">
            <v>178.20529190207156</v>
          </cell>
          <cell r="M202">
            <v>26.4</v>
          </cell>
          <cell r="O202">
            <v>2.7869999999999999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CRISTIANE VIEIRA GOMES DE LIMA</v>
          </cell>
          <cell r="F203" t="str">
            <v>2 - Outros Profissionais da Saúde</v>
          </cell>
          <cell r="G203" t="str">
            <v>3222-05</v>
          </cell>
          <cell r="H203" t="str">
            <v>09/2023</v>
          </cell>
          <cell r="I203">
            <v>0</v>
          </cell>
          <cell r="J203">
            <v>149.25280000000001</v>
          </cell>
          <cell r="L203">
            <v>0</v>
          </cell>
          <cell r="M203">
            <v>0</v>
          </cell>
          <cell r="O203">
            <v>2.7869999999999999</v>
          </cell>
          <cell r="R203">
            <v>310.37833638025597</v>
          </cell>
          <cell r="S203">
            <v>79.8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CRISTINA BATISTA DE SOUSA</v>
          </cell>
          <cell r="F204" t="str">
            <v>2 - Outros Profissionais da Saúde</v>
          </cell>
          <cell r="G204" t="str">
            <v>3222-05</v>
          </cell>
          <cell r="H204" t="str">
            <v>09/2023</v>
          </cell>
          <cell r="I204">
            <v>0</v>
          </cell>
          <cell r="J204">
            <v>709.0856</v>
          </cell>
          <cell r="L204">
            <v>178.20529190207156</v>
          </cell>
          <cell r="M204">
            <v>26.6</v>
          </cell>
          <cell r="O204">
            <v>2.7869999999999999</v>
          </cell>
          <cell r="R204">
            <v>310.37833638025597</v>
          </cell>
          <cell r="S204">
            <v>79.8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DAIVID JOSE FELIX ALBUQUERQUE</v>
          </cell>
          <cell r="F205" t="str">
            <v>2 - Outros Profissionais da Saúde</v>
          </cell>
          <cell r="G205" t="str">
            <v>5151-10</v>
          </cell>
          <cell r="H205" t="str">
            <v>09/2023</v>
          </cell>
          <cell r="I205">
            <v>0</v>
          </cell>
          <cell r="J205">
            <v>154.9408</v>
          </cell>
          <cell r="L205">
            <v>178.20529190207156</v>
          </cell>
          <cell r="M205">
            <v>26.4</v>
          </cell>
          <cell r="O205">
            <v>2.7869999999999999</v>
          </cell>
          <cell r="R205">
            <v>310.37833638025597</v>
          </cell>
          <cell r="S205">
            <v>74.05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DALVINEIDE FERREIRA ALVES</v>
          </cell>
          <cell r="F206" t="str">
            <v>2 - Outros Profissionais da Saúde</v>
          </cell>
          <cell r="G206" t="str">
            <v>2235-05</v>
          </cell>
          <cell r="H206" t="str">
            <v>09/2023</v>
          </cell>
          <cell r="I206">
            <v>0</v>
          </cell>
          <cell r="J206">
            <v>740.52639999999997</v>
          </cell>
          <cell r="L206">
            <v>178.20529190207156</v>
          </cell>
          <cell r="M206">
            <v>3.59</v>
          </cell>
          <cell r="O206">
            <v>2.7869999999999999</v>
          </cell>
          <cell r="R206">
            <v>310.37833638025597</v>
          </cell>
          <cell r="S206">
            <v>139.36000000000001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DANIEL CAVALCANTI DE CARVALHO</v>
          </cell>
          <cell r="F207" t="str">
            <v>1 - Médico</v>
          </cell>
          <cell r="G207" t="str">
            <v>2251-20</v>
          </cell>
          <cell r="H207" t="str">
            <v>09/2023</v>
          </cell>
          <cell r="I207">
            <v>0</v>
          </cell>
          <cell r="J207">
            <v>830.89600000000007</v>
          </cell>
          <cell r="L207">
            <v>0</v>
          </cell>
          <cell r="M207">
            <v>0</v>
          </cell>
          <cell r="O207">
            <v>2.7869999999999999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DANIEL FERNANDES DE OLIVEIRA</v>
          </cell>
          <cell r="F208" t="str">
            <v>2 - Outros Profissionais da Saúde</v>
          </cell>
          <cell r="G208" t="str">
            <v>3241-15</v>
          </cell>
          <cell r="H208" t="str">
            <v>09/2023</v>
          </cell>
          <cell r="I208">
            <v>0</v>
          </cell>
          <cell r="J208">
            <v>345.36320000000001</v>
          </cell>
          <cell r="L208">
            <v>0</v>
          </cell>
          <cell r="M208">
            <v>0</v>
          </cell>
          <cell r="O208">
            <v>2.7869999999999999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DANIEL MORAIS VERAS MUNIZ</v>
          </cell>
          <cell r="F209" t="str">
            <v>2 - Outros Profissionais da Saúde</v>
          </cell>
          <cell r="G209" t="str">
            <v>2234-05</v>
          </cell>
          <cell r="H209" t="str">
            <v>09/2023</v>
          </cell>
          <cell r="I209">
            <v>0</v>
          </cell>
          <cell r="J209">
            <v>423.67360000000002</v>
          </cell>
          <cell r="L209">
            <v>0</v>
          </cell>
          <cell r="M209">
            <v>0</v>
          </cell>
          <cell r="O209">
            <v>2.7869999999999999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DOM HÉLDER CÂMARA - CG. Nº 018/2022</v>
          </cell>
          <cell r="E210" t="str">
            <v>DANIELA MARIA DA CONCEICAO DA SILVA</v>
          </cell>
          <cell r="F210" t="str">
            <v>2 - Outros Profissionais da Saúde</v>
          </cell>
          <cell r="G210" t="str">
            <v>3222-05</v>
          </cell>
          <cell r="H210" t="str">
            <v>09/2023</v>
          </cell>
          <cell r="I210">
            <v>0</v>
          </cell>
          <cell r="J210">
            <v>737.73520000000008</v>
          </cell>
          <cell r="L210">
            <v>0</v>
          </cell>
          <cell r="M210">
            <v>0</v>
          </cell>
          <cell r="O210">
            <v>2.7869999999999999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DANIELA SILVA DE FREITAS</v>
          </cell>
          <cell r="F211" t="str">
            <v>2 - Outros Profissionais da Saúde</v>
          </cell>
          <cell r="G211" t="str">
            <v>5211-30</v>
          </cell>
          <cell r="H211" t="str">
            <v>09/2023</v>
          </cell>
          <cell r="I211">
            <v>0</v>
          </cell>
          <cell r="J211">
            <v>170.3672</v>
          </cell>
          <cell r="L211">
            <v>178.20529190207156</v>
          </cell>
          <cell r="M211">
            <v>26.4</v>
          </cell>
          <cell r="O211">
            <v>2.7869999999999999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DANIELE LIMA DOS SANTOS</v>
          </cell>
          <cell r="F212" t="str">
            <v>2 - Outros Profissionais da Saúde</v>
          </cell>
          <cell r="G212" t="str">
            <v>3222-05</v>
          </cell>
          <cell r="H212" t="str">
            <v>09/2023</v>
          </cell>
          <cell r="I212">
            <v>0</v>
          </cell>
          <cell r="J212">
            <v>792.78160000000003</v>
          </cell>
          <cell r="L212">
            <v>0</v>
          </cell>
          <cell r="M212">
            <v>0</v>
          </cell>
          <cell r="O212">
            <v>2.7869999999999999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DANIELE MARIA DOS SANTOS</v>
          </cell>
          <cell r="F213" t="str">
            <v>2 - Outros Profissionais da Saúde</v>
          </cell>
          <cell r="G213" t="str">
            <v>2236-05</v>
          </cell>
          <cell r="H213" t="str">
            <v>09/2023</v>
          </cell>
          <cell r="I213">
            <v>0</v>
          </cell>
          <cell r="J213">
            <v>229.97120000000001</v>
          </cell>
          <cell r="L213">
            <v>178.20529190207156</v>
          </cell>
          <cell r="M213">
            <v>2.83</v>
          </cell>
          <cell r="O213">
            <v>2.7869999999999999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DANIELI BERNARDO DE ANDRADE SILVA</v>
          </cell>
          <cell r="F214" t="str">
            <v>2 - Outros Profissionais da Saúde</v>
          </cell>
          <cell r="G214" t="str">
            <v>2235-05</v>
          </cell>
          <cell r="H214" t="str">
            <v>09/2023</v>
          </cell>
          <cell r="I214">
            <v>0</v>
          </cell>
          <cell r="J214">
            <v>739.44560000000001</v>
          </cell>
          <cell r="L214">
            <v>178.20529190207156</v>
          </cell>
          <cell r="M214">
            <v>3.59</v>
          </cell>
          <cell r="O214">
            <v>2.7869999999999999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DANIELLE FERNANDA RODRIGUES DE LIMA</v>
          </cell>
          <cell r="F215" t="str">
            <v>2 - Outros Profissionais da Saúde</v>
          </cell>
          <cell r="G215" t="str">
            <v>2235-05</v>
          </cell>
          <cell r="H215" t="str">
            <v>09/2023</v>
          </cell>
          <cell r="I215">
            <v>0</v>
          </cell>
          <cell r="J215">
            <v>683.44</v>
          </cell>
          <cell r="L215">
            <v>178.20529190207156</v>
          </cell>
          <cell r="M215">
            <v>3.59</v>
          </cell>
          <cell r="O215">
            <v>2.7869999999999999</v>
          </cell>
          <cell r="R215">
            <v>310.37833638025597</v>
          </cell>
          <cell r="S215">
            <v>143.65</v>
          </cell>
          <cell r="U215">
            <v>0</v>
          </cell>
        </row>
        <row r="216">
          <cell r="C216" t="str">
            <v>HOSPITAL DOM HÉLDER CÂMARA - CG. Nº 018/2022</v>
          </cell>
          <cell r="E216" t="str">
            <v>DANIELLE MONIQUE DA SILVA FONSECA</v>
          </cell>
          <cell r="F216" t="str">
            <v>2 - Outros Profissionais da Saúde</v>
          </cell>
          <cell r="G216" t="str">
            <v>2235-05</v>
          </cell>
          <cell r="H216" t="str">
            <v>09/2023</v>
          </cell>
          <cell r="I216">
            <v>0</v>
          </cell>
          <cell r="J216">
            <v>560.54560000000004</v>
          </cell>
          <cell r="L216">
            <v>178.20529190207156</v>
          </cell>
          <cell r="M216">
            <v>3.59</v>
          </cell>
          <cell r="O216">
            <v>2.7869999999999999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DARLETE BATISTA DO NASCIMENTO DUTRA</v>
          </cell>
          <cell r="F217" t="str">
            <v>3 - Administrativo</v>
          </cell>
          <cell r="G217" t="str">
            <v>1421-05</v>
          </cell>
          <cell r="H217" t="str">
            <v>09/2023</v>
          </cell>
          <cell r="I217">
            <v>0</v>
          </cell>
          <cell r="J217">
            <v>210.2064</v>
          </cell>
          <cell r="L217">
            <v>178.20529190207156</v>
          </cell>
          <cell r="M217">
            <v>47.77</v>
          </cell>
          <cell r="O217">
            <v>2.7869999999999999</v>
          </cell>
          <cell r="R217">
            <v>310.37833638025597</v>
          </cell>
          <cell r="S217">
            <v>112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DAVID DA SILVA MOURA</v>
          </cell>
          <cell r="F218" t="str">
            <v>2 - Outros Profissionais da Saúde</v>
          </cell>
          <cell r="G218" t="str">
            <v>5151-10</v>
          </cell>
          <cell r="H218" t="str">
            <v>09/2023</v>
          </cell>
          <cell r="I218">
            <v>0</v>
          </cell>
          <cell r="J218">
            <v>127.476</v>
          </cell>
          <cell r="L218">
            <v>178.20529190207156</v>
          </cell>
          <cell r="M218">
            <v>26.4</v>
          </cell>
          <cell r="O218">
            <v>2.7869999999999999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DOM HÉLDER CÂMARA - CG. Nº 018/2022</v>
          </cell>
          <cell r="E219" t="str">
            <v>DAYANA CAROLINA SILVA DE OLIVEIRA</v>
          </cell>
          <cell r="F219" t="str">
            <v>2 - Outros Profissionais da Saúde</v>
          </cell>
          <cell r="G219" t="str">
            <v>3222-05</v>
          </cell>
          <cell r="H219" t="str">
            <v>09/2023</v>
          </cell>
          <cell r="I219">
            <v>0</v>
          </cell>
          <cell r="J219">
            <v>717.44080000000008</v>
          </cell>
          <cell r="L219">
            <v>0</v>
          </cell>
          <cell r="M219">
            <v>0</v>
          </cell>
          <cell r="O219">
            <v>2.7869999999999999</v>
          </cell>
          <cell r="R219">
            <v>310.37833638025597</v>
          </cell>
          <cell r="S219">
            <v>79.8</v>
          </cell>
          <cell r="U219">
            <v>69.41</v>
          </cell>
        </row>
        <row r="220">
          <cell r="C220" t="str">
            <v>HOSPITAL DOM HÉLDER CÂMARA - CG. Nº 018/2022</v>
          </cell>
          <cell r="E220" t="str">
            <v>DAYANE MACARIO DE ARAUJO GOMES</v>
          </cell>
          <cell r="F220" t="str">
            <v>2 - Outros Profissionais da Saúde</v>
          </cell>
          <cell r="G220" t="str">
            <v>3222-05</v>
          </cell>
          <cell r="H220" t="str">
            <v>09/2023</v>
          </cell>
          <cell r="I220">
            <v>0</v>
          </cell>
          <cell r="J220">
            <v>813.85679999999991</v>
          </cell>
          <cell r="L220">
            <v>0</v>
          </cell>
          <cell r="M220">
            <v>0</v>
          </cell>
          <cell r="O220">
            <v>2.7869999999999999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DAYANE MOUZINHO DO NASCIMENTO</v>
          </cell>
          <cell r="F221" t="str">
            <v>2 - Outros Profissionais da Saúde</v>
          </cell>
          <cell r="G221" t="str">
            <v>2235-05</v>
          </cell>
          <cell r="H221" t="str">
            <v>09/2023</v>
          </cell>
          <cell r="I221">
            <v>0</v>
          </cell>
          <cell r="J221">
            <v>715.8696000000001</v>
          </cell>
          <cell r="L221">
            <v>178.20529190207156</v>
          </cell>
          <cell r="M221">
            <v>3.33</v>
          </cell>
          <cell r="O221">
            <v>2.7869999999999999</v>
          </cell>
          <cell r="R221">
            <v>310.37833638025597</v>
          </cell>
          <cell r="S221">
            <v>133.31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DAYANE NUNES LIMA</v>
          </cell>
          <cell r="F222" t="str">
            <v>2 - Outros Profissionais da Saúde</v>
          </cell>
          <cell r="G222" t="str">
            <v>5211-30</v>
          </cell>
          <cell r="H222" t="str">
            <v>09/2023</v>
          </cell>
          <cell r="I222">
            <v>0</v>
          </cell>
          <cell r="J222">
            <v>110.9152</v>
          </cell>
          <cell r="L222">
            <v>178.20529190207156</v>
          </cell>
          <cell r="M222">
            <v>26.4</v>
          </cell>
          <cell r="O222">
            <v>2.7869999999999999</v>
          </cell>
          <cell r="R222">
            <v>310.37833638025597</v>
          </cell>
          <cell r="S222">
            <v>76.72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DAYANE SHIRLEIDE LACERDA DA SILVA RAMOS</v>
          </cell>
          <cell r="F223" t="str">
            <v>2 - Outros Profissionais da Saúde</v>
          </cell>
          <cell r="G223" t="str">
            <v>5211-30</v>
          </cell>
          <cell r="H223" t="str">
            <v>09/2023</v>
          </cell>
          <cell r="I223">
            <v>0</v>
          </cell>
          <cell r="J223">
            <v>146.5384</v>
          </cell>
          <cell r="L223">
            <v>178.20529190207156</v>
          </cell>
          <cell r="M223">
            <v>26.4</v>
          </cell>
          <cell r="O223">
            <v>2.7869999999999999</v>
          </cell>
          <cell r="R223">
            <v>310.37833638025597</v>
          </cell>
          <cell r="S223">
            <v>2.64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DAYANNE THAMMYRES MUNIZ DA SILVA MEDEIROS</v>
          </cell>
          <cell r="F224" t="str">
            <v>3 - Administrativo</v>
          </cell>
          <cell r="G224" t="str">
            <v>4110-10</v>
          </cell>
          <cell r="H224" t="str">
            <v>09/2023</v>
          </cell>
          <cell r="I224">
            <v>0</v>
          </cell>
          <cell r="J224">
            <v>13.2</v>
          </cell>
          <cell r="L224">
            <v>0</v>
          </cell>
          <cell r="M224">
            <v>0</v>
          </cell>
          <cell r="O224">
            <v>2.7869999999999999</v>
          </cell>
          <cell r="R224">
            <v>310.37833638025597</v>
          </cell>
          <cell r="S224">
            <v>39.6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DAYENE STEFANE DA SILVA</v>
          </cell>
          <cell r="F225" t="str">
            <v>3 - Administrativo</v>
          </cell>
          <cell r="G225" t="str">
            <v>4110-10</v>
          </cell>
          <cell r="H225" t="str">
            <v>09/2023</v>
          </cell>
          <cell r="I225">
            <v>0</v>
          </cell>
          <cell r="J225">
            <v>112.1896</v>
          </cell>
          <cell r="L225">
            <v>0</v>
          </cell>
          <cell r="M225">
            <v>0</v>
          </cell>
          <cell r="O225">
            <v>2.7869999999999999</v>
          </cell>
          <cell r="R225">
            <v>310.37833638025597</v>
          </cell>
          <cell r="S225">
            <v>79.2</v>
          </cell>
          <cell r="U225">
            <v>0</v>
          </cell>
        </row>
        <row r="226">
          <cell r="C226" t="str">
            <v>HOSPITAL DOM HÉLDER CÂMARA - CG. Nº 018/2022</v>
          </cell>
          <cell r="E226" t="str">
            <v>DAYVID LUIZ DE LIMA REGO</v>
          </cell>
          <cell r="F226" t="str">
            <v>2 - Outros Profissionais da Saúde</v>
          </cell>
          <cell r="G226" t="str">
            <v>2235-05</v>
          </cell>
          <cell r="H226" t="str">
            <v>09/2023</v>
          </cell>
          <cell r="I226">
            <v>0</v>
          </cell>
          <cell r="J226">
            <v>284.97199999999998</v>
          </cell>
          <cell r="L226">
            <v>0</v>
          </cell>
          <cell r="M226">
            <v>0</v>
          </cell>
          <cell r="O226">
            <v>2.7869999999999999</v>
          </cell>
          <cell r="R226">
            <v>310.37833638025597</v>
          </cell>
          <cell r="S226">
            <v>82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DEBORA ALVES SILVEIRA</v>
          </cell>
          <cell r="F227" t="str">
            <v>2 - Outros Profissionais da Saúde</v>
          </cell>
          <cell r="G227" t="str">
            <v>3222-05</v>
          </cell>
          <cell r="H227" t="str">
            <v>09/2023</v>
          </cell>
          <cell r="I227">
            <v>0</v>
          </cell>
          <cell r="J227">
            <v>629.10480000000007</v>
          </cell>
          <cell r="L227">
            <v>0</v>
          </cell>
          <cell r="M227">
            <v>0</v>
          </cell>
          <cell r="O227">
            <v>2.7869999999999999</v>
          </cell>
          <cell r="R227">
            <v>310.37833638025597</v>
          </cell>
          <cell r="S227">
            <v>77.69</v>
          </cell>
          <cell r="U227">
            <v>0</v>
          </cell>
        </row>
        <row r="228">
          <cell r="C228" t="str">
            <v>HOSPITAL DOM HÉLDER CÂMARA - CG. Nº 018/2022</v>
          </cell>
          <cell r="E228" t="str">
            <v>DEBORA DA COSTA CARVALHO JUSTINO</v>
          </cell>
          <cell r="F228" t="str">
            <v>2 - Outros Profissionais da Saúde</v>
          </cell>
          <cell r="G228" t="str">
            <v>2235-05</v>
          </cell>
          <cell r="H228" t="str">
            <v>09/2023</v>
          </cell>
          <cell r="I228">
            <v>0</v>
          </cell>
          <cell r="J228">
            <v>345.55200000000002</v>
          </cell>
          <cell r="L228">
            <v>178.20529190207156</v>
          </cell>
          <cell r="M228">
            <v>3.59</v>
          </cell>
          <cell r="O228">
            <v>2.7869999999999999</v>
          </cell>
          <cell r="R228">
            <v>310.37833638025597</v>
          </cell>
          <cell r="S228">
            <v>143.65</v>
          </cell>
          <cell r="U228">
            <v>0</v>
          </cell>
        </row>
        <row r="229">
          <cell r="C229" t="str">
            <v>HOSPITAL DOM HÉLDER CÂMARA - CG. Nº 018/2022</v>
          </cell>
          <cell r="E229" t="str">
            <v>DEBORA GOUVEIA DA SILVA SANTOS VIANA</v>
          </cell>
          <cell r="F229" t="str">
            <v>2 - Outros Profissionais da Saúde</v>
          </cell>
          <cell r="G229" t="str">
            <v>2235-05</v>
          </cell>
          <cell r="H229" t="str">
            <v>09/2023</v>
          </cell>
          <cell r="I229">
            <v>0</v>
          </cell>
          <cell r="J229">
            <v>776.99279999999999</v>
          </cell>
          <cell r="L229">
            <v>178.20529190207156</v>
          </cell>
          <cell r="M229">
            <v>3.33</v>
          </cell>
          <cell r="O229">
            <v>2.7869999999999999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DOM HÉLDER CÂMARA - CG. Nº 018/2022</v>
          </cell>
          <cell r="E230" t="str">
            <v>DEBORA SIDRONIO CAETANO</v>
          </cell>
          <cell r="F230" t="str">
            <v>2 - Outros Profissionais da Saúde</v>
          </cell>
          <cell r="G230" t="str">
            <v>2236-05</v>
          </cell>
          <cell r="H230" t="str">
            <v>09/2023</v>
          </cell>
          <cell r="I230">
            <v>0</v>
          </cell>
          <cell r="J230">
            <v>267.02</v>
          </cell>
          <cell r="L230">
            <v>178.20529190207156</v>
          </cell>
          <cell r="M230">
            <v>2.83</v>
          </cell>
          <cell r="O230">
            <v>2.7869999999999999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HOSPITAL DOM HÉLDER CÂMARA - CG. Nº 018/2022</v>
          </cell>
          <cell r="E231" t="str">
            <v>DEIBIS RIBEIRO DA SILVA</v>
          </cell>
          <cell r="F231" t="str">
            <v>2 - Outros Profissionais da Saúde</v>
          </cell>
          <cell r="G231" t="str">
            <v>3222-05</v>
          </cell>
          <cell r="H231" t="str">
            <v>09/2023</v>
          </cell>
          <cell r="I231">
            <v>0</v>
          </cell>
          <cell r="J231">
            <v>699.16079999999999</v>
          </cell>
          <cell r="L231">
            <v>178.20529190207156</v>
          </cell>
          <cell r="M231">
            <v>26.6</v>
          </cell>
          <cell r="O231">
            <v>2.7869999999999999</v>
          </cell>
          <cell r="R231">
            <v>310.37833638025597</v>
          </cell>
          <cell r="S231">
            <v>79.8</v>
          </cell>
          <cell r="U231">
            <v>0</v>
          </cell>
        </row>
        <row r="232">
          <cell r="C232" t="str">
            <v>HOSPITAL DOM HÉLDER CÂMARA - CG. Nº 018/2022</v>
          </cell>
          <cell r="E232" t="str">
            <v>DEISIANE MARIA DE SOUZA SILVA</v>
          </cell>
          <cell r="F232" t="str">
            <v>2 - Outros Profissionais da Saúde</v>
          </cell>
          <cell r="G232" t="str">
            <v>3222-05</v>
          </cell>
          <cell r="H232" t="str">
            <v>09/2023</v>
          </cell>
          <cell r="I232">
            <v>0</v>
          </cell>
          <cell r="J232">
            <v>708.88960000000009</v>
          </cell>
          <cell r="L232">
            <v>178.20529190207156</v>
          </cell>
          <cell r="M232">
            <v>26.6</v>
          </cell>
          <cell r="O232">
            <v>2.7869999999999999</v>
          </cell>
          <cell r="R232">
            <v>310.37833638025597</v>
          </cell>
          <cell r="S232">
            <v>79.8</v>
          </cell>
          <cell r="U232">
            <v>848.1</v>
          </cell>
        </row>
        <row r="233">
          <cell r="C233" t="str">
            <v>HOSPITAL DOM HÉLDER CÂMARA - CG. Nº 018/2022</v>
          </cell>
          <cell r="E233" t="str">
            <v>DEISIANY MARIA DA CONCEICAO LAURINDO</v>
          </cell>
          <cell r="F233" t="str">
            <v>2 - Outros Profissionais da Saúde</v>
          </cell>
          <cell r="G233" t="str">
            <v>3222-05</v>
          </cell>
          <cell r="H233" t="str">
            <v>09/2023</v>
          </cell>
          <cell r="I233">
            <v>0</v>
          </cell>
          <cell r="J233">
            <v>708.6296000000001</v>
          </cell>
          <cell r="L233">
            <v>178.20529190207156</v>
          </cell>
          <cell r="M233">
            <v>26.6</v>
          </cell>
          <cell r="O233">
            <v>2.7869999999999999</v>
          </cell>
          <cell r="R233">
            <v>310.37833638025597</v>
          </cell>
          <cell r="S233">
            <v>79.8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DEIZIMA FRANCISCA PEREIRA GOMES</v>
          </cell>
          <cell r="F234" t="str">
            <v>2 - Outros Profissionais da Saúde</v>
          </cell>
          <cell r="G234" t="str">
            <v>3222-05</v>
          </cell>
          <cell r="H234" t="str">
            <v>09/2023</v>
          </cell>
          <cell r="I234">
            <v>0</v>
          </cell>
          <cell r="J234">
            <v>755.15600000000006</v>
          </cell>
          <cell r="L234">
            <v>178.20529190207156</v>
          </cell>
          <cell r="M234">
            <v>26.6</v>
          </cell>
          <cell r="O234">
            <v>2.7869999999999999</v>
          </cell>
          <cell r="R234">
            <v>0</v>
          </cell>
          <cell r="S234">
            <v>0</v>
          </cell>
          <cell r="U234">
            <v>69.41</v>
          </cell>
        </row>
        <row r="235">
          <cell r="C235" t="str">
            <v>HOSPITAL DOM HÉLDER CÂMARA - CG. Nº 018/2022</v>
          </cell>
          <cell r="E235" t="str">
            <v>DENISE MARIA DA SILVA</v>
          </cell>
          <cell r="F235" t="str">
            <v>3 - Administrativo</v>
          </cell>
          <cell r="G235" t="str">
            <v>2523-05</v>
          </cell>
          <cell r="H235" t="str">
            <v>09/2023</v>
          </cell>
          <cell r="I235">
            <v>0</v>
          </cell>
          <cell r="J235">
            <v>178.708</v>
          </cell>
          <cell r="L235">
            <v>178.20529190207156</v>
          </cell>
          <cell r="M235">
            <v>44.68</v>
          </cell>
          <cell r="O235">
            <v>2.7869999999999999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DENISE MIRON CAVALCANTE</v>
          </cell>
          <cell r="F236" t="str">
            <v>2 - Outros Profissionais da Saúde</v>
          </cell>
          <cell r="G236" t="str">
            <v>2235-05</v>
          </cell>
          <cell r="H236" t="str">
            <v>09/2023</v>
          </cell>
          <cell r="I236">
            <v>0</v>
          </cell>
          <cell r="J236">
            <v>704.39919999999995</v>
          </cell>
          <cell r="L236">
            <v>0</v>
          </cell>
          <cell r="M236">
            <v>0</v>
          </cell>
          <cell r="O236">
            <v>2.7869999999999999</v>
          </cell>
          <cell r="R236">
            <v>0</v>
          </cell>
          <cell r="S236">
            <v>0</v>
          </cell>
          <cell r="U236">
            <v>0</v>
          </cell>
        </row>
        <row r="237">
          <cell r="C237" t="str">
            <v>HOSPITAL DOM HÉLDER CÂMARA - CG. Nº 018/2022</v>
          </cell>
          <cell r="E237" t="str">
            <v>DEYSE DE OLIVEIRA CARDOSO SILVA</v>
          </cell>
          <cell r="F237" t="str">
            <v>2 - Outros Profissionais da Saúde</v>
          </cell>
          <cell r="G237" t="str">
            <v>2234-05</v>
          </cell>
          <cell r="H237" t="str">
            <v>09/2023</v>
          </cell>
          <cell r="I237">
            <v>0</v>
          </cell>
          <cell r="J237">
            <v>299.39600000000002</v>
          </cell>
          <cell r="L237">
            <v>0</v>
          </cell>
          <cell r="M237">
            <v>0</v>
          </cell>
          <cell r="O237">
            <v>2.7869999999999999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DOM HÉLDER CÂMARA - CG. Nº 018/2022</v>
          </cell>
          <cell r="E238" t="str">
            <v>DIANA CARLA DIAS DOS SANTOS</v>
          </cell>
          <cell r="F238" t="str">
            <v>2 - Outros Profissionais da Saúde</v>
          </cell>
          <cell r="G238" t="str">
            <v>2235-05</v>
          </cell>
          <cell r="H238" t="str">
            <v>09/2023</v>
          </cell>
          <cell r="I238">
            <v>0</v>
          </cell>
          <cell r="J238">
            <v>823.82960000000003</v>
          </cell>
          <cell r="L238">
            <v>178.20529190207156</v>
          </cell>
          <cell r="M238">
            <v>3.59</v>
          </cell>
          <cell r="O238">
            <v>2.7869999999999999</v>
          </cell>
          <cell r="R238">
            <v>310.37833638025597</v>
          </cell>
          <cell r="S238">
            <v>9.58</v>
          </cell>
          <cell r="U238">
            <v>8.02</v>
          </cell>
        </row>
        <row r="239">
          <cell r="C239" t="str">
            <v>HOSPITAL DOM HÉLDER CÂMARA - CG. Nº 018/2022</v>
          </cell>
          <cell r="E239" t="str">
            <v>DIOGO ALVES DUARTE</v>
          </cell>
          <cell r="F239" t="str">
            <v>2 - Outros Profissionais da Saúde</v>
          </cell>
          <cell r="G239" t="str">
            <v>2236-05</v>
          </cell>
          <cell r="H239" t="str">
            <v>09/2023</v>
          </cell>
          <cell r="I239">
            <v>0</v>
          </cell>
          <cell r="J239">
            <v>278.47519999999997</v>
          </cell>
          <cell r="L239">
            <v>178.20529190207156</v>
          </cell>
          <cell r="M239">
            <v>2.83</v>
          </cell>
          <cell r="O239">
            <v>2.7869999999999999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DOM HÉLDER CÂMARA - CG. Nº 018/2022</v>
          </cell>
          <cell r="E240" t="str">
            <v>DION TIBURCIO DE OLIVEIRA</v>
          </cell>
          <cell r="F240" t="str">
            <v>2 - Outros Profissionais da Saúde</v>
          </cell>
          <cell r="G240" t="str">
            <v>5151-10</v>
          </cell>
          <cell r="H240" t="str">
            <v>09/2023</v>
          </cell>
          <cell r="I240">
            <v>0</v>
          </cell>
          <cell r="J240">
            <v>181.51439999999999</v>
          </cell>
          <cell r="L240">
            <v>178.20529190207156</v>
          </cell>
          <cell r="M240">
            <v>26.4</v>
          </cell>
          <cell r="O240">
            <v>2.7869999999999999</v>
          </cell>
          <cell r="R240">
            <v>310.37833638025597</v>
          </cell>
          <cell r="S240">
            <v>79.2</v>
          </cell>
          <cell r="U240">
            <v>0</v>
          </cell>
        </row>
        <row r="241">
          <cell r="C241" t="str">
            <v>HOSPITAL DOM HÉLDER CÂMARA - CG. Nº 018/2022</v>
          </cell>
          <cell r="E241" t="str">
            <v>DORALICE DA SILVA SOUZA</v>
          </cell>
          <cell r="F241" t="str">
            <v>2 - Outros Profissionais da Saúde</v>
          </cell>
          <cell r="G241" t="str">
            <v>3222-05</v>
          </cell>
          <cell r="H241" t="str">
            <v>09/2023</v>
          </cell>
          <cell r="I241">
            <v>0</v>
          </cell>
          <cell r="J241">
            <v>757.56000000000006</v>
          </cell>
          <cell r="L241">
            <v>0</v>
          </cell>
          <cell r="M241">
            <v>0</v>
          </cell>
          <cell r="O241">
            <v>2.7869999999999999</v>
          </cell>
          <cell r="R241">
            <v>310.37833638025597</v>
          </cell>
          <cell r="S241">
            <v>79.8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DOUGLAS RAFAEL DE SANTANA SILVA</v>
          </cell>
          <cell r="F242" t="str">
            <v>3 - Administrativo</v>
          </cell>
          <cell r="G242" t="str">
            <v>5174-10</v>
          </cell>
          <cell r="H242" t="str">
            <v>09/2023</v>
          </cell>
          <cell r="I242">
            <v>0</v>
          </cell>
          <cell r="J242">
            <v>127.1544</v>
          </cell>
          <cell r="L242">
            <v>0</v>
          </cell>
          <cell r="M242">
            <v>0</v>
          </cell>
          <cell r="O242">
            <v>2.7869999999999999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DVANICE GRACILIANO DA SILVA MELO</v>
          </cell>
          <cell r="F243" t="str">
            <v>2 - Outros Profissionais da Saúde</v>
          </cell>
          <cell r="G243" t="str">
            <v>3222-05</v>
          </cell>
          <cell r="H243" t="str">
            <v>09/2023</v>
          </cell>
          <cell r="I243">
            <v>0</v>
          </cell>
          <cell r="J243">
            <v>664.2503999999999</v>
          </cell>
          <cell r="L243">
            <v>0</v>
          </cell>
          <cell r="M243">
            <v>0</v>
          </cell>
          <cell r="O243">
            <v>2.7869999999999999</v>
          </cell>
          <cell r="R243">
            <v>0</v>
          </cell>
          <cell r="S243">
            <v>0</v>
          </cell>
          <cell r="U243">
            <v>0</v>
          </cell>
        </row>
        <row r="244">
          <cell r="C244" t="str">
            <v>HOSPITAL DOM HÉLDER CÂMARA - CG. Nº 018/2022</v>
          </cell>
          <cell r="E244" t="str">
            <v>ECLIS LIMA FERREIRA JUNIOR</v>
          </cell>
          <cell r="F244" t="str">
            <v>2 - Outros Profissionais da Saúde</v>
          </cell>
          <cell r="G244" t="str">
            <v>2236-05</v>
          </cell>
          <cell r="H244" t="str">
            <v>09/2023</v>
          </cell>
          <cell r="I244">
            <v>0</v>
          </cell>
          <cell r="J244">
            <v>267.21679999999998</v>
          </cell>
          <cell r="L244">
            <v>178.20529190207156</v>
          </cell>
          <cell r="M244">
            <v>2.83</v>
          </cell>
          <cell r="O244">
            <v>2.7869999999999999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DOM HÉLDER CÂMARA - CG. Nº 018/2022</v>
          </cell>
          <cell r="E245" t="str">
            <v>EDIANE LEANDRO DO NASCIMENTO</v>
          </cell>
          <cell r="F245" t="str">
            <v>2 - Outros Profissionais da Saúde</v>
          </cell>
          <cell r="G245" t="str">
            <v>3222-05</v>
          </cell>
          <cell r="H245" t="str">
            <v>09/2023</v>
          </cell>
          <cell r="I245">
            <v>0</v>
          </cell>
          <cell r="J245">
            <v>710.18560000000002</v>
          </cell>
          <cell r="L245">
            <v>178.20529190207156</v>
          </cell>
          <cell r="M245">
            <v>26.6</v>
          </cell>
          <cell r="O245">
            <v>2.7869999999999999</v>
          </cell>
          <cell r="R245">
            <v>310.37833638025597</v>
          </cell>
          <cell r="S245">
            <v>74.28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EDICILENE KATIA PEREIRA</v>
          </cell>
          <cell r="F246" t="str">
            <v>2 - Outros Profissionais da Saúde</v>
          </cell>
          <cell r="G246" t="str">
            <v>2235-05</v>
          </cell>
          <cell r="H246" t="str">
            <v>09/2023</v>
          </cell>
          <cell r="I246">
            <v>0</v>
          </cell>
          <cell r="J246">
            <v>524.36720000000003</v>
          </cell>
          <cell r="L246">
            <v>0</v>
          </cell>
          <cell r="M246">
            <v>0</v>
          </cell>
          <cell r="O246">
            <v>2.7869999999999999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EDIGELSON GOMES DA SILVA</v>
          </cell>
          <cell r="F247" t="str">
            <v>3 - Administrativo</v>
          </cell>
          <cell r="G247" t="str">
            <v>5174-10</v>
          </cell>
          <cell r="H247" t="str">
            <v>09/2023</v>
          </cell>
          <cell r="I247">
            <v>0</v>
          </cell>
          <cell r="J247">
            <v>119.1776</v>
          </cell>
          <cell r="L247">
            <v>178.20529190207156</v>
          </cell>
          <cell r="M247">
            <v>26.4</v>
          </cell>
          <cell r="O247">
            <v>2.7869999999999999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EDILANE IZABEL DA SILVA</v>
          </cell>
          <cell r="F248" t="str">
            <v>2 - Outros Profissionais da Saúde</v>
          </cell>
          <cell r="G248" t="str">
            <v>3222-05</v>
          </cell>
          <cell r="H248" t="str">
            <v>09/2023</v>
          </cell>
          <cell r="I248">
            <v>0</v>
          </cell>
          <cell r="J248">
            <v>694.7632000000001</v>
          </cell>
          <cell r="L248">
            <v>178.20529190207156</v>
          </cell>
          <cell r="M248">
            <v>26.6</v>
          </cell>
          <cell r="O248">
            <v>2.7869999999999999</v>
          </cell>
          <cell r="R248">
            <v>310.37833638025597</v>
          </cell>
          <cell r="S248">
            <v>55.89</v>
          </cell>
          <cell r="U248">
            <v>0</v>
          </cell>
        </row>
        <row r="249">
          <cell r="C249" t="str">
            <v>HOSPITAL DOM HÉLDER CÂMARA - CG. Nº 018/2022</v>
          </cell>
          <cell r="E249" t="str">
            <v>EDILENE FALCAO DA SILVA</v>
          </cell>
          <cell r="F249" t="str">
            <v>2 - Outros Profissionais da Saúde</v>
          </cell>
          <cell r="G249" t="str">
            <v>3222-05</v>
          </cell>
          <cell r="H249" t="str">
            <v>09/2023</v>
          </cell>
          <cell r="I249">
            <v>0</v>
          </cell>
          <cell r="J249">
            <v>711.02240000000006</v>
          </cell>
          <cell r="L249">
            <v>0</v>
          </cell>
          <cell r="M249">
            <v>0</v>
          </cell>
          <cell r="O249">
            <v>2.7869999999999999</v>
          </cell>
          <cell r="R249">
            <v>310.37833638025597</v>
          </cell>
          <cell r="S249">
            <v>77.959999999999994</v>
          </cell>
          <cell r="U249">
            <v>0</v>
          </cell>
        </row>
        <row r="250">
          <cell r="C250" t="str">
            <v>HOSPITAL DOM HÉLDER CÂMARA - CG. Nº 018/2022</v>
          </cell>
          <cell r="E250" t="str">
            <v>EDILEUSA COELHO DE MEDEIROS FIGLIOULO</v>
          </cell>
          <cell r="F250" t="str">
            <v>1 - Médico</v>
          </cell>
          <cell r="G250" t="str">
            <v>2251-20</v>
          </cell>
          <cell r="H250" t="str">
            <v>09/2023</v>
          </cell>
          <cell r="I250">
            <v>0</v>
          </cell>
          <cell r="J250">
            <v>267.13440000000003</v>
          </cell>
          <cell r="L250">
            <v>0</v>
          </cell>
          <cell r="M250">
            <v>0</v>
          </cell>
          <cell r="O250">
            <v>2.7869999999999999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EDILEUZA MARTINS BATISTA</v>
          </cell>
          <cell r="F251" t="str">
            <v>2 - Outros Profissionais da Saúde</v>
          </cell>
          <cell r="G251" t="str">
            <v>3222-05</v>
          </cell>
          <cell r="H251" t="str">
            <v>09/2023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O251">
            <v>2.7869999999999999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EDILSON JOSE DA SILVA</v>
          </cell>
          <cell r="F252" t="str">
            <v>2 - Outros Profissionais da Saúde</v>
          </cell>
          <cell r="G252" t="str">
            <v>5151-10</v>
          </cell>
          <cell r="H252" t="str">
            <v>09/2023</v>
          </cell>
          <cell r="I252">
            <v>0</v>
          </cell>
          <cell r="J252">
            <v>137.66239999999999</v>
          </cell>
          <cell r="L252">
            <v>178.20529190207156</v>
          </cell>
          <cell r="M252">
            <v>26.4</v>
          </cell>
          <cell r="O252">
            <v>2.7869999999999999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DOM HÉLDER CÂMARA - CG. Nº 018/2022</v>
          </cell>
          <cell r="E253" t="str">
            <v>EDILY STEPHANIE VELOSO DA SILVA</v>
          </cell>
          <cell r="F253" t="str">
            <v>2 - Outros Profissionais da Saúde</v>
          </cell>
          <cell r="G253" t="str">
            <v>2235-05</v>
          </cell>
          <cell r="H253" t="str">
            <v>09/2023</v>
          </cell>
          <cell r="I253">
            <v>0</v>
          </cell>
          <cell r="J253">
            <v>150.6344</v>
          </cell>
          <cell r="L253">
            <v>0</v>
          </cell>
          <cell r="M253">
            <v>0</v>
          </cell>
          <cell r="O253">
            <v>2.7869999999999999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EDILZA MARIA CRISPIM DE BARROS</v>
          </cell>
          <cell r="F254" t="str">
            <v>2 - Outros Profissionais da Saúde</v>
          </cell>
          <cell r="G254" t="str">
            <v>3222-05</v>
          </cell>
          <cell r="H254" t="str">
            <v>09/2023</v>
          </cell>
          <cell r="I254">
            <v>0</v>
          </cell>
          <cell r="J254">
            <v>722.40559999999994</v>
          </cell>
          <cell r="L254">
            <v>178.20529190207156</v>
          </cell>
          <cell r="M254">
            <v>26.6</v>
          </cell>
          <cell r="O254">
            <v>2.7869999999999999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EDIVANE ALVES DE MORAES</v>
          </cell>
          <cell r="F255" t="str">
            <v>2 - Outros Profissionais da Saúde</v>
          </cell>
          <cell r="G255" t="str">
            <v>2235-05</v>
          </cell>
          <cell r="H255" t="str">
            <v>09/2023</v>
          </cell>
          <cell r="I255">
            <v>0</v>
          </cell>
          <cell r="J255">
            <v>541.92319999999995</v>
          </cell>
          <cell r="L255">
            <v>0</v>
          </cell>
          <cell r="M255">
            <v>0</v>
          </cell>
          <cell r="O255">
            <v>2.7869999999999999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DOM HÉLDER CÂMARA - CG. Nº 018/2022</v>
          </cell>
          <cell r="E256" t="str">
            <v>EDIVANIA MARIA BATISTA DE JESUS</v>
          </cell>
          <cell r="F256" t="str">
            <v>2 - Outros Profissionais da Saúde</v>
          </cell>
          <cell r="G256" t="str">
            <v>5211-30</v>
          </cell>
          <cell r="H256" t="str">
            <v>09/2023</v>
          </cell>
          <cell r="I256">
            <v>0</v>
          </cell>
          <cell r="J256">
            <v>111.4712</v>
          </cell>
          <cell r="L256">
            <v>178.20529190207156</v>
          </cell>
          <cell r="M256">
            <v>26.4</v>
          </cell>
          <cell r="O256">
            <v>2.7869999999999999</v>
          </cell>
          <cell r="R256">
            <v>310.37833638025597</v>
          </cell>
          <cell r="S256">
            <v>79.2</v>
          </cell>
          <cell r="U256">
            <v>0</v>
          </cell>
        </row>
        <row r="257">
          <cell r="C257" t="str">
            <v>HOSPITAL DOM HÉLDER CÂMARA - CG. Nº 018/2022</v>
          </cell>
          <cell r="E257" t="str">
            <v>EDJANE TOME DO CARMO</v>
          </cell>
          <cell r="F257" t="str">
            <v>2 - Outros Profissionais da Saúde</v>
          </cell>
          <cell r="G257" t="str">
            <v>3222-05</v>
          </cell>
          <cell r="H257" t="str">
            <v>09/2023</v>
          </cell>
          <cell r="I257">
            <v>0</v>
          </cell>
          <cell r="J257">
            <v>765.52160000000003</v>
          </cell>
          <cell r="L257">
            <v>178.20529190207156</v>
          </cell>
          <cell r="M257">
            <v>26.6</v>
          </cell>
          <cell r="O257">
            <v>2.7869999999999999</v>
          </cell>
          <cell r="R257">
            <v>310.37833638025597</v>
          </cell>
          <cell r="S257">
            <v>2.66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EDLA EDNA DA SILVA</v>
          </cell>
          <cell r="F258" t="str">
            <v>2 - Outros Profissionais da Saúde</v>
          </cell>
          <cell r="G258" t="str">
            <v>2238-10</v>
          </cell>
          <cell r="H258" t="str">
            <v>09/2023</v>
          </cell>
          <cell r="I258">
            <v>0</v>
          </cell>
          <cell r="J258">
            <v>223.86240000000001</v>
          </cell>
          <cell r="L258">
            <v>0</v>
          </cell>
          <cell r="M258">
            <v>0</v>
          </cell>
          <cell r="O258">
            <v>2.7869999999999999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EDNA JUDITE DA SILVA</v>
          </cell>
          <cell r="F259" t="str">
            <v>2 - Outros Profissionais da Saúde</v>
          </cell>
          <cell r="G259" t="str">
            <v>2237-10</v>
          </cell>
          <cell r="H259" t="str">
            <v>09/2023</v>
          </cell>
          <cell r="I259">
            <v>0</v>
          </cell>
          <cell r="J259">
            <v>403.61919999999998</v>
          </cell>
          <cell r="L259">
            <v>0</v>
          </cell>
          <cell r="M259">
            <v>0</v>
          </cell>
          <cell r="O259">
            <v>2.7869999999999999</v>
          </cell>
          <cell r="R259">
            <v>310.37833638025597</v>
          </cell>
          <cell r="S259">
            <v>65.599999999999994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EDNA LUCIA FERREIRA DA SILVA</v>
          </cell>
          <cell r="F260" t="str">
            <v>2 - Outros Profissionais da Saúde</v>
          </cell>
          <cell r="G260" t="str">
            <v>3222-05</v>
          </cell>
          <cell r="H260" t="str">
            <v>09/2023</v>
          </cell>
          <cell r="I260">
            <v>0</v>
          </cell>
          <cell r="J260">
            <v>747.65039999999999</v>
          </cell>
          <cell r="L260">
            <v>178.20529190207156</v>
          </cell>
          <cell r="M260">
            <v>26.6</v>
          </cell>
          <cell r="O260">
            <v>2.7869999999999999</v>
          </cell>
          <cell r="R260">
            <v>310.37833638025597</v>
          </cell>
          <cell r="S260">
            <v>79.8</v>
          </cell>
          <cell r="U260">
            <v>0</v>
          </cell>
        </row>
        <row r="261">
          <cell r="C261" t="str">
            <v>HOSPITAL DOM HÉLDER CÂMARA - CG. Nº 018/2022</v>
          </cell>
          <cell r="E261" t="str">
            <v>EDNA MARIA DA SILVA</v>
          </cell>
          <cell r="F261" t="str">
            <v>2 - Outros Profissionais da Saúde</v>
          </cell>
          <cell r="G261" t="str">
            <v>3222-05</v>
          </cell>
          <cell r="H261" t="str">
            <v>09/2023</v>
          </cell>
          <cell r="I261">
            <v>0</v>
          </cell>
          <cell r="J261">
            <v>733.38080000000002</v>
          </cell>
          <cell r="L261">
            <v>178.20529190207156</v>
          </cell>
          <cell r="M261">
            <v>26.6</v>
          </cell>
          <cell r="O261">
            <v>2.7869999999999999</v>
          </cell>
          <cell r="R261">
            <v>310.37833638025597</v>
          </cell>
          <cell r="S261">
            <v>79.8</v>
          </cell>
          <cell r="U261">
            <v>138.82</v>
          </cell>
        </row>
        <row r="262">
          <cell r="C262" t="str">
            <v>HOSPITAL DOM HÉLDER CÂMARA - CG. Nº 018/2022</v>
          </cell>
          <cell r="E262" t="str">
            <v>EDNA MARIA DA SILVA BARROS</v>
          </cell>
          <cell r="F262" t="str">
            <v>2 - Outros Profissionais da Saúde</v>
          </cell>
          <cell r="G262" t="str">
            <v>3222-05</v>
          </cell>
          <cell r="H262" t="str">
            <v>09/2023</v>
          </cell>
          <cell r="I262">
            <v>0</v>
          </cell>
          <cell r="J262">
            <v>691.2704</v>
          </cell>
          <cell r="L262">
            <v>0</v>
          </cell>
          <cell r="M262">
            <v>0</v>
          </cell>
          <cell r="O262">
            <v>2.7869999999999999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EDNA XAVIER DA SILVA</v>
          </cell>
          <cell r="F263" t="str">
            <v>2 - Outros Profissionais da Saúde</v>
          </cell>
          <cell r="G263" t="str">
            <v>3222-05</v>
          </cell>
          <cell r="H263" t="str">
            <v>09/2023</v>
          </cell>
          <cell r="I263">
            <v>0</v>
          </cell>
          <cell r="J263">
            <v>710.64559999999994</v>
          </cell>
          <cell r="L263">
            <v>0</v>
          </cell>
          <cell r="M263">
            <v>0</v>
          </cell>
          <cell r="O263">
            <v>2.7869999999999999</v>
          </cell>
          <cell r="R263">
            <v>310.37833638025597</v>
          </cell>
          <cell r="S263">
            <v>72.44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EDNALDA BELIZARIO DA SILVA</v>
          </cell>
          <cell r="F264" t="str">
            <v>2 - Outros Profissionais da Saúde</v>
          </cell>
          <cell r="G264" t="str">
            <v>3222-05</v>
          </cell>
          <cell r="H264" t="str">
            <v>09/2023</v>
          </cell>
          <cell r="I264">
            <v>0</v>
          </cell>
          <cell r="J264">
            <v>169.9128</v>
          </cell>
          <cell r="L264">
            <v>0</v>
          </cell>
          <cell r="M264">
            <v>0</v>
          </cell>
          <cell r="O264">
            <v>2.7869999999999999</v>
          </cell>
          <cell r="R264">
            <v>310.37833638025597</v>
          </cell>
          <cell r="S264">
            <v>79.8</v>
          </cell>
          <cell r="U264">
            <v>0</v>
          </cell>
        </row>
        <row r="265">
          <cell r="C265" t="str">
            <v>HOSPITAL DOM HÉLDER CÂMARA - CG. Nº 018/2022</v>
          </cell>
          <cell r="E265" t="str">
            <v>EDNARA RODRIGUES AIRES DE OLIVEIRA</v>
          </cell>
          <cell r="F265" t="str">
            <v>2 - Outros Profissionais da Saúde</v>
          </cell>
          <cell r="G265" t="str">
            <v>2235-05</v>
          </cell>
          <cell r="H265" t="str">
            <v>09/2023</v>
          </cell>
          <cell r="I265">
            <v>0</v>
          </cell>
          <cell r="J265">
            <v>683.99279999999999</v>
          </cell>
          <cell r="L265">
            <v>0</v>
          </cell>
          <cell r="M265">
            <v>0</v>
          </cell>
          <cell r="O265">
            <v>2.7869999999999999</v>
          </cell>
          <cell r="R265">
            <v>0</v>
          </cell>
          <cell r="S265">
            <v>0</v>
          </cell>
          <cell r="U265">
            <v>120.26</v>
          </cell>
        </row>
        <row r="266">
          <cell r="C266" t="str">
            <v>HOSPITAL DOM HÉLDER CÂMARA - CG. Nº 018/2022</v>
          </cell>
          <cell r="E266" t="str">
            <v>EDNEIDE GOUVEIA DA SILVA</v>
          </cell>
          <cell r="F266" t="str">
            <v>3 - Administrativo</v>
          </cell>
          <cell r="G266" t="str">
            <v>1423-40</v>
          </cell>
          <cell r="H266" t="str">
            <v>09/2023</v>
          </cell>
          <cell r="I266">
            <v>0</v>
          </cell>
          <cell r="J266">
            <v>254.58240000000001</v>
          </cell>
          <cell r="L266">
            <v>178.20529190207156</v>
          </cell>
          <cell r="M266">
            <v>57.86</v>
          </cell>
          <cell r="O266">
            <v>2.7869999999999999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EDNEUZA CARNEIRO DA SILVA</v>
          </cell>
          <cell r="F267" t="str">
            <v>3 - Administrativo</v>
          </cell>
          <cell r="G267" t="str">
            <v>4110-10</v>
          </cell>
          <cell r="H267" t="str">
            <v>09/2023</v>
          </cell>
          <cell r="I267">
            <v>0</v>
          </cell>
          <cell r="J267">
            <v>0</v>
          </cell>
          <cell r="L267">
            <v>0</v>
          </cell>
          <cell r="M267">
            <v>0</v>
          </cell>
          <cell r="O267">
            <v>2.7869999999999999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EDSON MANOEL DA SILVA</v>
          </cell>
          <cell r="F268" t="str">
            <v>2 - Outros Profissionais da Saúde</v>
          </cell>
          <cell r="G268" t="str">
            <v>3242-05</v>
          </cell>
          <cell r="H268" t="str">
            <v>09/2023</v>
          </cell>
          <cell r="I268">
            <v>0</v>
          </cell>
          <cell r="J268">
            <v>293.39440000000002</v>
          </cell>
          <cell r="L268">
            <v>0</v>
          </cell>
          <cell r="M268">
            <v>0</v>
          </cell>
          <cell r="O268">
            <v>2.7869999999999999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EDSON NERIS DO NASCIMENTO</v>
          </cell>
          <cell r="F269" t="str">
            <v>2 - Outros Profissionais da Saúde</v>
          </cell>
          <cell r="G269" t="str">
            <v>5151-10</v>
          </cell>
          <cell r="H269" t="str">
            <v>09/2023</v>
          </cell>
          <cell r="I269">
            <v>0</v>
          </cell>
          <cell r="J269">
            <v>171.18879999999999</v>
          </cell>
          <cell r="L269">
            <v>178.20529190207156</v>
          </cell>
          <cell r="M269">
            <v>26.4</v>
          </cell>
          <cell r="O269">
            <v>2.7869999999999999</v>
          </cell>
          <cell r="R269">
            <v>310.37833638025597</v>
          </cell>
          <cell r="S269">
            <v>79.2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EDSON XAVIER DOS SANTOS</v>
          </cell>
          <cell r="F270" t="str">
            <v>2 - Outros Profissionais da Saúde</v>
          </cell>
          <cell r="G270" t="str">
            <v>5151-10</v>
          </cell>
          <cell r="H270" t="str">
            <v>09/2023</v>
          </cell>
          <cell r="I270">
            <v>0</v>
          </cell>
          <cell r="J270">
            <v>143.23439999999999</v>
          </cell>
          <cell r="L270">
            <v>178.20529190207156</v>
          </cell>
          <cell r="M270">
            <v>26.4</v>
          </cell>
          <cell r="O270">
            <v>2.7869999999999999</v>
          </cell>
          <cell r="R270">
            <v>310.37833638025597</v>
          </cell>
          <cell r="S270">
            <v>79.2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EDUARDA LAIS PIMENTEL DE BARROS</v>
          </cell>
          <cell r="F271" t="str">
            <v>2 - Outros Profissionais da Saúde</v>
          </cell>
          <cell r="G271" t="str">
            <v>3222-05</v>
          </cell>
          <cell r="H271" t="str">
            <v>09/2023</v>
          </cell>
          <cell r="I271">
            <v>0</v>
          </cell>
          <cell r="J271">
            <v>642.47199999999998</v>
          </cell>
          <cell r="L271">
            <v>0</v>
          </cell>
          <cell r="M271">
            <v>0</v>
          </cell>
          <cell r="O271">
            <v>2.7869999999999999</v>
          </cell>
          <cell r="R271">
            <v>310.37833638025597</v>
          </cell>
          <cell r="S271">
            <v>63.19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EDUARDO CARLOS DA SILVA</v>
          </cell>
          <cell r="F272" t="str">
            <v>2 - Outros Profissionais da Saúde</v>
          </cell>
          <cell r="G272" t="str">
            <v>2234-05</v>
          </cell>
          <cell r="H272" t="str">
            <v>09/2023</v>
          </cell>
          <cell r="I272">
            <v>0</v>
          </cell>
          <cell r="J272">
            <v>344.47199999999998</v>
          </cell>
          <cell r="L272">
            <v>178.20529190207156</v>
          </cell>
          <cell r="M272">
            <v>15.73</v>
          </cell>
          <cell r="O272">
            <v>2.7869999999999999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EDVALDO HENRIQUE DA SILVA FILHO</v>
          </cell>
          <cell r="F273" t="str">
            <v>3 - Administrativo</v>
          </cell>
          <cell r="G273" t="str">
            <v>7823-05</v>
          </cell>
          <cell r="H273" t="str">
            <v>09/2023</v>
          </cell>
          <cell r="I273">
            <v>0</v>
          </cell>
          <cell r="J273">
            <v>152.75839999999999</v>
          </cell>
          <cell r="L273">
            <v>178.20529190207156</v>
          </cell>
          <cell r="M273">
            <v>30.42</v>
          </cell>
          <cell r="O273">
            <v>2.7869999999999999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DOM HÉLDER CÂMARA - CG. Nº 018/2022</v>
          </cell>
          <cell r="E274" t="str">
            <v>EDVANIA TAMIRES SANTOS DE LIMA</v>
          </cell>
          <cell r="F274" t="str">
            <v>2 - Outros Profissionais da Saúde</v>
          </cell>
          <cell r="G274" t="str">
            <v>3222-05</v>
          </cell>
          <cell r="H274" t="str">
            <v>09/2023</v>
          </cell>
          <cell r="I274">
            <v>0</v>
          </cell>
          <cell r="J274">
            <v>138.46799999999999</v>
          </cell>
          <cell r="L274">
            <v>178.20529190207156</v>
          </cell>
          <cell r="M274">
            <v>26.6</v>
          </cell>
          <cell r="O274">
            <v>2.7869999999999999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ELAINE CRISTINA DA SILVA</v>
          </cell>
          <cell r="F275" t="str">
            <v>2 - Outros Profissionais da Saúde</v>
          </cell>
          <cell r="G275" t="str">
            <v>3222-05</v>
          </cell>
          <cell r="H275" t="str">
            <v>09/2023</v>
          </cell>
          <cell r="I275">
            <v>0</v>
          </cell>
          <cell r="J275">
            <v>728.02320000000009</v>
          </cell>
          <cell r="L275">
            <v>0</v>
          </cell>
          <cell r="M275">
            <v>0</v>
          </cell>
          <cell r="O275">
            <v>2.7869999999999999</v>
          </cell>
          <cell r="R275">
            <v>310.37833638025597</v>
          </cell>
          <cell r="S275">
            <v>73.48</v>
          </cell>
          <cell r="U275">
            <v>0</v>
          </cell>
        </row>
        <row r="276">
          <cell r="C276" t="str">
            <v>HOSPITAL DOM HÉLDER CÂMARA - CG. Nº 018/2022</v>
          </cell>
          <cell r="E276" t="str">
            <v>ELAINE CRISTINA DE SOUZA SANTOS NASCIMENTO</v>
          </cell>
          <cell r="F276" t="str">
            <v>3 - Administrativo</v>
          </cell>
          <cell r="G276" t="str">
            <v>1231-10</v>
          </cell>
          <cell r="H276" t="str">
            <v>09/2023</v>
          </cell>
          <cell r="I276">
            <v>0</v>
          </cell>
          <cell r="J276">
            <v>1299.4143999999999</v>
          </cell>
          <cell r="L276">
            <v>0</v>
          </cell>
          <cell r="M276">
            <v>0</v>
          </cell>
          <cell r="O276">
            <v>2.7869999999999999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ELAINE DOS SANTOS MONTEIRO</v>
          </cell>
          <cell r="F277" t="str">
            <v>3 - Administrativo</v>
          </cell>
          <cell r="G277" t="str">
            <v>4131-15</v>
          </cell>
          <cell r="H277" t="str">
            <v>09/2023</v>
          </cell>
          <cell r="I277">
            <v>0</v>
          </cell>
          <cell r="J277">
            <v>162.34</v>
          </cell>
          <cell r="L277">
            <v>178.20529190207156</v>
          </cell>
          <cell r="M277">
            <v>40.44</v>
          </cell>
          <cell r="O277">
            <v>2.7869999999999999</v>
          </cell>
          <cell r="R277">
            <v>310.37833638025597</v>
          </cell>
          <cell r="S277">
            <v>117.32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ELCILENE ASSIS DA SILVA SOUZA</v>
          </cell>
          <cell r="F278" t="str">
            <v>2 - Outros Profissionais da Saúde</v>
          </cell>
          <cell r="G278" t="str">
            <v>5152-05</v>
          </cell>
          <cell r="H278" t="str">
            <v>09/2023</v>
          </cell>
          <cell r="I278">
            <v>0</v>
          </cell>
          <cell r="J278">
            <v>207.74</v>
          </cell>
          <cell r="L278">
            <v>0</v>
          </cell>
          <cell r="M278">
            <v>0</v>
          </cell>
          <cell r="O278">
            <v>2.7869999999999999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ELENILSON JOSE DA SILVA</v>
          </cell>
          <cell r="F279" t="str">
            <v>3 - Administrativo</v>
          </cell>
          <cell r="G279" t="str">
            <v>5174-10</v>
          </cell>
          <cell r="H279" t="str">
            <v>09/2023</v>
          </cell>
          <cell r="I279">
            <v>0</v>
          </cell>
          <cell r="J279">
            <v>122.08799999999999</v>
          </cell>
          <cell r="L279">
            <v>0</v>
          </cell>
          <cell r="M279">
            <v>0</v>
          </cell>
          <cell r="O279">
            <v>2.7869999999999999</v>
          </cell>
          <cell r="R279">
            <v>310.37833638025597</v>
          </cell>
          <cell r="S279">
            <v>79.2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ELEUZA MENDES DE OLIVEIRA</v>
          </cell>
          <cell r="F280" t="str">
            <v>2 - Outros Profissionais da Saúde</v>
          </cell>
          <cell r="G280" t="str">
            <v>2235-05</v>
          </cell>
          <cell r="H280" t="str">
            <v>09/2023</v>
          </cell>
          <cell r="I280">
            <v>0</v>
          </cell>
          <cell r="J280">
            <v>356.54239999999999</v>
          </cell>
          <cell r="L280">
            <v>178.20529190207156</v>
          </cell>
          <cell r="M280">
            <v>3.59</v>
          </cell>
          <cell r="O280">
            <v>2.7869999999999999</v>
          </cell>
          <cell r="R280">
            <v>310.37833638025597</v>
          </cell>
          <cell r="S280">
            <v>143.65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ELIANE MARCIA BEZERRA GOMES</v>
          </cell>
          <cell r="F281" t="str">
            <v>2 - Outros Profissionais da Saúde</v>
          </cell>
          <cell r="G281" t="str">
            <v>2235-05</v>
          </cell>
          <cell r="H281" t="str">
            <v>09/2023</v>
          </cell>
          <cell r="I281">
            <v>0</v>
          </cell>
          <cell r="J281">
            <v>833.41759999999999</v>
          </cell>
          <cell r="L281">
            <v>178.20529190207156</v>
          </cell>
          <cell r="M281">
            <v>3.33</v>
          </cell>
          <cell r="O281">
            <v>2.7869999999999999</v>
          </cell>
          <cell r="R281">
            <v>310.37833638025597</v>
          </cell>
          <cell r="S281">
            <v>133.31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ELIANE MARIA DA SILVA CARDOSO</v>
          </cell>
          <cell r="F282" t="str">
            <v>2 - Outros Profissionais da Saúde</v>
          </cell>
          <cell r="G282" t="str">
            <v>3222-05</v>
          </cell>
          <cell r="H282" t="str">
            <v>09/2023</v>
          </cell>
          <cell r="I282">
            <v>0</v>
          </cell>
          <cell r="J282">
            <v>159.60159999999999</v>
          </cell>
          <cell r="L282">
            <v>0</v>
          </cell>
          <cell r="M282">
            <v>0</v>
          </cell>
          <cell r="O282">
            <v>2.7869999999999999</v>
          </cell>
          <cell r="R282">
            <v>310.37833638025597</v>
          </cell>
          <cell r="S282">
            <v>79.8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ELIAS JORGE NOGUEIRA</v>
          </cell>
          <cell r="F283" t="str">
            <v>2 - Outros Profissionais da Saúde</v>
          </cell>
          <cell r="G283" t="str">
            <v>5151-10</v>
          </cell>
          <cell r="H283" t="str">
            <v>09/2023</v>
          </cell>
          <cell r="I283">
            <v>0</v>
          </cell>
          <cell r="J283">
            <v>149.7296</v>
          </cell>
          <cell r="L283">
            <v>178.20529190207156</v>
          </cell>
          <cell r="M283">
            <v>26.4</v>
          </cell>
          <cell r="O283">
            <v>2.7869999999999999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ELIDE ANDREZA CANUTO DE OLIVEIRA</v>
          </cell>
          <cell r="F284" t="str">
            <v>2 - Outros Profissionais da Saúde</v>
          </cell>
          <cell r="G284" t="str">
            <v>2236-05</v>
          </cell>
          <cell r="H284" t="str">
            <v>09/2023</v>
          </cell>
          <cell r="I284">
            <v>0</v>
          </cell>
          <cell r="J284">
            <v>209.8152</v>
          </cell>
          <cell r="L284">
            <v>178.20529190207156</v>
          </cell>
          <cell r="M284">
            <v>2.39</v>
          </cell>
          <cell r="O284">
            <v>2.7869999999999999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ELIDIANE BARBOSA DA SILVA</v>
          </cell>
          <cell r="F285" t="str">
            <v>2 - Outros Profissionais da Saúde</v>
          </cell>
          <cell r="G285" t="str">
            <v>2234-05</v>
          </cell>
          <cell r="H285" t="str">
            <v>09/2023</v>
          </cell>
          <cell r="I285">
            <v>0</v>
          </cell>
          <cell r="J285">
            <v>369.63279999999997</v>
          </cell>
          <cell r="L285">
            <v>178.20529190207156</v>
          </cell>
          <cell r="M285">
            <v>15.73</v>
          </cell>
          <cell r="O285">
            <v>2.7869999999999999</v>
          </cell>
          <cell r="R285">
            <v>310.37833638025597</v>
          </cell>
          <cell r="S285">
            <v>188.7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ELIELMA JULIANA MARIA DA SILVA</v>
          </cell>
          <cell r="F286" t="str">
            <v>3 - Administrativo</v>
          </cell>
          <cell r="G286" t="str">
            <v>2521-05</v>
          </cell>
          <cell r="H286" t="str">
            <v>09/2023</v>
          </cell>
          <cell r="I286">
            <v>0</v>
          </cell>
          <cell r="J286">
            <v>568.53120000000001</v>
          </cell>
          <cell r="L286">
            <v>178.20529190207156</v>
          </cell>
          <cell r="M286">
            <v>73.97</v>
          </cell>
          <cell r="O286">
            <v>2.7869999999999999</v>
          </cell>
          <cell r="R286">
            <v>310.37833638025597</v>
          </cell>
          <cell r="S286">
            <v>164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ELIESIDIA SOARES DA SILVA</v>
          </cell>
          <cell r="F287" t="str">
            <v>3 - Administrativo</v>
          </cell>
          <cell r="G287" t="str">
            <v>5142-25</v>
          </cell>
          <cell r="H287" t="str">
            <v>09/2023</v>
          </cell>
          <cell r="I287">
            <v>0</v>
          </cell>
          <cell r="J287">
            <v>132</v>
          </cell>
          <cell r="L287">
            <v>178.20529190207156</v>
          </cell>
          <cell r="M287">
            <v>26.4</v>
          </cell>
          <cell r="O287">
            <v>2.7869999999999999</v>
          </cell>
          <cell r="R287">
            <v>310.37833638025597</v>
          </cell>
          <cell r="S287">
            <v>79.2</v>
          </cell>
          <cell r="U287">
            <v>0</v>
          </cell>
        </row>
        <row r="288">
          <cell r="C288" t="str">
            <v>HOSPITAL DOM HÉLDER CÂMARA - CG. Nº 018/2022</v>
          </cell>
          <cell r="E288" t="str">
            <v>ELIETE MARIA DE SENA DOS SANTOS</v>
          </cell>
          <cell r="F288" t="str">
            <v>3 - Administrativo</v>
          </cell>
          <cell r="G288" t="str">
            <v>5163-45</v>
          </cell>
          <cell r="H288" t="str">
            <v>09/2023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  <cell r="O288">
            <v>2.7869999999999999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ELINALDA SANTANA DE CARVALHO</v>
          </cell>
          <cell r="F289" t="str">
            <v>2 - Outros Profissionais da Saúde</v>
          </cell>
          <cell r="G289" t="str">
            <v>3222-05</v>
          </cell>
          <cell r="H289" t="str">
            <v>09/2023</v>
          </cell>
          <cell r="I289">
            <v>0</v>
          </cell>
          <cell r="J289">
            <v>722.84720000000004</v>
          </cell>
          <cell r="L289">
            <v>178.20529190207156</v>
          </cell>
          <cell r="M289">
            <v>26.6</v>
          </cell>
          <cell r="O289">
            <v>2.7869999999999999</v>
          </cell>
          <cell r="R289">
            <v>310.37833638025597</v>
          </cell>
          <cell r="S289">
            <v>79.8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ELINALVA LOPES DA SILVA</v>
          </cell>
          <cell r="F290" t="str">
            <v>3 - Administrativo</v>
          </cell>
          <cell r="G290" t="str">
            <v>5163-45</v>
          </cell>
          <cell r="H290" t="str">
            <v>09/2023</v>
          </cell>
          <cell r="I290">
            <v>0</v>
          </cell>
          <cell r="J290">
            <v>138.13200000000001</v>
          </cell>
          <cell r="L290">
            <v>178.20529190207156</v>
          </cell>
          <cell r="M290">
            <v>26.4</v>
          </cell>
          <cell r="O290">
            <v>2.7869999999999999</v>
          </cell>
          <cell r="R290">
            <v>310.37833638025597</v>
          </cell>
          <cell r="S290">
            <v>79.2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ELINEIDE MARIA DE LIRA NOJOSA</v>
          </cell>
          <cell r="F291" t="str">
            <v>2 - Outros Profissionais da Saúde</v>
          </cell>
          <cell r="G291" t="str">
            <v>3222-05</v>
          </cell>
          <cell r="H291" t="str">
            <v>09/2023</v>
          </cell>
          <cell r="I291">
            <v>0</v>
          </cell>
          <cell r="J291">
            <v>769.19839999999999</v>
          </cell>
          <cell r="L291">
            <v>0</v>
          </cell>
          <cell r="M291">
            <v>0</v>
          </cell>
          <cell r="O291">
            <v>2.7869999999999999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HOSPITAL DOM HÉLDER CÂMARA - CG. Nº 018/2022</v>
          </cell>
          <cell r="E292" t="str">
            <v>ELISABETH DA SILVA XAVIER MONTEIRO</v>
          </cell>
          <cell r="F292" t="str">
            <v>2 - Outros Profissionais da Saúde</v>
          </cell>
          <cell r="G292" t="str">
            <v>3222-05</v>
          </cell>
          <cell r="H292" t="str">
            <v>09/2023</v>
          </cell>
          <cell r="I292">
            <v>0</v>
          </cell>
          <cell r="J292">
            <v>338.35120000000001</v>
          </cell>
          <cell r="L292">
            <v>0</v>
          </cell>
          <cell r="M292">
            <v>0</v>
          </cell>
          <cell r="O292">
            <v>2.7869999999999999</v>
          </cell>
          <cell r="R292">
            <v>0</v>
          </cell>
          <cell r="S292">
            <v>0</v>
          </cell>
          <cell r="U292">
            <v>0</v>
          </cell>
        </row>
        <row r="293">
          <cell r="C293" t="str">
            <v>HOSPITAL DOM HÉLDER CÂMARA - CG. Nº 018/2022</v>
          </cell>
          <cell r="E293" t="str">
            <v>ELISANGELA CONCEICAO SILVA</v>
          </cell>
          <cell r="F293" t="str">
            <v>2 - Outros Profissionais da Saúde</v>
          </cell>
          <cell r="G293" t="str">
            <v>3222-05</v>
          </cell>
          <cell r="H293" t="str">
            <v>09/2023</v>
          </cell>
          <cell r="I293">
            <v>0</v>
          </cell>
          <cell r="J293">
            <v>751.60320000000013</v>
          </cell>
          <cell r="L293">
            <v>178.20529190207156</v>
          </cell>
          <cell r="M293">
            <v>26.6</v>
          </cell>
          <cell r="O293">
            <v>2.7869999999999999</v>
          </cell>
          <cell r="R293">
            <v>310.37833638025597</v>
          </cell>
          <cell r="S293">
            <v>79.8</v>
          </cell>
          <cell r="U293">
            <v>69.41</v>
          </cell>
        </row>
        <row r="294">
          <cell r="C294" t="str">
            <v>HOSPITAL DOM HÉLDER CÂMARA - CG. Nº 018/2022</v>
          </cell>
          <cell r="E294" t="str">
            <v>ELISANGELA JOSEFA DOS SANTOS</v>
          </cell>
          <cell r="F294" t="str">
            <v>2 - Outros Profissionais da Saúde</v>
          </cell>
          <cell r="G294" t="str">
            <v>2235-05</v>
          </cell>
          <cell r="H294" t="str">
            <v>09/2023</v>
          </cell>
          <cell r="I294">
            <v>0</v>
          </cell>
          <cell r="J294">
            <v>655.76639999999998</v>
          </cell>
          <cell r="L294">
            <v>0</v>
          </cell>
          <cell r="M294">
            <v>0</v>
          </cell>
          <cell r="O294">
            <v>2.7869999999999999</v>
          </cell>
          <cell r="R294">
            <v>310.37833638025597</v>
          </cell>
          <cell r="S294">
            <v>143.65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ELIZ VIRGINIA LOPES DE AZEVEDO MUNIZ</v>
          </cell>
          <cell r="F295" t="str">
            <v>2 - Outros Profissionais da Saúde</v>
          </cell>
          <cell r="G295" t="str">
            <v>2235-05</v>
          </cell>
          <cell r="H295" t="str">
            <v>09/2023</v>
          </cell>
          <cell r="I295">
            <v>0</v>
          </cell>
          <cell r="J295">
            <v>220.13839999999999</v>
          </cell>
          <cell r="L295">
            <v>0</v>
          </cell>
          <cell r="M295">
            <v>0</v>
          </cell>
          <cell r="O295">
            <v>2.7869999999999999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HOSPITAL DOM HÉLDER CÂMARA - CG. Nº 018/2022</v>
          </cell>
          <cell r="E296" t="str">
            <v>ELIZABETE ALVES DA SILVA</v>
          </cell>
          <cell r="F296" t="str">
            <v>2 - Outros Profissionais da Saúde</v>
          </cell>
          <cell r="G296" t="str">
            <v>3222-05</v>
          </cell>
          <cell r="H296" t="str">
            <v>09/2023</v>
          </cell>
          <cell r="I296">
            <v>0</v>
          </cell>
          <cell r="J296">
            <v>562.64959999999996</v>
          </cell>
          <cell r="L296">
            <v>178.20529190207156</v>
          </cell>
          <cell r="M296">
            <v>26.6</v>
          </cell>
          <cell r="O296">
            <v>2.7869999999999999</v>
          </cell>
          <cell r="R296">
            <v>310.37833638025597</v>
          </cell>
          <cell r="S296">
            <v>79.8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ELIZABETE BORGES DE SOUZA</v>
          </cell>
          <cell r="F297" t="str">
            <v>2 - Outros Profissionais da Saúde</v>
          </cell>
          <cell r="G297" t="str">
            <v>3222-05</v>
          </cell>
          <cell r="H297" t="str">
            <v>09/2023</v>
          </cell>
          <cell r="I297">
            <v>0</v>
          </cell>
          <cell r="J297">
            <v>749.0992</v>
          </cell>
          <cell r="L297">
            <v>0</v>
          </cell>
          <cell r="M297">
            <v>0</v>
          </cell>
          <cell r="O297">
            <v>2.7869999999999999</v>
          </cell>
          <cell r="R297">
            <v>310.37833638025597</v>
          </cell>
          <cell r="S297">
            <v>79.8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ELIZABETE MARIA GONZAGA</v>
          </cell>
          <cell r="F298" t="str">
            <v>2 - Outros Profissionais da Saúde</v>
          </cell>
          <cell r="G298" t="str">
            <v>3222-05</v>
          </cell>
          <cell r="H298" t="str">
            <v>09/2023</v>
          </cell>
          <cell r="I298">
            <v>0</v>
          </cell>
          <cell r="J298">
            <v>690.16480000000001</v>
          </cell>
          <cell r="L298">
            <v>0</v>
          </cell>
          <cell r="M298">
            <v>0</v>
          </cell>
          <cell r="O298">
            <v>2.7869999999999999</v>
          </cell>
          <cell r="R298">
            <v>310.37833638025597</v>
          </cell>
          <cell r="S298">
            <v>79.8</v>
          </cell>
          <cell r="U298">
            <v>0</v>
          </cell>
        </row>
        <row r="299">
          <cell r="C299" t="str">
            <v>HOSPITAL DOM HÉLDER CÂMARA - CG. Nº 018/2022</v>
          </cell>
          <cell r="E299" t="str">
            <v>ELIZIETH BARATA DA SILVA</v>
          </cell>
          <cell r="F299" t="str">
            <v>2 - Outros Profissionais da Saúde</v>
          </cell>
          <cell r="G299" t="str">
            <v>3222-05</v>
          </cell>
          <cell r="H299" t="str">
            <v>09/2023</v>
          </cell>
          <cell r="I299">
            <v>0</v>
          </cell>
          <cell r="J299">
            <v>145.18</v>
          </cell>
          <cell r="L299">
            <v>178.20529190207156</v>
          </cell>
          <cell r="M299">
            <v>26.6</v>
          </cell>
          <cell r="O299">
            <v>2.7869999999999999</v>
          </cell>
          <cell r="R299">
            <v>310.37833638025597</v>
          </cell>
          <cell r="S299">
            <v>79.8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ELLEN DIANA SILVA DE SOUZA</v>
          </cell>
          <cell r="F300" t="str">
            <v>2 - Outros Profissionais da Saúde</v>
          </cell>
          <cell r="G300" t="str">
            <v>2237-10</v>
          </cell>
          <cell r="H300" t="str">
            <v>09/2023</v>
          </cell>
          <cell r="I300">
            <v>0</v>
          </cell>
          <cell r="J300">
            <v>344.10399999999998</v>
          </cell>
          <cell r="L300">
            <v>0</v>
          </cell>
          <cell r="M300">
            <v>0</v>
          </cell>
          <cell r="O300">
            <v>2.7869999999999999</v>
          </cell>
          <cell r="R300">
            <v>0</v>
          </cell>
          <cell r="S300">
            <v>0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ELLIS KAROLINE RODRIGUES DA SILVA</v>
          </cell>
          <cell r="F301" t="str">
            <v>2 - Outros Profissionais da Saúde</v>
          </cell>
          <cell r="G301" t="str">
            <v>2234-05</v>
          </cell>
          <cell r="H301" t="str">
            <v>09/2023</v>
          </cell>
          <cell r="I301">
            <v>0</v>
          </cell>
          <cell r="J301">
            <v>451.7824</v>
          </cell>
          <cell r="L301">
            <v>0</v>
          </cell>
          <cell r="M301">
            <v>0</v>
          </cell>
          <cell r="O301">
            <v>2.7869999999999999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ELOINA PAULINA DE LIMA</v>
          </cell>
          <cell r="F302" t="str">
            <v>2 - Outros Profissionais da Saúde</v>
          </cell>
          <cell r="G302" t="str">
            <v>2235-05</v>
          </cell>
          <cell r="H302" t="str">
            <v>09/2023</v>
          </cell>
          <cell r="I302">
            <v>0</v>
          </cell>
          <cell r="J302">
            <v>787.09360000000004</v>
          </cell>
          <cell r="L302">
            <v>0</v>
          </cell>
          <cell r="M302">
            <v>0</v>
          </cell>
          <cell r="O302">
            <v>2.7869999999999999</v>
          </cell>
          <cell r="R302">
            <v>310.37833638025597</v>
          </cell>
          <cell r="S302">
            <v>9.58</v>
          </cell>
          <cell r="U302">
            <v>0</v>
          </cell>
        </row>
        <row r="303">
          <cell r="C303" t="str">
            <v>HOSPITAL DOM HÉLDER CÂMARA - CG. Nº 018/2022</v>
          </cell>
          <cell r="E303" t="str">
            <v>ELOISE DO NASCIMENTO HOLANDA COSTA</v>
          </cell>
          <cell r="F303" t="str">
            <v>2 - Outros Profissionais da Saúde</v>
          </cell>
          <cell r="G303" t="str">
            <v>3226-05</v>
          </cell>
          <cell r="H303" t="str">
            <v>09/2023</v>
          </cell>
          <cell r="I303">
            <v>0</v>
          </cell>
          <cell r="J303">
            <v>176.49039999999999</v>
          </cell>
          <cell r="L303">
            <v>0</v>
          </cell>
          <cell r="M303">
            <v>0</v>
          </cell>
          <cell r="O303">
            <v>2.7869999999999999</v>
          </cell>
          <cell r="R303">
            <v>310.37833638025597</v>
          </cell>
          <cell r="S303">
            <v>79.2</v>
          </cell>
          <cell r="U303">
            <v>0</v>
          </cell>
        </row>
        <row r="304">
          <cell r="C304" t="str">
            <v>HOSPITAL DOM HÉLDER CÂMARA - CG. Nº 018/2022</v>
          </cell>
          <cell r="E304" t="str">
            <v>ELVA MILLENA CHAGAS DA CUNHA</v>
          </cell>
          <cell r="F304" t="str">
            <v>3 - Administrativo</v>
          </cell>
          <cell r="G304" t="str">
            <v>4110-10</v>
          </cell>
          <cell r="H304" t="str">
            <v>09/2023</v>
          </cell>
          <cell r="I304">
            <v>0</v>
          </cell>
          <cell r="J304">
            <v>104.932</v>
          </cell>
          <cell r="L304">
            <v>0</v>
          </cell>
          <cell r="M304">
            <v>0</v>
          </cell>
          <cell r="O304">
            <v>2.7869999999999999</v>
          </cell>
          <cell r="R304">
            <v>310.37833638025597</v>
          </cell>
          <cell r="S304">
            <v>79.2</v>
          </cell>
          <cell r="U304">
            <v>0</v>
          </cell>
        </row>
        <row r="305">
          <cell r="C305" t="str">
            <v>HOSPITAL DOM HÉLDER CÂMARA - CG. Nº 018/2022</v>
          </cell>
          <cell r="E305" t="str">
            <v>ELVIS DA SILVA PINO</v>
          </cell>
          <cell r="F305" t="str">
            <v>2 - Outros Profissionais da Saúde</v>
          </cell>
          <cell r="G305" t="str">
            <v>5151-10</v>
          </cell>
          <cell r="H305" t="str">
            <v>09/2023</v>
          </cell>
          <cell r="I305">
            <v>0</v>
          </cell>
          <cell r="J305">
            <v>137.47200000000001</v>
          </cell>
          <cell r="L305">
            <v>0</v>
          </cell>
          <cell r="M305">
            <v>0</v>
          </cell>
          <cell r="O305">
            <v>2.7869999999999999</v>
          </cell>
          <cell r="R305">
            <v>310.37833638025597</v>
          </cell>
          <cell r="S305">
            <v>79.2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EMANOEL DINIZ DE SIQUEIRA</v>
          </cell>
          <cell r="F306" t="str">
            <v>3 - Administrativo</v>
          </cell>
          <cell r="G306" t="str">
            <v>7233-10</v>
          </cell>
          <cell r="H306" t="str">
            <v>09/2023</v>
          </cell>
          <cell r="I306">
            <v>0</v>
          </cell>
          <cell r="J306">
            <v>153.05119999999999</v>
          </cell>
          <cell r="L306">
            <v>178.20529190207156</v>
          </cell>
          <cell r="M306">
            <v>30.83</v>
          </cell>
          <cell r="O306">
            <v>2.7869999999999999</v>
          </cell>
          <cell r="R306">
            <v>310.37833638025597</v>
          </cell>
          <cell r="S306">
            <v>92.48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EMANUELLI EVELYN SOARES DA SILVA</v>
          </cell>
          <cell r="F307" t="str">
            <v>2 - Outros Profissionais da Saúde</v>
          </cell>
          <cell r="G307" t="str">
            <v>5211-30</v>
          </cell>
          <cell r="H307" t="str">
            <v>09/2023</v>
          </cell>
          <cell r="I307">
            <v>0</v>
          </cell>
          <cell r="J307">
            <v>105.95440000000001</v>
          </cell>
          <cell r="L307">
            <v>0</v>
          </cell>
          <cell r="M307">
            <v>0</v>
          </cell>
          <cell r="O307">
            <v>2.7869999999999999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EMERSOM DE MELO DA SILVA</v>
          </cell>
          <cell r="F308" t="str">
            <v>2 - Outros Profissionais da Saúde</v>
          </cell>
          <cell r="G308" t="str">
            <v>3241-15</v>
          </cell>
          <cell r="H308" t="str">
            <v>09/2023</v>
          </cell>
          <cell r="I308">
            <v>0</v>
          </cell>
          <cell r="J308">
            <v>405.28320000000002</v>
          </cell>
          <cell r="L308">
            <v>0</v>
          </cell>
          <cell r="M308">
            <v>0</v>
          </cell>
          <cell r="O308">
            <v>2.7869999999999999</v>
          </cell>
          <cell r="R308">
            <v>0</v>
          </cell>
          <cell r="S308">
            <v>0</v>
          </cell>
          <cell r="U308">
            <v>0</v>
          </cell>
        </row>
        <row r="309">
          <cell r="C309" t="str">
            <v>HOSPITAL DOM HÉLDER CÂMARA - CG. Nº 018/2022</v>
          </cell>
          <cell r="E309" t="str">
            <v>EMILLY DAYANNE SANTOS FARIAS</v>
          </cell>
          <cell r="F309" t="str">
            <v>2 - Outros Profissionais da Saúde</v>
          </cell>
          <cell r="G309" t="str">
            <v>3222-05</v>
          </cell>
          <cell r="H309" t="str">
            <v>09/2023</v>
          </cell>
          <cell r="I309">
            <v>0</v>
          </cell>
          <cell r="J309">
            <v>650.59839999999997</v>
          </cell>
          <cell r="L309">
            <v>178.20529190207156</v>
          </cell>
          <cell r="M309">
            <v>26.6</v>
          </cell>
          <cell r="O309">
            <v>2.7869999999999999</v>
          </cell>
          <cell r="R309">
            <v>310.37833638025597</v>
          </cell>
          <cell r="S309">
            <v>79.8</v>
          </cell>
          <cell r="U309">
            <v>69.41</v>
          </cell>
        </row>
        <row r="310">
          <cell r="C310" t="str">
            <v>HOSPITAL DOM HÉLDER CÂMARA - CG. Nº 018/2022</v>
          </cell>
          <cell r="E310" t="str">
            <v>EMMANUELACHRYS DA SILVA BOMFIM</v>
          </cell>
          <cell r="F310" t="str">
            <v>2 - Outros Profissionais da Saúde</v>
          </cell>
          <cell r="G310" t="str">
            <v>2235-05</v>
          </cell>
          <cell r="H310" t="str">
            <v>09/2023</v>
          </cell>
          <cell r="I310">
            <v>0</v>
          </cell>
          <cell r="J310">
            <v>599.2568</v>
          </cell>
          <cell r="L310">
            <v>0</v>
          </cell>
          <cell r="M310">
            <v>0</v>
          </cell>
          <cell r="O310">
            <v>2.7869999999999999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DOM HÉLDER CÂMARA - CG. Nº 018/2022</v>
          </cell>
          <cell r="E311" t="str">
            <v>ENAISA MIRELE DA SILVA BENIZIO</v>
          </cell>
          <cell r="F311" t="str">
            <v>2 - Outros Profissionais da Saúde</v>
          </cell>
          <cell r="G311" t="str">
            <v>2234-05</v>
          </cell>
          <cell r="H311" t="str">
            <v>09/2023</v>
          </cell>
          <cell r="I311">
            <v>0</v>
          </cell>
          <cell r="J311">
            <v>672.16560000000004</v>
          </cell>
          <cell r="L311">
            <v>0</v>
          </cell>
          <cell r="M311">
            <v>0</v>
          </cell>
          <cell r="O311">
            <v>2.7869999999999999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DOM HÉLDER CÂMARA - CG. Nº 018/2022</v>
          </cell>
          <cell r="E312" t="str">
            <v>ENANDA ALINE REIS DA SILVA</v>
          </cell>
          <cell r="F312" t="str">
            <v>2 - Outros Profissionais da Saúde</v>
          </cell>
          <cell r="G312" t="str">
            <v>3222-05</v>
          </cell>
          <cell r="H312" t="str">
            <v>09/2023</v>
          </cell>
          <cell r="I312">
            <v>0</v>
          </cell>
          <cell r="J312">
            <v>695.88880000000006</v>
          </cell>
          <cell r="L312">
            <v>0</v>
          </cell>
          <cell r="M312">
            <v>0</v>
          </cell>
          <cell r="O312">
            <v>2.7869999999999999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ENIVI ALIK DE BARROS SANTOS</v>
          </cell>
          <cell r="F313" t="str">
            <v>2 - Outros Profissionais da Saúde</v>
          </cell>
          <cell r="G313" t="str">
            <v>5211-30</v>
          </cell>
          <cell r="H313" t="str">
            <v>09/2023</v>
          </cell>
          <cell r="I313">
            <v>0</v>
          </cell>
          <cell r="J313">
            <v>110.98560000000001</v>
          </cell>
          <cell r="L313">
            <v>0</v>
          </cell>
          <cell r="M313">
            <v>0</v>
          </cell>
          <cell r="O313">
            <v>2.7869999999999999</v>
          </cell>
          <cell r="R313">
            <v>310.37833638025597</v>
          </cell>
          <cell r="S313">
            <v>71.760000000000005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ENOCK ALCOFORADO DE OLIVEIRA</v>
          </cell>
          <cell r="F314" t="str">
            <v>3 - Administrativo</v>
          </cell>
          <cell r="G314" t="str">
            <v>2149-15</v>
          </cell>
          <cell r="H314" t="str">
            <v>09/2023</v>
          </cell>
          <cell r="I314">
            <v>0</v>
          </cell>
          <cell r="J314">
            <v>653.33600000000001</v>
          </cell>
          <cell r="L314">
            <v>178.20529190207156</v>
          </cell>
          <cell r="M314">
            <v>158.4</v>
          </cell>
          <cell r="O314">
            <v>2.7869999999999999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EPAMELA SULAMITA VITOR DE CARVALHO</v>
          </cell>
          <cell r="F315" t="str">
            <v>2 - Outros Profissionais da Saúde</v>
          </cell>
          <cell r="G315" t="str">
            <v>2236-05</v>
          </cell>
          <cell r="H315" t="str">
            <v>09/2023</v>
          </cell>
          <cell r="I315">
            <v>0</v>
          </cell>
          <cell r="J315">
            <v>389.93599999999998</v>
          </cell>
          <cell r="L315">
            <v>0</v>
          </cell>
          <cell r="M315">
            <v>0</v>
          </cell>
          <cell r="O315">
            <v>2.7869999999999999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DOM HÉLDER CÂMARA - CG. Nº 018/2022</v>
          </cell>
          <cell r="E316" t="str">
            <v>ERIC CLEPTON GOMES DE SOUZA</v>
          </cell>
          <cell r="F316" t="str">
            <v>2 - Outros Profissionais da Saúde</v>
          </cell>
          <cell r="G316" t="str">
            <v>5151-10</v>
          </cell>
          <cell r="H316" t="str">
            <v>09/2023</v>
          </cell>
          <cell r="I316">
            <v>0</v>
          </cell>
          <cell r="J316">
            <v>126.3184</v>
          </cell>
          <cell r="L316">
            <v>178.20529190207156</v>
          </cell>
          <cell r="M316">
            <v>26.4</v>
          </cell>
          <cell r="O316">
            <v>2.7869999999999999</v>
          </cell>
          <cell r="R316">
            <v>310.37833638025597</v>
          </cell>
          <cell r="S316">
            <v>79.2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ERICA CRISTINA LOPES DE SANTANA</v>
          </cell>
          <cell r="F317" t="str">
            <v>2 - Outros Profissionais da Saúde</v>
          </cell>
          <cell r="G317" t="str">
            <v>2235-05</v>
          </cell>
          <cell r="H317" t="str">
            <v>09/2023</v>
          </cell>
          <cell r="I317">
            <v>0</v>
          </cell>
          <cell r="J317">
            <v>758.32640000000004</v>
          </cell>
          <cell r="L317">
            <v>0</v>
          </cell>
          <cell r="M317">
            <v>0</v>
          </cell>
          <cell r="O317">
            <v>2.7869999999999999</v>
          </cell>
          <cell r="R317">
            <v>0</v>
          </cell>
          <cell r="S317">
            <v>0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ERICA MARIA DA SILVA</v>
          </cell>
          <cell r="F318" t="str">
            <v>2 - Outros Profissionais da Saúde</v>
          </cell>
          <cell r="G318" t="str">
            <v>5211-30</v>
          </cell>
          <cell r="H318" t="str">
            <v>09/2023</v>
          </cell>
          <cell r="I318">
            <v>0</v>
          </cell>
          <cell r="J318">
            <v>116.97280000000001</v>
          </cell>
          <cell r="L318">
            <v>178.20529190207156</v>
          </cell>
          <cell r="M318">
            <v>26.4</v>
          </cell>
          <cell r="O318">
            <v>2.7869999999999999</v>
          </cell>
          <cell r="R318">
            <v>310.37833638025597</v>
          </cell>
          <cell r="S318">
            <v>79.2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ERICA MARIA DE LIMA</v>
          </cell>
          <cell r="F319" t="str">
            <v>2 - Outros Profissionais da Saúde</v>
          </cell>
          <cell r="G319" t="str">
            <v>3222-05</v>
          </cell>
          <cell r="H319" t="str">
            <v>09/2023</v>
          </cell>
          <cell r="I319">
            <v>0</v>
          </cell>
          <cell r="J319">
            <v>786.27440000000001</v>
          </cell>
          <cell r="L319">
            <v>0</v>
          </cell>
          <cell r="M319">
            <v>0</v>
          </cell>
          <cell r="O319">
            <v>2.7869999999999999</v>
          </cell>
          <cell r="R319">
            <v>310.37833638025597</v>
          </cell>
          <cell r="S319">
            <v>79.8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ERICK MATHEUS MENDES DE HOLANDA SOUZA</v>
          </cell>
          <cell r="F320" t="str">
            <v>2 - Outros Profissionais da Saúde</v>
          </cell>
          <cell r="G320" t="str">
            <v>5211-30</v>
          </cell>
          <cell r="H320" t="str">
            <v>09/2023</v>
          </cell>
          <cell r="I320">
            <v>0</v>
          </cell>
          <cell r="J320">
            <v>105.6464</v>
          </cell>
          <cell r="L320">
            <v>178.20529190207156</v>
          </cell>
          <cell r="M320">
            <v>26.4</v>
          </cell>
          <cell r="O320">
            <v>2.7869999999999999</v>
          </cell>
          <cell r="R320">
            <v>310.37833638025597</v>
          </cell>
          <cell r="S320">
            <v>79.2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ERICLES FELLIPE DA SILVA ACYOLE</v>
          </cell>
          <cell r="F321" t="str">
            <v>2 - Outros Profissionais da Saúde</v>
          </cell>
          <cell r="G321" t="str">
            <v>3222-05</v>
          </cell>
          <cell r="H321" t="str">
            <v>09/2023</v>
          </cell>
          <cell r="I321">
            <v>0</v>
          </cell>
          <cell r="J321">
            <v>826.40320000000008</v>
          </cell>
          <cell r="L321">
            <v>178.20529190207156</v>
          </cell>
          <cell r="M321">
            <v>26.6</v>
          </cell>
          <cell r="O321">
            <v>2.7869999999999999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DOM HÉLDER CÂMARA - CG. Nº 018/2022</v>
          </cell>
          <cell r="E322" t="str">
            <v>ERIK SAIMAR DE MORAIS</v>
          </cell>
          <cell r="F322" t="str">
            <v>3 - Administrativo</v>
          </cell>
          <cell r="G322" t="str">
            <v>4110-10</v>
          </cell>
          <cell r="H322" t="str">
            <v>09/2023</v>
          </cell>
          <cell r="I322">
            <v>0</v>
          </cell>
          <cell r="J322">
            <v>146.04</v>
          </cell>
          <cell r="L322">
            <v>178.20529190207156</v>
          </cell>
          <cell r="M322">
            <v>36.21</v>
          </cell>
          <cell r="O322">
            <v>2.7869999999999999</v>
          </cell>
          <cell r="R322">
            <v>310.37833638025597</v>
          </cell>
          <cell r="S322">
            <v>108.63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ERIKA MARIA DE OLIVEIRA MAIA</v>
          </cell>
          <cell r="F323" t="str">
            <v>2 - Outros Profissionais da Saúde</v>
          </cell>
          <cell r="G323" t="str">
            <v>2235-05</v>
          </cell>
          <cell r="H323" t="str">
            <v>09/2023</v>
          </cell>
          <cell r="I323">
            <v>0</v>
          </cell>
          <cell r="J323">
            <v>765.20399999999995</v>
          </cell>
          <cell r="L323">
            <v>178.20529190207156</v>
          </cell>
          <cell r="M323">
            <v>3.59</v>
          </cell>
          <cell r="O323">
            <v>2.7869999999999999</v>
          </cell>
          <cell r="R323">
            <v>310.37833638025597</v>
          </cell>
          <cell r="S323">
            <v>14.36</v>
          </cell>
          <cell r="U323">
            <v>0</v>
          </cell>
        </row>
        <row r="324">
          <cell r="C324" t="str">
            <v>HOSPITAL DOM HÉLDER CÂMARA - CG. Nº 018/2022</v>
          </cell>
          <cell r="E324" t="str">
            <v>ERINELZA RAMOS DE ARAUJO</v>
          </cell>
          <cell r="F324" t="str">
            <v>2 - Outros Profissionais da Saúde</v>
          </cell>
          <cell r="G324" t="str">
            <v>3222-05</v>
          </cell>
          <cell r="H324" t="str">
            <v>09/2023</v>
          </cell>
          <cell r="I324">
            <v>0</v>
          </cell>
          <cell r="J324">
            <v>706.52</v>
          </cell>
          <cell r="L324">
            <v>0</v>
          </cell>
          <cell r="M324">
            <v>0</v>
          </cell>
          <cell r="O324">
            <v>2.7869999999999999</v>
          </cell>
          <cell r="R324">
            <v>310.37833638025597</v>
          </cell>
          <cell r="S324">
            <v>79.8</v>
          </cell>
          <cell r="U324">
            <v>0</v>
          </cell>
        </row>
        <row r="325">
          <cell r="C325" t="str">
            <v>HOSPITAL DOM HÉLDER CÂMARA - CG. Nº 018/2022</v>
          </cell>
          <cell r="E325" t="str">
            <v>ERONILDO DOS SANTOS LIMA</v>
          </cell>
          <cell r="F325" t="str">
            <v>3 - Administrativo</v>
          </cell>
          <cell r="G325" t="str">
            <v>5142-25</v>
          </cell>
          <cell r="H325" t="str">
            <v>09/2023</v>
          </cell>
          <cell r="I325">
            <v>0</v>
          </cell>
          <cell r="J325">
            <v>121.61360000000001</v>
          </cell>
          <cell r="L325">
            <v>178.20529190207156</v>
          </cell>
          <cell r="M325">
            <v>26.4</v>
          </cell>
          <cell r="O325">
            <v>2.7869999999999999</v>
          </cell>
          <cell r="R325">
            <v>310.37833638025597</v>
          </cell>
          <cell r="S325">
            <v>74.25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ERONILDO JOSE RAMOS</v>
          </cell>
          <cell r="F326" t="str">
            <v>3 - Administrativo</v>
          </cell>
          <cell r="G326" t="str">
            <v>5142-25</v>
          </cell>
          <cell r="H326" t="str">
            <v>09/2023</v>
          </cell>
          <cell r="I326">
            <v>0</v>
          </cell>
          <cell r="J326">
            <v>143.54159999999999</v>
          </cell>
          <cell r="L326">
            <v>178.20529190207156</v>
          </cell>
          <cell r="M326">
            <v>26.4</v>
          </cell>
          <cell r="O326">
            <v>2.7869999999999999</v>
          </cell>
          <cell r="R326">
            <v>310.37833638025597</v>
          </cell>
          <cell r="S326">
            <v>79.2</v>
          </cell>
          <cell r="U326">
            <v>0</v>
          </cell>
        </row>
        <row r="327">
          <cell r="C327" t="str">
            <v>HOSPITAL DOM HÉLDER CÂMARA - CG. Nº 018/2022</v>
          </cell>
          <cell r="E327" t="str">
            <v>ESDRIENE DE ALMEIDA CUNHA</v>
          </cell>
          <cell r="F327" t="str">
            <v>2 - Outros Profissionais da Saúde</v>
          </cell>
          <cell r="G327" t="str">
            <v>3222-05</v>
          </cell>
          <cell r="H327" t="str">
            <v>09/2023</v>
          </cell>
          <cell r="I327">
            <v>0</v>
          </cell>
          <cell r="J327">
            <v>738.50800000000004</v>
          </cell>
          <cell r="L327">
            <v>0</v>
          </cell>
          <cell r="M327">
            <v>0</v>
          </cell>
          <cell r="O327">
            <v>2.7869999999999999</v>
          </cell>
          <cell r="R327">
            <v>0</v>
          </cell>
          <cell r="S327">
            <v>0</v>
          </cell>
          <cell r="U327">
            <v>64.78</v>
          </cell>
        </row>
        <row r="328">
          <cell r="C328" t="str">
            <v>HOSPITAL DOM HÉLDER CÂMARA - CG. Nº 018/2022</v>
          </cell>
          <cell r="E328" t="str">
            <v>ESTER FEIJO CORREIA DE SENA</v>
          </cell>
          <cell r="F328" t="str">
            <v>2 - Outros Profissionais da Saúde</v>
          </cell>
          <cell r="G328" t="str">
            <v>2238-10</v>
          </cell>
          <cell r="H328" t="str">
            <v>09/2023</v>
          </cell>
          <cell r="I328">
            <v>0</v>
          </cell>
          <cell r="J328">
            <v>248.1592</v>
          </cell>
          <cell r="L328">
            <v>178.20529190207156</v>
          </cell>
          <cell r="M328">
            <v>43.87</v>
          </cell>
          <cell r="O328">
            <v>2.7869999999999999</v>
          </cell>
          <cell r="R328">
            <v>310.37833638025597</v>
          </cell>
          <cell r="S328">
            <v>131.6</v>
          </cell>
          <cell r="U328">
            <v>77.569999999999993</v>
          </cell>
        </row>
        <row r="329">
          <cell r="C329" t="str">
            <v>HOSPITAL DOM HÉLDER CÂMARA - CG. Nº 018/2022</v>
          </cell>
          <cell r="E329" t="str">
            <v>ESTHER DOS SANTOS LEAL ALMEIDA</v>
          </cell>
          <cell r="F329" t="str">
            <v>2 - Outros Profissionais da Saúde</v>
          </cell>
          <cell r="G329" t="str">
            <v>3242-05</v>
          </cell>
          <cell r="H329" t="str">
            <v>09/2023</v>
          </cell>
          <cell r="I329">
            <v>0</v>
          </cell>
          <cell r="J329">
            <v>0</v>
          </cell>
          <cell r="L329">
            <v>0</v>
          </cell>
          <cell r="M329">
            <v>0</v>
          </cell>
          <cell r="O329">
            <v>2.7869999999999999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DOM HÉLDER CÂMARA - CG. Nº 018/2022</v>
          </cell>
          <cell r="E330" t="str">
            <v>EVANGELA CRISTINA DIAS DE SOUZA</v>
          </cell>
          <cell r="F330" t="str">
            <v>3 - Administrativo</v>
          </cell>
          <cell r="G330" t="str">
            <v>4131-15</v>
          </cell>
          <cell r="H330" t="str">
            <v>09/2023</v>
          </cell>
          <cell r="I330">
            <v>0</v>
          </cell>
          <cell r="J330">
            <v>183.54320000000001</v>
          </cell>
          <cell r="L330">
            <v>0</v>
          </cell>
          <cell r="M330">
            <v>0</v>
          </cell>
          <cell r="O330">
            <v>2.7869999999999999</v>
          </cell>
          <cell r="R330">
            <v>310.37833638025597</v>
          </cell>
          <cell r="S330">
            <v>121.32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>EVELLYN PEREIRA DO NASCIMENTO</v>
          </cell>
          <cell r="F331" t="str">
            <v>2 - Outros Profissionais da Saúde</v>
          </cell>
          <cell r="G331" t="str">
            <v>3222-05</v>
          </cell>
          <cell r="H331" t="str">
            <v>09/2023</v>
          </cell>
          <cell r="I331">
            <v>0</v>
          </cell>
          <cell r="J331">
            <v>741.80399999999997</v>
          </cell>
          <cell r="L331">
            <v>0</v>
          </cell>
          <cell r="M331">
            <v>0</v>
          </cell>
          <cell r="O331">
            <v>2.7869999999999999</v>
          </cell>
          <cell r="R331">
            <v>310.37833638025597</v>
          </cell>
          <cell r="S331">
            <v>79.8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 xml:space="preserve">EVERSON BATISTA DA SILVA </v>
          </cell>
          <cell r="F332" t="str">
            <v>2 - Outros Profissionais da Saúde</v>
          </cell>
          <cell r="G332" t="str">
            <v>3241-15</v>
          </cell>
          <cell r="H332" t="str">
            <v>09/2023</v>
          </cell>
          <cell r="I332">
            <v>0</v>
          </cell>
          <cell r="J332">
            <v>292.83199999999999</v>
          </cell>
          <cell r="L332">
            <v>178.20529190207156</v>
          </cell>
          <cell r="M332">
            <v>1.93</v>
          </cell>
          <cell r="O332">
            <v>2.7869999999999999</v>
          </cell>
          <cell r="R332">
            <v>0</v>
          </cell>
          <cell r="S332">
            <v>0</v>
          </cell>
          <cell r="U332">
            <v>0</v>
          </cell>
        </row>
        <row r="333">
          <cell r="C333" t="str">
            <v>HOSPITAL DOM HÉLDER CÂMARA - CG. Nº 018/2022</v>
          </cell>
          <cell r="E333" t="str">
            <v>EVERSON WENDEL DE ARAUJO SILVA</v>
          </cell>
          <cell r="F333" t="str">
            <v>2 - Outros Profissionais da Saúde</v>
          </cell>
          <cell r="G333" t="str">
            <v>5151-10</v>
          </cell>
          <cell r="H333" t="str">
            <v>09/2023</v>
          </cell>
          <cell r="I333">
            <v>0</v>
          </cell>
          <cell r="J333">
            <v>126.72</v>
          </cell>
          <cell r="L333">
            <v>178.20529190207156</v>
          </cell>
          <cell r="M333">
            <v>26.4</v>
          </cell>
          <cell r="O333">
            <v>2.7869999999999999</v>
          </cell>
          <cell r="R333">
            <v>310.37833638025597</v>
          </cell>
          <cell r="S333">
            <v>79.2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>EVILANIA ALVES DA SILVA</v>
          </cell>
          <cell r="F334" t="str">
            <v>3 - Administrativo</v>
          </cell>
          <cell r="G334" t="str">
            <v>4110-10</v>
          </cell>
          <cell r="H334" t="str">
            <v>09/2023</v>
          </cell>
          <cell r="I334">
            <v>0</v>
          </cell>
          <cell r="J334">
            <v>95.04</v>
          </cell>
          <cell r="L334">
            <v>0</v>
          </cell>
          <cell r="M334">
            <v>0</v>
          </cell>
          <cell r="O334">
            <v>2.7869999999999999</v>
          </cell>
          <cell r="R334">
            <v>310.37833638025597</v>
          </cell>
          <cell r="S334">
            <v>71.28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>EVILASIO NOVAES GOMINHO NETO</v>
          </cell>
          <cell r="F335" t="str">
            <v>2 - Outros Profissionais da Saúde</v>
          </cell>
          <cell r="G335" t="str">
            <v>3241-15</v>
          </cell>
          <cell r="H335" t="str">
            <v>09/2023</v>
          </cell>
          <cell r="I335">
            <v>0</v>
          </cell>
          <cell r="J335">
            <v>298.05599999999998</v>
          </cell>
          <cell r="L335">
            <v>178.20529190207156</v>
          </cell>
          <cell r="M335">
            <v>1.93</v>
          </cell>
          <cell r="O335">
            <v>2.7869999999999999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EZEQUIEL SILVA DE SANTANA</v>
          </cell>
          <cell r="F336" t="str">
            <v>2 - Outros Profissionais da Saúde</v>
          </cell>
          <cell r="G336" t="str">
            <v>5151-10</v>
          </cell>
          <cell r="H336" t="str">
            <v>09/2023</v>
          </cell>
          <cell r="I336">
            <v>0</v>
          </cell>
          <cell r="J336">
            <v>142.66720000000001</v>
          </cell>
          <cell r="L336">
            <v>178.20529190207156</v>
          </cell>
          <cell r="M336">
            <v>26.4</v>
          </cell>
          <cell r="O336">
            <v>2.7869999999999999</v>
          </cell>
          <cell r="R336">
            <v>310.37833638025597</v>
          </cell>
          <cell r="S336">
            <v>79.2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>FABIANA CRISTINA CAVALCANTI DE MACEDO</v>
          </cell>
          <cell r="F337" t="str">
            <v>3 - Administrativo</v>
          </cell>
          <cell r="G337" t="str">
            <v>4110-10</v>
          </cell>
          <cell r="H337" t="str">
            <v>09/2023</v>
          </cell>
          <cell r="I337">
            <v>0</v>
          </cell>
          <cell r="J337">
            <v>136.0008</v>
          </cell>
          <cell r="L337">
            <v>178.20529190207156</v>
          </cell>
          <cell r="M337">
            <v>26.4</v>
          </cell>
          <cell r="O337">
            <v>2.7869999999999999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 xml:space="preserve">FABIANA DA SILVA RAMOS </v>
          </cell>
          <cell r="F338" t="str">
            <v>2 - Outros Profissionais da Saúde</v>
          </cell>
          <cell r="G338" t="str">
            <v>3222-05</v>
          </cell>
          <cell r="H338" t="str">
            <v>09/2023</v>
          </cell>
          <cell r="I338">
            <v>0</v>
          </cell>
          <cell r="J338">
            <v>717.51760000000002</v>
          </cell>
          <cell r="L338">
            <v>178.20529190207156</v>
          </cell>
          <cell r="M338">
            <v>26.6</v>
          </cell>
          <cell r="O338">
            <v>2.7869999999999999</v>
          </cell>
          <cell r="R338">
            <v>310.37833638025597</v>
          </cell>
          <cell r="S338">
            <v>79.8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>FABIANA MARIA DE SOUZA</v>
          </cell>
          <cell r="F339" t="str">
            <v>3 - Administrativo</v>
          </cell>
          <cell r="G339" t="str">
            <v>4110-10</v>
          </cell>
          <cell r="H339" t="str">
            <v>09/2023</v>
          </cell>
          <cell r="I339">
            <v>0</v>
          </cell>
          <cell r="J339">
            <v>119.8968</v>
          </cell>
          <cell r="L339">
            <v>0</v>
          </cell>
          <cell r="M339">
            <v>0</v>
          </cell>
          <cell r="O339">
            <v>2.7869999999999999</v>
          </cell>
          <cell r="R339">
            <v>310.37833638025597</v>
          </cell>
          <cell r="S339">
            <v>71.36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>FABIANA MORAES DA SILVA</v>
          </cell>
          <cell r="F340" t="str">
            <v>2 - Outros Profissionais da Saúde</v>
          </cell>
          <cell r="G340" t="str">
            <v>3222-05</v>
          </cell>
          <cell r="H340" t="str">
            <v>09/2023</v>
          </cell>
          <cell r="I340">
            <v>0</v>
          </cell>
          <cell r="J340">
            <v>211.0488</v>
          </cell>
          <cell r="L340">
            <v>178.20529190207156</v>
          </cell>
          <cell r="M340">
            <v>26.6</v>
          </cell>
          <cell r="O340">
            <v>2.7869999999999999</v>
          </cell>
          <cell r="R340">
            <v>310.37833638025597</v>
          </cell>
          <cell r="S340">
            <v>15.96</v>
          </cell>
          <cell r="U340">
            <v>0</v>
          </cell>
        </row>
        <row r="341">
          <cell r="C341" t="str">
            <v>HOSPITAL DOM HÉLDER CÂMARA - CG. Nº 018/2022</v>
          </cell>
          <cell r="E341" t="str">
            <v>FABIANO ALCOFORADO SALGUES VASCONCELOS</v>
          </cell>
          <cell r="F341" t="str">
            <v>2 - Outros Profissionais da Saúde</v>
          </cell>
          <cell r="G341" t="str">
            <v>2235-05</v>
          </cell>
          <cell r="H341" t="str">
            <v>09/2023</v>
          </cell>
          <cell r="I341">
            <v>0</v>
          </cell>
          <cell r="J341">
            <v>684.41759999999999</v>
          </cell>
          <cell r="L341">
            <v>178.20529190207156</v>
          </cell>
          <cell r="M341">
            <v>3.59</v>
          </cell>
          <cell r="O341">
            <v>2.7869999999999999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DOM HÉLDER CÂMARA - CG. Nº 018/2022</v>
          </cell>
          <cell r="E342" t="str">
            <v>FABIANO JOSE DA SILVA</v>
          </cell>
          <cell r="F342" t="str">
            <v>2 - Outros Profissionais da Saúde</v>
          </cell>
          <cell r="G342" t="str">
            <v>3242-05</v>
          </cell>
          <cell r="H342" t="str">
            <v>09/2023</v>
          </cell>
          <cell r="I342">
            <v>0</v>
          </cell>
          <cell r="J342">
            <v>190.66399999999999</v>
          </cell>
          <cell r="L342">
            <v>178.20529190207156</v>
          </cell>
          <cell r="M342">
            <v>32.450000000000003</v>
          </cell>
          <cell r="O342">
            <v>2.7869999999999999</v>
          </cell>
          <cell r="R342">
            <v>310.37833638025597</v>
          </cell>
          <cell r="S342">
            <v>97.35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FABIO DE MELO ALVES</v>
          </cell>
          <cell r="F343" t="str">
            <v>2 - Outros Profissionais da Saúde</v>
          </cell>
          <cell r="G343" t="str">
            <v>2236-05</v>
          </cell>
          <cell r="H343" t="str">
            <v>09/2023</v>
          </cell>
          <cell r="I343">
            <v>0</v>
          </cell>
          <cell r="J343">
            <v>277.16640000000001</v>
          </cell>
          <cell r="L343">
            <v>178.20529190207156</v>
          </cell>
          <cell r="M343">
            <v>2.83</v>
          </cell>
          <cell r="O343">
            <v>2.7869999999999999</v>
          </cell>
          <cell r="R343">
            <v>0</v>
          </cell>
          <cell r="S343">
            <v>0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FABIO HENRIQUE SOUZA DA SILVA</v>
          </cell>
          <cell r="F344" t="str">
            <v>2 - Outros Profissionais da Saúde</v>
          </cell>
          <cell r="G344" t="str">
            <v>5151-10</v>
          </cell>
          <cell r="H344" t="str">
            <v>09/2023</v>
          </cell>
          <cell r="I344">
            <v>0</v>
          </cell>
          <cell r="J344">
            <v>159.59360000000001</v>
          </cell>
          <cell r="L344">
            <v>178.20529190207156</v>
          </cell>
          <cell r="M344">
            <v>26.4</v>
          </cell>
          <cell r="O344">
            <v>2.7869999999999999</v>
          </cell>
          <cell r="R344">
            <v>310.37833638025597</v>
          </cell>
          <cell r="S344">
            <v>79.2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FABIO JOSE DA SILVA</v>
          </cell>
          <cell r="F345" t="str">
            <v>3 - Administrativo</v>
          </cell>
          <cell r="G345" t="str">
            <v>7711-05</v>
          </cell>
          <cell r="H345" t="str">
            <v>09/2023</v>
          </cell>
          <cell r="I345">
            <v>0</v>
          </cell>
          <cell r="J345">
            <v>150.5872</v>
          </cell>
          <cell r="L345">
            <v>0</v>
          </cell>
          <cell r="M345">
            <v>0</v>
          </cell>
          <cell r="O345">
            <v>2.7869999999999999</v>
          </cell>
          <cell r="R345">
            <v>310.37833638025597</v>
          </cell>
          <cell r="S345">
            <v>92.48</v>
          </cell>
          <cell r="U345">
            <v>0</v>
          </cell>
        </row>
        <row r="346">
          <cell r="C346" t="str">
            <v>HOSPITAL DOM HÉLDER CÂMARA - CG. Nº 018/2022</v>
          </cell>
          <cell r="E346" t="str">
            <v>FABIO VIEIRA DO NASCIMENTO</v>
          </cell>
          <cell r="F346" t="str">
            <v>3 - Administrativo</v>
          </cell>
          <cell r="G346" t="str">
            <v>4110-10</v>
          </cell>
          <cell r="H346" t="str">
            <v>09/2023</v>
          </cell>
          <cell r="I346">
            <v>0</v>
          </cell>
          <cell r="J346">
            <v>105.6</v>
          </cell>
          <cell r="L346">
            <v>178.20529190207156</v>
          </cell>
          <cell r="M346">
            <v>26.4</v>
          </cell>
          <cell r="O346">
            <v>2.7869999999999999</v>
          </cell>
          <cell r="R346">
            <v>310.37833638025597</v>
          </cell>
          <cell r="S346">
            <v>79.2</v>
          </cell>
          <cell r="U346">
            <v>0</v>
          </cell>
        </row>
        <row r="347">
          <cell r="C347" t="str">
            <v>HOSPITAL DOM HÉLDER CÂMARA - CG. Nº 018/2022</v>
          </cell>
          <cell r="E347" t="str">
            <v>FABIOLA ARAUJO DA SILVA</v>
          </cell>
          <cell r="F347" t="str">
            <v>2 - Outros Profissionais da Saúde</v>
          </cell>
          <cell r="G347" t="str">
            <v>2516-05</v>
          </cell>
          <cell r="H347" t="str">
            <v>09/2023</v>
          </cell>
          <cell r="I347">
            <v>0</v>
          </cell>
          <cell r="J347">
            <v>267.82080000000002</v>
          </cell>
          <cell r="L347">
            <v>178.20529190207156</v>
          </cell>
          <cell r="M347">
            <v>43.87</v>
          </cell>
          <cell r="O347">
            <v>2.7869999999999999</v>
          </cell>
          <cell r="R347">
            <v>310.37833638025597</v>
          </cell>
          <cell r="S347">
            <v>41</v>
          </cell>
          <cell r="U347">
            <v>77.569999999999993</v>
          </cell>
        </row>
        <row r="348">
          <cell r="C348" t="str">
            <v>HOSPITAL DOM HÉLDER CÂMARA - CG. Nº 018/2022</v>
          </cell>
          <cell r="E348" t="str">
            <v>FABIOLA KARINE BATISTA DA SILVA</v>
          </cell>
          <cell r="F348" t="str">
            <v>2 - Outros Profissionais da Saúde</v>
          </cell>
          <cell r="G348" t="str">
            <v>2236-05</v>
          </cell>
          <cell r="H348" t="str">
            <v>09/2023</v>
          </cell>
          <cell r="I348">
            <v>0</v>
          </cell>
          <cell r="J348">
            <v>257.6832</v>
          </cell>
          <cell r="L348">
            <v>178.20529190207156</v>
          </cell>
          <cell r="M348">
            <v>2.59</v>
          </cell>
          <cell r="O348">
            <v>2.7869999999999999</v>
          </cell>
          <cell r="R348">
            <v>0</v>
          </cell>
          <cell r="S348">
            <v>0</v>
          </cell>
          <cell r="U348">
            <v>0</v>
          </cell>
        </row>
        <row r="349">
          <cell r="C349" t="str">
            <v>HOSPITAL DOM HÉLDER CÂMARA - CG. Nº 018/2022</v>
          </cell>
          <cell r="E349" t="str">
            <v>FABIOLA MARIA FERREIRA</v>
          </cell>
          <cell r="F349" t="str">
            <v>3 - Administrativo</v>
          </cell>
          <cell r="G349" t="str">
            <v>5134-30</v>
          </cell>
          <cell r="H349" t="str">
            <v>09/2023</v>
          </cell>
          <cell r="I349">
            <v>0</v>
          </cell>
          <cell r="J349">
            <v>161.2336</v>
          </cell>
          <cell r="L349">
            <v>178.20529190207156</v>
          </cell>
          <cell r="M349">
            <v>26.4</v>
          </cell>
          <cell r="O349">
            <v>2.7869999999999999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DOM HÉLDER CÂMARA - CG. Nº 018/2022</v>
          </cell>
          <cell r="E350" t="str">
            <v>FABIOLA MARIA PEREIRA ALEXANDRE</v>
          </cell>
          <cell r="F350" t="str">
            <v>2 - Outros Profissionais da Saúde</v>
          </cell>
          <cell r="G350" t="str">
            <v>2235-05</v>
          </cell>
          <cell r="H350" t="str">
            <v>09/2023</v>
          </cell>
          <cell r="I350">
            <v>0</v>
          </cell>
          <cell r="J350">
            <v>679.70080000000007</v>
          </cell>
          <cell r="L350">
            <v>0</v>
          </cell>
          <cell r="M350">
            <v>0</v>
          </cell>
          <cell r="O350">
            <v>2.7869999999999999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DOM HÉLDER CÂMARA - CG. Nº 018/2022</v>
          </cell>
          <cell r="E351" t="str">
            <v>FABRICIA ANICETO URBANO MONTEIRO</v>
          </cell>
          <cell r="F351" t="str">
            <v>2 - Outros Profissionais da Saúde</v>
          </cell>
          <cell r="G351" t="str">
            <v>5211-30</v>
          </cell>
          <cell r="H351" t="str">
            <v>09/2023</v>
          </cell>
          <cell r="I351">
            <v>0</v>
          </cell>
          <cell r="J351">
            <v>119.4208</v>
          </cell>
          <cell r="L351">
            <v>178.20529190207156</v>
          </cell>
          <cell r="M351">
            <v>26.4</v>
          </cell>
          <cell r="O351">
            <v>2.7869999999999999</v>
          </cell>
          <cell r="R351">
            <v>0</v>
          </cell>
          <cell r="S351">
            <v>0</v>
          </cell>
          <cell r="U351">
            <v>0</v>
          </cell>
        </row>
        <row r="352">
          <cell r="C352" t="str">
            <v>HOSPITAL DOM HÉLDER CÂMARA - CG. Nº 018/2022</v>
          </cell>
          <cell r="E352" t="str">
            <v>FABRICY JULIANNY AMORIM DA SILVA</v>
          </cell>
          <cell r="F352" t="str">
            <v>2 - Outros Profissionais da Saúde</v>
          </cell>
          <cell r="G352" t="str">
            <v>2237-10</v>
          </cell>
          <cell r="H352" t="str">
            <v>09/2023</v>
          </cell>
          <cell r="I352">
            <v>0</v>
          </cell>
          <cell r="J352">
            <v>365.90719999999999</v>
          </cell>
          <cell r="L352">
            <v>0</v>
          </cell>
          <cell r="M352">
            <v>0</v>
          </cell>
          <cell r="O352">
            <v>2.7869999999999999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DOM HÉLDER CÂMARA - CG. Nº 018/2022</v>
          </cell>
          <cell r="E353" t="str">
            <v>FABRIELE GABRIELA FERREIRA NASCIMENTO</v>
          </cell>
          <cell r="F353" t="str">
            <v>3 - Administrativo</v>
          </cell>
          <cell r="G353" t="str">
            <v>4110-10</v>
          </cell>
          <cell r="H353" t="str">
            <v>09/2023</v>
          </cell>
          <cell r="I353">
            <v>0</v>
          </cell>
          <cell r="J353">
            <v>105.208</v>
          </cell>
          <cell r="L353">
            <v>0</v>
          </cell>
          <cell r="M353">
            <v>0</v>
          </cell>
          <cell r="O353">
            <v>2.7869999999999999</v>
          </cell>
          <cell r="R353">
            <v>0</v>
          </cell>
          <cell r="S353">
            <v>0</v>
          </cell>
          <cell r="U353">
            <v>77.569999999999993</v>
          </cell>
        </row>
        <row r="354">
          <cell r="C354" t="str">
            <v>HOSPITAL DOM HÉLDER CÂMARA - CG. Nº 018/2022</v>
          </cell>
          <cell r="E354" t="str">
            <v>FELLIPE JOSE LINS</v>
          </cell>
          <cell r="F354" t="str">
            <v>2 - Outros Profissionais da Saúde</v>
          </cell>
          <cell r="G354" t="str">
            <v>5151-10</v>
          </cell>
          <cell r="H354" t="str">
            <v>09/2023</v>
          </cell>
          <cell r="I354">
            <v>0</v>
          </cell>
          <cell r="J354">
            <v>0</v>
          </cell>
          <cell r="L354">
            <v>178.20529190207156</v>
          </cell>
          <cell r="M354">
            <v>26.4</v>
          </cell>
          <cell r="O354">
            <v>2.7869999999999999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DOM HÉLDER CÂMARA - CG. Nº 018/2022</v>
          </cell>
          <cell r="E355" t="str">
            <v>FERNANDA BARBOSA DE SOUZA</v>
          </cell>
          <cell r="F355" t="str">
            <v>2 - Outros Profissionais da Saúde</v>
          </cell>
          <cell r="G355" t="str">
            <v>2234-05</v>
          </cell>
          <cell r="H355" t="str">
            <v>09/2023</v>
          </cell>
          <cell r="I355">
            <v>0</v>
          </cell>
          <cell r="J355">
            <v>429.6936</v>
          </cell>
          <cell r="L355">
            <v>178.20529190207156</v>
          </cell>
          <cell r="M355">
            <v>18.71</v>
          </cell>
          <cell r="O355">
            <v>2.7869999999999999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DOM HÉLDER CÂMARA - CG. Nº 018/2022</v>
          </cell>
          <cell r="E356" t="str">
            <v>FERNANDA ROBERTA PEREIRA PIMENTEL</v>
          </cell>
          <cell r="F356" t="str">
            <v>2 - Outros Profissionais da Saúde</v>
          </cell>
          <cell r="G356" t="str">
            <v>2235-05</v>
          </cell>
          <cell r="H356" t="str">
            <v>09/2023</v>
          </cell>
          <cell r="I356">
            <v>0</v>
          </cell>
          <cell r="J356">
            <v>767.47600000000011</v>
          </cell>
          <cell r="L356">
            <v>178.20529190207156</v>
          </cell>
          <cell r="M356">
            <v>3.33</v>
          </cell>
          <cell r="O356">
            <v>2.7869999999999999</v>
          </cell>
          <cell r="R356">
            <v>310.37833638025597</v>
          </cell>
          <cell r="S356">
            <v>121.04</v>
          </cell>
          <cell r="U356">
            <v>0</v>
          </cell>
        </row>
        <row r="357">
          <cell r="C357" t="str">
            <v>HOSPITAL DOM HÉLDER CÂMARA - CG. Nº 018/2022</v>
          </cell>
          <cell r="E357" t="str">
            <v>FERNANDA SIMONE BELO DE SIQUEIRA</v>
          </cell>
          <cell r="F357" t="str">
            <v>2 - Outros Profissionais da Saúde</v>
          </cell>
          <cell r="G357" t="str">
            <v>2235-05</v>
          </cell>
          <cell r="H357" t="str">
            <v>09/2023</v>
          </cell>
          <cell r="I357">
            <v>0</v>
          </cell>
          <cell r="J357">
            <v>333.51280000000003</v>
          </cell>
          <cell r="L357">
            <v>178.20529190207156</v>
          </cell>
          <cell r="M357">
            <v>3.59</v>
          </cell>
          <cell r="O357">
            <v>2.7869999999999999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DOM HÉLDER CÂMARA - CG. Nº 018/2022</v>
          </cell>
          <cell r="E358" t="str">
            <v>FERNANDO ANTONIO BALTAR RAMOS</v>
          </cell>
          <cell r="F358" t="str">
            <v>2 - Outros Profissionais da Saúde</v>
          </cell>
          <cell r="G358" t="str">
            <v>2236-05</v>
          </cell>
          <cell r="H358" t="str">
            <v>09/2023</v>
          </cell>
          <cell r="I358">
            <v>0</v>
          </cell>
          <cell r="J358">
            <v>304.94560000000001</v>
          </cell>
          <cell r="L358">
            <v>178.20529190207156</v>
          </cell>
          <cell r="M358">
            <v>3.54</v>
          </cell>
          <cell r="O358">
            <v>2.7869999999999999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FERNANDO ANTONIO BARBOSA VARELA</v>
          </cell>
          <cell r="F359" t="str">
            <v>3 - Administrativo</v>
          </cell>
          <cell r="G359" t="str">
            <v>7823-20</v>
          </cell>
          <cell r="H359" t="str">
            <v>09/2023</v>
          </cell>
          <cell r="I359">
            <v>0</v>
          </cell>
          <cell r="J359">
            <v>206.42400000000001</v>
          </cell>
          <cell r="L359">
            <v>0</v>
          </cell>
          <cell r="M359">
            <v>0</v>
          </cell>
          <cell r="O359">
            <v>2.7869999999999999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>FERNANDO JOSE GONDIM</v>
          </cell>
          <cell r="F360" t="str">
            <v>2 - Outros Profissionais da Saúde</v>
          </cell>
          <cell r="G360" t="str">
            <v>5151-10</v>
          </cell>
          <cell r="H360" t="str">
            <v>09/2023</v>
          </cell>
          <cell r="I360">
            <v>0</v>
          </cell>
          <cell r="J360">
            <v>132.14080000000001</v>
          </cell>
          <cell r="L360">
            <v>178.20529190207156</v>
          </cell>
          <cell r="M360">
            <v>26.4</v>
          </cell>
          <cell r="O360">
            <v>2.7869999999999999</v>
          </cell>
          <cell r="R360">
            <v>310.37833638025597</v>
          </cell>
          <cell r="S360">
            <v>71.39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FLAVIA COSTA DE ANDRADE RIBEIRO</v>
          </cell>
          <cell r="F361" t="str">
            <v>2 - Outros Profissionais da Saúde</v>
          </cell>
          <cell r="G361" t="str">
            <v>2235-05</v>
          </cell>
          <cell r="H361" t="str">
            <v>09/2023</v>
          </cell>
          <cell r="I361">
            <v>0</v>
          </cell>
          <cell r="J361">
            <v>1039.5672</v>
          </cell>
          <cell r="L361">
            <v>178.20529190207156</v>
          </cell>
          <cell r="M361">
            <v>3.33</v>
          </cell>
          <cell r="O361">
            <v>2.7869999999999999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FLAVIA DE LIMA</v>
          </cell>
          <cell r="F362" t="str">
            <v>2 - Outros Profissionais da Saúde</v>
          </cell>
          <cell r="G362" t="str">
            <v>2235-05</v>
          </cell>
          <cell r="H362" t="str">
            <v>09/2023</v>
          </cell>
          <cell r="I362">
            <v>0</v>
          </cell>
          <cell r="J362">
            <v>787.88639999999998</v>
          </cell>
          <cell r="L362">
            <v>0</v>
          </cell>
          <cell r="M362">
            <v>0</v>
          </cell>
          <cell r="O362">
            <v>2.7869999999999999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>FLAVIA ELIZABETE LOURENCO</v>
          </cell>
          <cell r="F363" t="str">
            <v>2 - Outros Profissionais da Saúde</v>
          </cell>
          <cell r="G363" t="str">
            <v>3222-05</v>
          </cell>
          <cell r="H363" t="str">
            <v>09/2023</v>
          </cell>
          <cell r="I363">
            <v>0</v>
          </cell>
          <cell r="J363">
            <v>87.152000000000015</v>
          </cell>
          <cell r="L363">
            <v>178.20529190207156</v>
          </cell>
          <cell r="M363">
            <v>26.6</v>
          </cell>
          <cell r="O363">
            <v>2.7869999999999999</v>
          </cell>
          <cell r="R363">
            <v>310.37833638025597</v>
          </cell>
          <cell r="S363">
            <v>47.88</v>
          </cell>
          <cell r="U363">
            <v>0</v>
          </cell>
        </row>
        <row r="364">
          <cell r="C364" t="str">
            <v>HOSPITAL DOM HÉLDER CÂMARA - CG. Nº 018/2022</v>
          </cell>
          <cell r="E364" t="str">
            <v>FLAVIA FERREIRA DA SILVA</v>
          </cell>
          <cell r="F364" t="str">
            <v>2 - Outros Profissionais da Saúde</v>
          </cell>
          <cell r="G364" t="str">
            <v>3222-05</v>
          </cell>
          <cell r="H364" t="str">
            <v>09/2023</v>
          </cell>
          <cell r="I364">
            <v>0</v>
          </cell>
          <cell r="J364">
            <v>716.5680000000001</v>
          </cell>
          <cell r="L364">
            <v>0</v>
          </cell>
          <cell r="M364">
            <v>0</v>
          </cell>
          <cell r="O364">
            <v>2.7869999999999999</v>
          </cell>
          <cell r="R364">
            <v>310.37833638025597</v>
          </cell>
          <cell r="S364">
            <v>79.8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FLAVIA OLIVEIRA DANTAS</v>
          </cell>
          <cell r="F365" t="str">
            <v>2 - Outros Profissionais da Saúde</v>
          </cell>
          <cell r="G365" t="str">
            <v>3222-05</v>
          </cell>
          <cell r="H365" t="str">
            <v>09/2023</v>
          </cell>
          <cell r="I365">
            <v>0</v>
          </cell>
          <cell r="J365">
            <v>717.78719999999998</v>
          </cell>
          <cell r="L365">
            <v>0</v>
          </cell>
          <cell r="M365">
            <v>0</v>
          </cell>
          <cell r="O365">
            <v>2.7869999999999999</v>
          </cell>
          <cell r="R365">
            <v>310.37833638025597</v>
          </cell>
          <cell r="S365">
            <v>79.8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FLAVIA REGINA ALVES FEITOZA</v>
          </cell>
          <cell r="F366" t="str">
            <v>3 - Administrativo</v>
          </cell>
          <cell r="G366" t="str">
            <v>5142-25</v>
          </cell>
          <cell r="H366" t="str">
            <v>09/2023</v>
          </cell>
          <cell r="I366">
            <v>0</v>
          </cell>
          <cell r="J366">
            <v>132</v>
          </cell>
          <cell r="L366">
            <v>178.20529190207156</v>
          </cell>
          <cell r="M366">
            <v>26.4</v>
          </cell>
          <cell r="O366">
            <v>2.7869999999999999</v>
          </cell>
          <cell r="R366">
            <v>310.37833638025597</v>
          </cell>
          <cell r="S366">
            <v>79.2</v>
          </cell>
          <cell r="U366">
            <v>0</v>
          </cell>
        </row>
        <row r="367">
          <cell r="C367" t="str">
            <v>HOSPITAL DOM HÉLDER CÂMARA - CG. Nº 018/2022</v>
          </cell>
          <cell r="E367" t="str">
            <v>FLAVIO DANTAS GONCALVES</v>
          </cell>
          <cell r="F367" t="str">
            <v>3 - Administrativo</v>
          </cell>
          <cell r="G367" t="str">
            <v>4110-10</v>
          </cell>
          <cell r="H367" t="str">
            <v>09/2023</v>
          </cell>
          <cell r="I367">
            <v>0</v>
          </cell>
          <cell r="J367">
            <v>159.64080000000001</v>
          </cell>
          <cell r="L367">
            <v>178.20529190207156</v>
          </cell>
          <cell r="M367">
            <v>26.4</v>
          </cell>
          <cell r="O367">
            <v>2.7869999999999999</v>
          </cell>
          <cell r="R367">
            <v>310.37833638025597</v>
          </cell>
          <cell r="S367">
            <v>7.92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FLAVIO ROBERTO AZEVEDO DE OLIVEIRA</v>
          </cell>
          <cell r="F368" t="str">
            <v>1 - Médico</v>
          </cell>
          <cell r="G368" t="str">
            <v>2251-25</v>
          </cell>
          <cell r="H368" t="str">
            <v>09/2023</v>
          </cell>
          <cell r="I368">
            <v>0</v>
          </cell>
          <cell r="J368">
            <v>656.65600000000006</v>
          </cell>
          <cell r="L368">
            <v>0</v>
          </cell>
          <cell r="M368">
            <v>0</v>
          </cell>
          <cell r="O368">
            <v>2.7869999999999999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DOM HÉLDER CÂMARA - CG. Nº 018/2022</v>
          </cell>
          <cell r="E369" t="str">
            <v>FLAVIO TENORIO DA SILVA</v>
          </cell>
          <cell r="F369" t="str">
            <v>2 - Outros Profissionais da Saúde</v>
          </cell>
          <cell r="G369" t="str">
            <v>5151-10</v>
          </cell>
          <cell r="H369" t="str">
            <v>09/2023</v>
          </cell>
          <cell r="I369">
            <v>0</v>
          </cell>
          <cell r="J369">
            <v>143.86879999999999</v>
          </cell>
          <cell r="L369">
            <v>178.20529190207156</v>
          </cell>
          <cell r="M369">
            <v>26.4</v>
          </cell>
          <cell r="O369">
            <v>2.7869999999999999</v>
          </cell>
          <cell r="R369">
            <v>310.37833638025597</v>
          </cell>
          <cell r="S369">
            <v>77.38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FRANCISCA SILVA DO NASCIMENTO</v>
          </cell>
          <cell r="F370" t="str">
            <v>2 - Outros Profissionais da Saúde</v>
          </cell>
          <cell r="G370" t="str">
            <v>3222-05</v>
          </cell>
          <cell r="H370" t="str">
            <v>09/2023</v>
          </cell>
          <cell r="I370">
            <v>0</v>
          </cell>
          <cell r="J370">
            <v>629.38239999999996</v>
          </cell>
          <cell r="L370">
            <v>0</v>
          </cell>
          <cell r="M370">
            <v>0</v>
          </cell>
          <cell r="O370">
            <v>2.7869999999999999</v>
          </cell>
          <cell r="R370">
            <v>310.37833638025597</v>
          </cell>
          <cell r="S370">
            <v>79.8</v>
          </cell>
          <cell r="U370">
            <v>0</v>
          </cell>
        </row>
        <row r="371">
          <cell r="C371" t="str">
            <v>HOSPITAL DOM HÉLDER CÂMARA - CG. Nº 018/2022</v>
          </cell>
          <cell r="E371" t="str">
            <v>FRANCISCO DE ASSIS LIMA BRITO XERITA MAUX</v>
          </cell>
          <cell r="F371" t="str">
            <v>2 - Outros Profissionais da Saúde</v>
          </cell>
          <cell r="G371" t="str">
            <v>2236-05</v>
          </cell>
          <cell r="H371" t="str">
            <v>09/2023</v>
          </cell>
          <cell r="I371">
            <v>0</v>
          </cell>
          <cell r="J371">
            <v>226.1232</v>
          </cell>
          <cell r="L371">
            <v>178.20529190207156</v>
          </cell>
          <cell r="M371">
            <v>2.83</v>
          </cell>
          <cell r="O371">
            <v>2.7869999999999999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FRANCISCO HARRISON DE BRITO PEREIRA</v>
          </cell>
          <cell r="F372" t="str">
            <v>1 - Médico</v>
          </cell>
          <cell r="G372" t="str">
            <v>2252-03</v>
          </cell>
          <cell r="H372" t="str">
            <v>09/2023</v>
          </cell>
          <cell r="I372">
            <v>0</v>
          </cell>
          <cell r="J372">
            <v>451.80799999999999</v>
          </cell>
          <cell r="L372">
            <v>0</v>
          </cell>
          <cell r="M372">
            <v>0</v>
          </cell>
          <cell r="O372">
            <v>2.7869999999999999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GABRIEL RUGHERE BANDEIRA DA CRUZ</v>
          </cell>
          <cell r="F373" t="str">
            <v>3 - Administrativo</v>
          </cell>
          <cell r="G373" t="str">
            <v>4110-10</v>
          </cell>
          <cell r="H373" t="str">
            <v>09/2023</v>
          </cell>
          <cell r="I373">
            <v>0</v>
          </cell>
          <cell r="J373">
            <v>111.82</v>
          </cell>
          <cell r="L373">
            <v>178.20529190207156</v>
          </cell>
          <cell r="M373">
            <v>26.4</v>
          </cell>
          <cell r="O373">
            <v>2.7869999999999999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GABRIEL SILVA DA LUZ</v>
          </cell>
          <cell r="F374" t="str">
            <v>3 - Administrativo</v>
          </cell>
          <cell r="G374" t="str">
            <v>4110-10</v>
          </cell>
          <cell r="H374" t="str">
            <v>09/2023</v>
          </cell>
          <cell r="I374">
            <v>0</v>
          </cell>
          <cell r="J374">
            <v>105.7056</v>
          </cell>
          <cell r="L374">
            <v>178.20529190207156</v>
          </cell>
          <cell r="M374">
            <v>26.4</v>
          </cell>
          <cell r="O374">
            <v>2.7869999999999999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GABRIELA BARBOSA DE OLIVEIRA</v>
          </cell>
          <cell r="F375" t="str">
            <v>2 - Outros Profissionais da Saúde</v>
          </cell>
          <cell r="G375" t="str">
            <v>3222-05</v>
          </cell>
          <cell r="H375" t="str">
            <v>09/2023</v>
          </cell>
          <cell r="I375">
            <v>0</v>
          </cell>
          <cell r="J375">
            <v>633.38879999999995</v>
          </cell>
          <cell r="L375">
            <v>0</v>
          </cell>
          <cell r="M375">
            <v>0</v>
          </cell>
          <cell r="O375">
            <v>2.7869999999999999</v>
          </cell>
          <cell r="R375">
            <v>310.37833638025597</v>
          </cell>
          <cell r="S375">
            <v>79.8</v>
          </cell>
          <cell r="U375">
            <v>0</v>
          </cell>
        </row>
        <row r="376">
          <cell r="C376" t="str">
            <v>HOSPITAL DOM HÉLDER CÂMARA - CG. Nº 018/2022</v>
          </cell>
          <cell r="E376" t="str">
            <v>GABRIELA DE ARRUDA LINS GOMES</v>
          </cell>
          <cell r="F376" t="str">
            <v>2 - Outros Profissionais da Saúde</v>
          </cell>
          <cell r="G376" t="str">
            <v>2237-10</v>
          </cell>
          <cell r="H376" t="str">
            <v>09/2023</v>
          </cell>
          <cell r="I376">
            <v>0</v>
          </cell>
          <cell r="J376">
            <v>352.58879999999999</v>
          </cell>
          <cell r="L376">
            <v>0</v>
          </cell>
          <cell r="M376">
            <v>0</v>
          </cell>
          <cell r="O376">
            <v>2.7869999999999999</v>
          </cell>
          <cell r="R376">
            <v>310.37833638025597</v>
          </cell>
          <cell r="S376">
            <v>190.9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GABRIELA KARLA OLIVEIRA BARRETO</v>
          </cell>
          <cell r="F377" t="str">
            <v>2 - Outros Profissionais da Saúde</v>
          </cell>
          <cell r="G377" t="str">
            <v>2236-05</v>
          </cell>
          <cell r="H377" t="str">
            <v>09/2023</v>
          </cell>
          <cell r="I377">
            <v>0</v>
          </cell>
          <cell r="J377">
            <v>261.4264</v>
          </cell>
          <cell r="L377">
            <v>0</v>
          </cell>
          <cell r="M377">
            <v>0</v>
          </cell>
          <cell r="O377">
            <v>2.7869999999999999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GABRIELA MARIA DE LIMA FRANCA</v>
          </cell>
          <cell r="F378" t="str">
            <v>3 - Administrativo</v>
          </cell>
          <cell r="G378" t="str">
            <v>4110-10</v>
          </cell>
          <cell r="H378" t="str">
            <v>09/2023</v>
          </cell>
          <cell r="I378">
            <v>0</v>
          </cell>
          <cell r="J378">
            <v>13.2</v>
          </cell>
          <cell r="L378">
            <v>0</v>
          </cell>
          <cell r="M378">
            <v>0</v>
          </cell>
          <cell r="O378">
            <v>2.7869999999999999</v>
          </cell>
          <cell r="R378">
            <v>310.37833638025597</v>
          </cell>
          <cell r="S378">
            <v>39.6</v>
          </cell>
          <cell r="U378">
            <v>0</v>
          </cell>
        </row>
        <row r="379">
          <cell r="C379" t="str">
            <v>HOSPITAL DOM HÉLDER CÂMARA - CG. Nº 018/2022</v>
          </cell>
          <cell r="E379" t="str">
            <v>GABRIELA OLIVEIRA DO REGO MATOS</v>
          </cell>
          <cell r="F379" t="str">
            <v>2 - Outros Profissionais da Saúde</v>
          </cell>
          <cell r="G379" t="str">
            <v>2235-05</v>
          </cell>
          <cell r="H379" t="str">
            <v>09/2023</v>
          </cell>
          <cell r="I379">
            <v>0</v>
          </cell>
          <cell r="J379">
            <v>706.81200000000001</v>
          </cell>
          <cell r="L379">
            <v>178.20529190207156</v>
          </cell>
          <cell r="M379">
            <v>3.59</v>
          </cell>
          <cell r="O379">
            <v>2.7869999999999999</v>
          </cell>
          <cell r="R379">
            <v>0</v>
          </cell>
          <cell r="S379">
            <v>0</v>
          </cell>
          <cell r="U379">
            <v>120.26</v>
          </cell>
        </row>
        <row r="380">
          <cell r="C380" t="str">
            <v>HOSPITAL DOM HÉLDER CÂMARA - CG. Nº 018/2022</v>
          </cell>
          <cell r="E380" t="str">
            <v>GABRIELLA YANDRA FERNANDES SOUZA</v>
          </cell>
          <cell r="F380" t="str">
            <v>2 - Outros Profissionais da Saúde</v>
          </cell>
          <cell r="G380" t="str">
            <v>2237-10</v>
          </cell>
          <cell r="H380" t="str">
            <v>09/2023</v>
          </cell>
          <cell r="I380">
            <v>0</v>
          </cell>
          <cell r="J380">
            <v>352.82479999999998</v>
          </cell>
          <cell r="L380">
            <v>0</v>
          </cell>
          <cell r="M380">
            <v>0</v>
          </cell>
          <cell r="O380">
            <v>2.7869999999999999</v>
          </cell>
          <cell r="R380">
            <v>310.37833638025597</v>
          </cell>
          <cell r="S380">
            <v>190.9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GECIANE SOARES DE ANDRADE</v>
          </cell>
          <cell r="F381" t="str">
            <v>2 - Outros Profissionais da Saúde</v>
          </cell>
          <cell r="G381" t="str">
            <v>2235-05</v>
          </cell>
          <cell r="H381" t="str">
            <v>09/2023</v>
          </cell>
          <cell r="I381">
            <v>0</v>
          </cell>
          <cell r="J381">
            <v>660.91279999999995</v>
          </cell>
          <cell r="L381">
            <v>178.20529190207156</v>
          </cell>
          <cell r="M381">
            <v>3.59</v>
          </cell>
          <cell r="O381">
            <v>2.7869999999999999</v>
          </cell>
          <cell r="R381">
            <v>310.37833638025597</v>
          </cell>
          <cell r="S381">
            <v>82</v>
          </cell>
          <cell r="U381">
            <v>0</v>
          </cell>
        </row>
        <row r="382">
          <cell r="C382" t="str">
            <v>HOSPITAL DOM HÉLDER CÂMARA - CG. Nº 018/2022</v>
          </cell>
          <cell r="E382" t="str">
            <v>GEDILSON ROSENDO DA SILVA</v>
          </cell>
          <cell r="F382" t="str">
            <v>2 - Outros Profissionais da Saúde</v>
          </cell>
          <cell r="G382" t="str">
            <v>5151-10</v>
          </cell>
          <cell r="H382" t="str">
            <v>09/2023</v>
          </cell>
          <cell r="I382">
            <v>0</v>
          </cell>
          <cell r="J382">
            <v>156.07839999999999</v>
          </cell>
          <cell r="L382">
            <v>0</v>
          </cell>
          <cell r="M382">
            <v>0</v>
          </cell>
          <cell r="O382">
            <v>2.7869999999999999</v>
          </cell>
          <cell r="R382">
            <v>310.37833638025597</v>
          </cell>
          <cell r="S382">
            <v>73.34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GEISIELE MENDES PEREIRA</v>
          </cell>
          <cell r="F383" t="str">
            <v>3 - Administrativo</v>
          </cell>
          <cell r="G383" t="str">
            <v>4131-15</v>
          </cell>
          <cell r="H383" t="str">
            <v>09/2023</v>
          </cell>
          <cell r="I383">
            <v>0</v>
          </cell>
          <cell r="J383">
            <v>225.5368</v>
          </cell>
          <cell r="L383">
            <v>0</v>
          </cell>
          <cell r="M383">
            <v>0</v>
          </cell>
          <cell r="O383">
            <v>2.7869999999999999</v>
          </cell>
          <cell r="R383">
            <v>310.37833638025597</v>
          </cell>
          <cell r="S383">
            <v>12.13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GENILDO VENTURA DA SILVA</v>
          </cell>
          <cell r="F384" t="str">
            <v>2 - Outros Profissionais da Saúde</v>
          </cell>
          <cell r="G384" t="str">
            <v>3241-15</v>
          </cell>
          <cell r="H384" t="str">
            <v>09/2023</v>
          </cell>
          <cell r="I384">
            <v>0</v>
          </cell>
          <cell r="J384">
            <v>303.85359999999997</v>
          </cell>
          <cell r="L384">
            <v>0</v>
          </cell>
          <cell r="M384">
            <v>0</v>
          </cell>
          <cell r="O384">
            <v>2.7869999999999999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GENILSON SOUSA DOS SANTOS</v>
          </cell>
          <cell r="F385" t="str">
            <v>3 - Administrativo</v>
          </cell>
          <cell r="G385" t="str">
            <v>5163-45</v>
          </cell>
          <cell r="H385" t="str">
            <v>09/2023</v>
          </cell>
          <cell r="I385">
            <v>0</v>
          </cell>
          <cell r="J385">
            <v>147.85919999999999</v>
          </cell>
          <cell r="L385">
            <v>0</v>
          </cell>
          <cell r="M385">
            <v>0</v>
          </cell>
          <cell r="O385">
            <v>2.7869999999999999</v>
          </cell>
          <cell r="R385">
            <v>310.37833638025597</v>
          </cell>
          <cell r="S385">
            <v>79.2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GENIVALDO FERREIRA DOS SANTOS</v>
          </cell>
          <cell r="F386" t="str">
            <v>2 - Outros Profissionais da Saúde</v>
          </cell>
          <cell r="G386" t="str">
            <v>3241-15</v>
          </cell>
          <cell r="H386" t="str">
            <v>09/2023</v>
          </cell>
          <cell r="I386">
            <v>0</v>
          </cell>
          <cell r="J386">
            <v>343.02</v>
          </cell>
          <cell r="L386">
            <v>178.20529190207156</v>
          </cell>
          <cell r="M386">
            <v>1.93</v>
          </cell>
          <cell r="O386">
            <v>2.7869999999999999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GENOVEVA MARIA RIBEIRO PINTO</v>
          </cell>
          <cell r="F387" t="str">
            <v>2 - Outros Profissionais da Saúde</v>
          </cell>
          <cell r="G387" t="str">
            <v>3222-05</v>
          </cell>
          <cell r="H387" t="str">
            <v>09/2023</v>
          </cell>
          <cell r="I387">
            <v>0</v>
          </cell>
          <cell r="J387">
            <v>708.89279999999997</v>
          </cell>
          <cell r="L387">
            <v>178.20529190207156</v>
          </cell>
          <cell r="M387">
            <v>26.6</v>
          </cell>
          <cell r="O387">
            <v>2.7869999999999999</v>
          </cell>
          <cell r="R387">
            <v>310.37833638025597</v>
          </cell>
          <cell r="S387">
            <v>79.8</v>
          </cell>
          <cell r="U387">
            <v>0</v>
          </cell>
        </row>
        <row r="388">
          <cell r="C388" t="str">
            <v>HOSPITAL DOM HÉLDER CÂMARA - CG. Nº 018/2022</v>
          </cell>
          <cell r="E388" t="str">
            <v>GEOVANA KIMBERLY DA SILVA</v>
          </cell>
          <cell r="F388" t="str">
            <v>2 - Outros Profissionais da Saúde</v>
          </cell>
          <cell r="G388" t="str">
            <v>3222-05</v>
          </cell>
          <cell r="H388" t="str">
            <v>09/2023</v>
          </cell>
          <cell r="I388">
            <v>0</v>
          </cell>
          <cell r="J388">
            <v>750.7912</v>
          </cell>
          <cell r="L388">
            <v>0</v>
          </cell>
          <cell r="M388">
            <v>0</v>
          </cell>
          <cell r="O388">
            <v>2.7869999999999999</v>
          </cell>
          <cell r="R388">
            <v>0</v>
          </cell>
          <cell r="S388">
            <v>0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GEOVANIA KEROLE EDILEUZA SILVA</v>
          </cell>
          <cell r="F389" t="str">
            <v>3 - Administrativo</v>
          </cell>
          <cell r="G389" t="str">
            <v>4110-10</v>
          </cell>
          <cell r="H389" t="str">
            <v>09/2023</v>
          </cell>
          <cell r="I389">
            <v>0</v>
          </cell>
          <cell r="J389">
            <v>105.6</v>
          </cell>
          <cell r="L389">
            <v>178.20529190207156</v>
          </cell>
          <cell r="M389">
            <v>26.4</v>
          </cell>
          <cell r="O389">
            <v>2.7869999999999999</v>
          </cell>
          <cell r="R389">
            <v>310.37833638025597</v>
          </cell>
          <cell r="S389">
            <v>79.2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GEOVANIA MARIA DA SILVA SALES</v>
          </cell>
          <cell r="F390" t="str">
            <v>2 - Outros Profissionais da Saúde</v>
          </cell>
          <cell r="G390" t="str">
            <v>5211-30</v>
          </cell>
          <cell r="H390" t="str">
            <v>09/2023</v>
          </cell>
          <cell r="I390">
            <v>0</v>
          </cell>
          <cell r="J390">
            <v>146.45920000000001</v>
          </cell>
          <cell r="L390">
            <v>178.20529190207156</v>
          </cell>
          <cell r="M390">
            <v>26.4</v>
          </cell>
          <cell r="O390">
            <v>2.7869999999999999</v>
          </cell>
          <cell r="R390">
            <v>310.37833638025597</v>
          </cell>
          <cell r="S390">
            <v>79.2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GEOVANIO JOSE DA SILVA</v>
          </cell>
          <cell r="F391" t="str">
            <v>3 - Administrativo</v>
          </cell>
          <cell r="G391" t="str">
            <v>5163-45</v>
          </cell>
          <cell r="H391" t="str">
            <v>09/2023</v>
          </cell>
          <cell r="I391">
            <v>0</v>
          </cell>
          <cell r="J391">
            <v>132</v>
          </cell>
          <cell r="L391">
            <v>178.20529190207156</v>
          </cell>
          <cell r="M391">
            <v>26.4</v>
          </cell>
          <cell r="O391">
            <v>2.7869999999999999</v>
          </cell>
          <cell r="R391">
            <v>310.37833638025597</v>
          </cell>
          <cell r="S391">
            <v>79.2</v>
          </cell>
          <cell r="U391">
            <v>0</v>
          </cell>
        </row>
        <row r="392">
          <cell r="C392" t="str">
            <v>HOSPITAL DOM HÉLDER CÂMARA - CG. Nº 018/2022</v>
          </cell>
          <cell r="E392" t="str">
            <v>GERCICLEIDE ILMA DOS SANTOS</v>
          </cell>
          <cell r="F392" t="str">
            <v>2 - Outros Profissionais da Saúde</v>
          </cell>
          <cell r="G392" t="str">
            <v>3222-05</v>
          </cell>
          <cell r="H392" t="str">
            <v>09/2023</v>
          </cell>
          <cell r="I392">
            <v>0</v>
          </cell>
          <cell r="J392">
            <v>741.4864</v>
          </cell>
          <cell r="L392">
            <v>178.20529190207156</v>
          </cell>
          <cell r="M392">
            <v>26.6</v>
          </cell>
          <cell r="O392">
            <v>2.7869999999999999</v>
          </cell>
          <cell r="R392">
            <v>0</v>
          </cell>
          <cell r="S392">
            <v>0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GERCINA MARIA DA SILVA</v>
          </cell>
          <cell r="F393" t="str">
            <v>2 - Outros Profissionais da Saúde</v>
          </cell>
          <cell r="G393" t="str">
            <v>3222-05</v>
          </cell>
          <cell r="H393" t="str">
            <v>09/2023</v>
          </cell>
          <cell r="I393">
            <v>0</v>
          </cell>
          <cell r="J393">
            <v>726.94800000000009</v>
          </cell>
          <cell r="L393">
            <v>178.20529190207156</v>
          </cell>
          <cell r="M393">
            <v>26.6</v>
          </cell>
          <cell r="O393">
            <v>2.7869999999999999</v>
          </cell>
          <cell r="R393">
            <v>310.37833638025597</v>
          </cell>
          <cell r="S393">
            <v>63.57</v>
          </cell>
          <cell r="U393">
            <v>0</v>
          </cell>
        </row>
        <row r="394">
          <cell r="C394" t="str">
            <v>HOSPITAL DOM HÉLDER CÂMARA - CG. Nº 018/2022</v>
          </cell>
          <cell r="E394" t="str">
            <v>GERINETE RODRIGUES DE ALMEIDA</v>
          </cell>
          <cell r="F394" t="str">
            <v>2 - Outros Profissionais da Saúde</v>
          </cell>
          <cell r="G394" t="str">
            <v>3241-15</v>
          </cell>
          <cell r="H394" t="str">
            <v>09/2023</v>
          </cell>
          <cell r="I394">
            <v>0</v>
          </cell>
          <cell r="J394">
            <v>293.24239999999998</v>
          </cell>
          <cell r="L394">
            <v>178.20529190207156</v>
          </cell>
          <cell r="M394">
            <v>1.93</v>
          </cell>
          <cell r="O394">
            <v>2.7869999999999999</v>
          </cell>
          <cell r="R394">
            <v>310.37833638025597</v>
          </cell>
          <cell r="S394">
            <v>72.34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GERLANE PEREIRA DE BARROS SANTOS</v>
          </cell>
          <cell r="F395" t="str">
            <v>3 - Administrativo</v>
          </cell>
          <cell r="G395" t="str">
            <v>4110-10</v>
          </cell>
          <cell r="H395" t="str">
            <v>09/2023</v>
          </cell>
          <cell r="I395">
            <v>0</v>
          </cell>
          <cell r="J395">
            <v>105.6</v>
          </cell>
          <cell r="L395">
            <v>178.20529190207156</v>
          </cell>
          <cell r="M395">
            <v>26.4</v>
          </cell>
          <cell r="O395">
            <v>2.7869999999999999</v>
          </cell>
          <cell r="R395">
            <v>310.37833638025597</v>
          </cell>
          <cell r="S395">
            <v>79.2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GERONEIS LUCINEIA ALMEIDA DA SILVA</v>
          </cell>
          <cell r="F396" t="str">
            <v>2 - Outros Profissionais da Saúde</v>
          </cell>
          <cell r="G396" t="str">
            <v>5211-30</v>
          </cell>
          <cell r="H396" t="str">
            <v>09/2023</v>
          </cell>
          <cell r="I396">
            <v>0</v>
          </cell>
          <cell r="J396">
            <v>106.2144</v>
          </cell>
          <cell r="L396">
            <v>178.20529190207156</v>
          </cell>
          <cell r="M396">
            <v>26.4</v>
          </cell>
          <cell r="O396">
            <v>2.7869999999999999</v>
          </cell>
          <cell r="R396">
            <v>310.37833638025597</v>
          </cell>
          <cell r="S396">
            <v>73.97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GERSON CARDOSO DOS SANTOS</v>
          </cell>
          <cell r="F397" t="str">
            <v>2 - Outros Profissionais da Saúde</v>
          </cell>
          <cell r="G397" t="str">
            <v>3222-05</v>
          </cell>
          <cell r="H397" t="str">
            <v>09/2023</v>
          </cell>
          <cell r="I397">
            <v>0</v>
          </cell>
          <cell r="J397">
            <v>715.32560000000001</v>
          </cell>
          <cell r="L397">
            <v>0</v>
          </cell>
          <cell r="M397">
            <v>0</v>
          </cell>
          <cell r="O397">
            <v>2.7869999999999999</v>
          </cell>
          <cell r="R397">
            <v>310.37833638025597</v>
          </cell>
          <cell r="S397">
            <v>79.8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GERSON FREITAS DE OLIVEIRA</v>
          </cell>
          <cell r="F398" t="str">
            <v>3 - Administrativo</v>
          </cell>
          <cell r="G398" t="str">
            <v>5163-45</v>
          </cell>
          <cell r="H398" t="str">
            <v>09/2023</v>
          </cell>
          <cell r="I398">
            <v>0</v>
          </cell>
          <cell r="J398">
            <v>182.83519999999999</v>
          </cell>
          <cell r="L398">
            <v>0</v>
          </cell>
          <cell r="M398">
            <v>0</v>
          </cell>
          <cell r="O398">
            <v>2.7869999999999999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GESIANE MARIA DA SILVA</v>
          </cell>
          <cell r="F399" t="str">
            <v>2 - Outros Profissionais da Saúde</v>
          </cell>
          <cell r="G399" t="str">
            <v>5211-30</v>
          </cell>
          <cell r="H399" t="str">
            <v>09/2023</v>
          </cell>
          <cell r="I399">
            <v>0</v>
          </cell>
          <cell r="J399">
            <v>106.6752</v>
          </cell>
          <cell r="L399">
            <v>178.20529190207156</v>
          </cell>
          <cell r="M399">
            <v>26.4</v>
          </cell>
          <cell r="O399">
            <v>2.7869999999999999</v>
          </cell>
          <cell r="R399">
            <v>310.37833638025597</v>
          </cell>
          <cell r="S399">
            <v>79.2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GEYSE RAYANNE ARAUJO DA SILVA</v>
          </cell>
          <cell r="F400" t="str">
            <v>2 - Outros Profissionais da Saúde</v>
          </cell>
          <cell r="G400" t="str">
            <v>3222-05</v>
          </cell>
          <cell r="H400" t="str">
            <v>09/2023</v>
          </cell>
          <cell r="I400">
            <v>0</v>
          </cell>
          <cell r="J400">
            <v>750.59839999999997</v>
          </cell>
          <cell r="L400">
            <v>0</v>
          </cell>
          <cell r="M400">
            <v>0</v>
          </cell>
          <cell r="O400">
            <v>2.7869999999999999</v>
          </cell>
          <cell r="R400">
            <v>310.37833638025597</v>
          </cell>
          <cell r="S400">
            <v>79.8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GILSON COSMO DA SILVA</v>
          </cell>
          <cell r="F401" t="str">
            <v>3 - Administrativo</v>
          </cell>
          <cell r="G401" t="str">
            <v>7241-10</v>
          </cell>
          <cell r="H401" t="str">
            <v>09/2023</v>
          </cell>
          <cell r="I401">
            <v>0</v>
          </cell>
          <cell r="J401">
            <v>169.33519999999999</v>
          </cell>
          <cell r="L401">
            <v>178.20529190207156</v>
          </cell>
          <cell r="M401">
            <v>30.83</v>
          </cell>
          <cell r="O401">
            <v>2.7869999999999999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GILSON RODRIGUES DO NASCIMENTO</v>
          </cell>
          <cell r="F402" t="str">
            <v>3 - Administrativo</v>
          </cell>
          <cell r="G402" t="str">
            <v>7241-10</v>
          </cell>
          <cell r="H402" t="str">
            <v>09/2023</v>
          </cell>
          <cell r="I402">
            <v>0</v>
          </cell>
          <cell r="J402">
            <v>0</v>
          </cell>
          <cell r="L402">
            <v>178.20529190207156</v>
          </cell>
          <cell r="M402">
            <v>30.83</v>
          </cell>
          <cell r="O402">
            <v>2.7869999999999999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GILVANETE DA SILVA MATIAS</v>
          </cell>
          <cell r="F403" t="str">
            <v>2 - Outros Profissionais da Saúde</v>
          </cell>
          <cell r="G403" t="str">
            <v>3222-05</v>
          </cell>
          <cell r="H403" t="str">
            <v>09/2023</v>
          </cell>
          <cell r="I403">
            <v>0</v>
          </cell>
          <cell r="J403">
            <v>623.94080000000008</v>
          </cell>
          <cell r="L403">
            <v>178.20529190207156</v>
          </cell>
          <cell r="M403">
            <v>26.6</v>
          </cell>
          <cell r="O403">
            <v>2.7869999999999999</v>
          </cell>
          <cell r="R403">
            <v>310.37833638025597</v>
          </cell>
          <cell r="S403">
            <v>79.8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GILVANETE MIGUEL DE LIRA</v>
          </cell>
          <cell r="F404" t="str">
            <v>2 - Outros Profissionais da Saúde</v>
          </cell>
          <cell r="G404" t="str">
            <v>3222-05</v>
          </cell>
          <cell r="H404" t="str">
            <v>09/2023</v>
          </cell>
          <cell r="I404">
            <v>0</v>
          </cell>
          <cell r="J404">
            <v>655.12559999999996</v>
          </cell>
          <cell r="L404">
            <v>178.20529190207156</v>
          </cell>
          <cell r="M404">
            <v>26.6</v>
          </cell>
          <cell r="O404">
            <v>2.7869999999999999</v>
          </cell>
          <cell r="R404">
            <v>310.37833638025597</v>
          </cell>
          <cell r="S404">
            <v>79.8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GIRLAINE DE LIMA BISPO OLIVEIRA</v>
          </cell>
          <cell r="F405" t="str">
            <v>2 - Outros Profissionais da Saúde</v>
          </cell>
          <cell r="G405" t="str">
            <v>3222-05</v>
          </cell>
          <cell r="H405" t="str">
            <v>09/2023</v>
          </cell>
          <cell r="I405">
            <v>0</v>
          </cell>
          <cell r="J405">
            <v>126.30880000000001</v>
          </cell>
          <cell r="L405">
            <v>178.20529190207156</v>
          </cell>
          <cell r="M405">
            <v>26.6</v>
          </cell>
          <cell r="O405">
            <v>2.7869999999999999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GIRLENE TAVARES DE LIMA</v>
          </cell>
          <cell r="F406" t="str">
            <v>2 - Outros Profissionais da Saúde</v>
          </cell>
          <cell r="G406" t="str">
            <v>3242-05</v>
          </cell>
          <cell r="H406" t="str">
            <v>09/2023</v>
          </cell>
          <cell r="I406">
            <v>0</v>
          </cell>
          <cell r="J406">
            <v>193.83439999999999</v>
          </cell>
          <cell r="L406">
            <v>0</v>
          </cell>
          <cell r="M406">
            <v>0</v>
          </cell>
          <cell r="O406">
            <v>2.7869999999999999</v>
          </cell>
          <cell r="R406">
            <v>310.37833638025597</v>
          </cell>
          <cell r="S406">
            <v>82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GISELE MARIA DE SANTANA SOUZA</v>
          </cell>
          <cell r="F407" t="str">
            <v>3 - Administrativo</v>
          </cell>
          <cell r="G407" t="str">
            <v>4110-10</v>
          </cell>
          <cell r="H407" t="str">
            <v>09/2023</v>
          </cell>
          <cell r="I407">
            <v>0</v>
          </cell>
          <cell r="J407">
            <v>110.98560000000001</v>
          </cell>
          <cell r="L407">
            <v>0</v>
          </cell>
          <cell r="M407">
            <v>0</v>
          </cell>
          <cell r="O407">
            <v>2.7869999999999999</v>
          </cell>
          <cell r="R407">
            <v>310.37833638025597</v>
          </cell>
          <cell r="S407">
            <v>71.760000000000005</v>
          </cell>
          <cell r="U407">
            <v>0</v>
          </cell>
        </row>
        <row r="408">
          <cell r="C408" t="str">
            <v>HOSPITAL DOM HÉLDER CÂMARA - CG. Nº 018/2022</v>
          </cell>
          <cell r="E408" t="str">
            <v>GISELLA COSTA MIRANDA DOS ANJOS</v>
          </cell>
          <cell r="F408" t="str">
            <v>3 - Administrativo</v>
          </cell>
          <cell r="G408" t="str">
            <v>4110-10</v>
          </cell>
          <cell r="H408" t="str">
            <v>09/2023</v>
          </cell>
          <cell r="I408">
            <v>0</v>
          </cell>
          <cell r="J408">
            <v>105.6</v>
          </cell>
          <cell r="L408">
            <v>178.20529190207156</v>
          </cell>
          <cell r="M408">
            <v>26.4</v>
          </cell>
          <cell r="O408">
            <v>2.7869999999999999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GISLAINE SILVA DE ALCANTARA SIMOES</v>
          </cell>
          <cell r="F409" t="str">
            <v>2 - Outros Profissionais da Saúde</v>
          </cell>
          <cell r="G409" t="str">
            <v>2235-05</v>
          </cell>
          <cell r="H409" t="str">
            <v>09/2023</v>
          </cell>
          <cell r="I409">
            <v>0</v>
          </cell>
          <cell r="J409">
            <v>775.97360000000003</v>
          </cell>
          <cell r="L409">
            <v>178.20529190207156</v>
          </cell>
          <cell r="M409">
            <v>3.59</v>
          </cell>
          <cell r="O409">
            <v>2.7869999999999999</v>
          </cell>
          <cell r="R409">
            <v>310.37833638025597</v>
          </cell>
          <cell r="S409">
            <v>14.36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GLADYSTON GYDIONE BEZERRA DA SILVA</v>
          </cell>
          <cell r="F410" t="str">
            <v>3 - Administrativo</v>
          </cell>
          <cell r="G410" t="str">
            <v>1421-05</v>
          </cell>
          <cell r="H410" t="str">
            <v>09/2023</v>
          </cell>
          <cell r="I410">
            <v>0</v>
          </cell>
          <cell r="J410">
            <v>530.74879999999996</v>
          </cell>
          <cell r="L410">
            <v>178.20529190207156</v>
          </cell>
          <cell r="M410">
            <v>115.82</v>
          </cell>
          <cell r="O410">
            <v>2.7869999999999999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DOM HÉLDER CÂMARA - CG. Nº 018/2022</v>
          </cell>
          <cell r="E411" t="str">
            <v>GLEBSON ELTON DA SILVA ARAUJO</v>
          </cell>
          <cell r="F411" t="str">
            <v>3 - Administrativo</v>
          </cell>
          <cell r="G411" t="str">
            <v>3172-10</v>
          </cell>
          <cell r="H411" t="str">
            <v>09/2023</v>
          </cell>
          <cell r="I411">
            <v>0</v>
          </cell>
          <cell r="J411">
            <v>192.2312</v>
          </cell>
          <cell r="L411">
            <v>178.20529190207156</v>
          </cell>
          <cell r="M411">
            <v>40.81</v>
          </cell>
          <cell r="O411">
            <v>2.7869999999999999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GLEBSON LUCKWU ROCHA</v>
          </cell>
          <cell r="F412" t="str">
            <v>2 - Outros Profissionais da Saúde</v>
          </cell>
          <cell r="G412" t="str">
            <v>3241-15</v>
          </cell>
          <cell r="H412" t="str">
            <v>09/2023</v>
          </cell>
          <cell r="I412">
            <v>0</v>
          </cell>
          <cell r="J412">
            <v>354.6472</v>
          </cell>
          <cell r="L412">
            <v>0</v>
          </cell>
          <cell r="M412">
            <v>0</v>
          </cell>
          <cell r="O412">
            <v>2.7869999999999999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>GLEICE FRANCISCA DOS SANTOS</v>
          </cell>
          <cell r="F413" t="str">
            <v>3 - Administrativo</v>
          </cell>
          <cell r="G413" t="str">
            <v>5142-25</v>
          </cell>
          <cell r="H413" t="str">
            <v>09/2023</v>
          </cell>
          <cell r="I413">
            <v>0</v>
          </cell>
          <cell r="J413">
            <v>156.32640000000001</v>
          </cell>
          <cell r="L413">
            <v>178.20529190207156</v>
          </cell>
          <cell r="M413">
            <v>26.4</v>
          </cell>
          <cell r="O413">
            <v>2.7869999999999999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GLEICE KELLE SANTOS DA SILVA</v>
          </cell>
          <cell r="F414" t="str">
            <v>2 - Outros Profissionais da Saúde</v>
          </cell>
          <cell r="G414" t="str">
            <v>2235-05</v>
          </cell>
          <cell r="H414" t="str">
            <v>09/2023</v>
          </cell>
          <cell r="I414">
            <v>0</v>
          </cell>
          <cell r="J414">
            <v>690.4384</v>
          </cell>
          <cell r="L414">
            <v>178.20529190207156</v>
          </cell>
          <cell r="M414">
            <v>3.05</v>
          </cell>
          <cell r="O414">
            <v>2.7869999999999999</v>
          </cell>
          <cell r="R414">
            <v>310.37833638025597</v>
          </cell>
          <cell r="S414">
            <v>122.12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GLEIDE MARIA DA SILVA RAMOS</v>
          </cell>
          <cell r="F415" t="str">
            <v>2 - Outros Profissionais da Saúde</v>
          </cell>
          <cell r="G415" t="str">
            <v>3222-05</v>
          </cell>
          <cell r="H415" t="str">
            <v>09/2023</v>
          </cell>
          <cell r="I415">
            <v>0</v>
          </cell>
          <cell r="J415">
            <v>721.58080000000007</v>
          </cell>
          <cell r="L415">
            <v>178.20529190207156</v>
          </cell>
          <cell r="M415">
            <v>26.6</v>
          </cell>
          <cell r="O415">
            <v>2.7869999999999999</v>
          </cell>
          <cell r="R415">
            <v>310.37833638025597</v>
          </cell>
          <cell r="S415">
            <v>77.69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GLEIDSON CAVALCANTE DA HORA FRAGA</v>
          </cell>
          <cell r="F416" t="str">
            <v>3 - Administrativo</v>
          </cell>
          <cell r="G416" t="str">
            <v>1421-05</v>
          </cell>
          <cell r="H416" t="str">
            <v>09/2023</v>
          </cell>
          <cell r="I416">
            <v>0</v>
          </cell>
          <cell r="J416">
            <v>532.15599999999995</v>
          </cell>
          <cell r="L416">
            <v>178.20529190207156</v>
          </cell>
          <cell r="M416">
            <v>120.94</v>
          </cell>
          <cell r="O416">
            <v>2.7869999999999999</v>
          </cell>
          <cell r="R416">
            <v>310.37833638025597</v>
          </cell>
          <cell r="S416">
            <v>164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>GLEISSY KELLY RICARDO PROFIRO</v>
          </cell>
          <cell r="F417" t="str">
            <v>2 - Outros Profissionais da Saúde</v>
          </cell>
          <cell r="G417" t="str">
            <v>5211-30</v>
          </cell>
          <cell r="H417" t="str">
            <v>09/2023</v>
          </cell>
          <cell r="I417">
            <v>0</v>
          </cell>
          <cell r="J417">
            <v>122.428</v>
          </cell>
          <cell r="L417">
            <v>178.20529190207156</v>
          </cell>
          <cell r="M417">
            <v>26.4</v>
          </cell>
          <cell r="O417">
            <v>2.7869999999999999</v>
          </cell>
          <cell r="R417">
            <v>310.37833638025597</v>
          </cell>
          <cell r="S417">
            <v>79.2</v>
          </cell>
          <cell r="U417">
            <v>0</v>
          </cell>
        </row>
        <row r="418">
          <cell r="C418" t="str">
            <v>HOSPITAL DOM HÉLDER CÂMARA - CG. Nº 018/2022</v>
          </cell>
          <cell r="E418" t="str">
            <v>GRACIELMA MARIA SILVA ROCHA</v>
          </cell>
          <cell r="F418" t="str">
            <v>2 - Outros Profissionais da Saúde</v>
          </cell>
          <cell r="G418" t="str">
            <v>3222-05</v>
          </cell>
          <cell r="H418" t="str">
            <v>09/2023</v>
          </cell>
          <cell r="I418">
            <v>0</v>
          </cell>
          <cell r="J418">
            <v>693</v>
          </cell>
          <cell r="L418">
            <v>178.20529190207156</v>
          </cell>
          <cell r="M418">
            <v>26.6</v>
          </cell>
          <cell r="O418">
            <v>2.7869999999999999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 xml:space="preserve">GRACIENE PEREIRA DOS SANTOS </v>
          </cell>
          <cell r="F419" t="str">
            <v>2 - Outros Profissionais da Saúde</v>
          </cell>
          <cell r="G419" t="str">
            <v>2235-05</v>
          </cell>
          <cell r="H419" t="str">
            <v>09/2023</v>
          </cell>
          <cell r="I419">
            <v>0</v>
          </cell>
          <cell r="J419">
            <v>670.2503999999999</v>
          </cell>
          <cell r="L419">
            <v>178.20529190207156</v>
          </cell>
          <cell r="M419">
            <v>3.59</v>
          </cell>
          <cell r="O419">
            <v>2.7869999999999999</v>
          </cell>
          <cell r="R419">
            <v>310.37833638025597</v>
          </cell>
          <cell r="S419">
            <v>143.65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GUILHERME AUGUSTO CAVALCANTI LINS</v>
          </cell>
          <cell r="F420" t="str">
            <v>3 - Administrativo</v>
          </cell>
          <cell r="G420" t="str">
            <v>5174-10</v>
          </cell>
          <cell r="H420" t="str">
            <v>09/2023</v>
          </cell>
          <cell r="I420">
            <v>0</v>
          </cell>
          <cell r="J420">
            <v>107.3224</v>
          </cell>
          <cell r="L420">
            <v>178.20529190207156</v>
          </cell>
          <cell r="M420">
            <v>26.4</v>
          </cell>
          <cell r="O420">
            <v>2.7869999999999999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DOM HÉLDER CÂMARA - CG. Nº 018/2022</v>
          </cell>
          <cell r="E421" t="str">
            <v>GUSTAVO TAVARES DE AMORIM FILHO</v>
          </cell>
          <cell r="F421" t="str">
            <v>3 - Administrativo</v>
          </cell>
          <cell r="G421" t="str">
            <v>1421-05</v>
          </cell>
          <cell r="H421" t="str">
            <v>09/2023</v>
          </cell>
          <cell r="I421">
            <v>0</v>
          </cell>
          <cell r="J421">
            <v>815.32080000000008</v>
          </cell>
          <cell r="L421">
            <v>0</v>
          </cell>
          <cell r="M421">
            <v>0</v>
          </cell>
          <cell r="O421">
            <v>2.7869999999999999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HAMILTON DUARTE DOS SANTOS</v>
          </cell>
          <cell r="F422" t="str">
            <v>3 - Administrativo</v>
          </cell>
          <cell r="G422" t="str">
            <v>3172-10</v>
          </cell>
          <cell r="H422" t="str">
            <v>09/2023</v>
          </cell>
          <cell r="I422">
            <v>0</v>
          </cell>
          <cell r="J422">
            <v>161.60480000000001</v>
          </cell>
          <cell r="L422">
            <v>178.20529190207156</v>
          </cell>
          <cell r="M422">
            <v>40.81</v>
          </cell>
          <cell r="O422">
            <v>2.7869999999999999</v>
          </cell>
          <cell r="R422">
            <v>0</v>
          </cell>
          <cell r="S422">
            <v>0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HAVILA LAIS DA CONCEICAO DE ARAUJO</v>
          </cell>
          <cell r="F423" t="str">
            <v>2 - Outros Profissionais da Saúde</v>
          </cell>
          <cell r="G423" t="str">
            <v>5211-30</v>
          </cell>
          <cell r="H423" t="str">
            <v>09/2023</v>
          </cell>
          <cell r="I423">
            <v>0</v>
          </cell>
          <cell r="J423">
            <v>99.512000000000015</v>
          </cell>
          <cell r="L423">
            <v>178.20529190207156</v>
          </cell>
          <cell r="M423">
            <v>26.4</v>
          </cell>
          <cell r="O423">
            <v>2.7869999999999999</v>
          </cell>
          <cell r="R423">
            <v>310.37833638025597</v>
          </cell>
          <cell r="S423">
            <v>75.239999999999995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HELOIZA CECILIA DE MELO SILVA</v>
          </cell>
          <cell r="F424" t="str">
            <v>2 - Outros Profissionais da Saúde</v>
          </cell>
          <cell r="G424" t="str">
            <v>2234-05</v>
          </cell>
          <cell r="H424" t="str">
            <v>09/2023</v>
          </cell>
          <cell r="I424">
            <v>0</v>
          </cell>
          <cell r="J424">
            <v>391.73440000000011</v>
          </cell>
          <cell r="L424">
            <v>0</v>
          </cell>
          <cell r="M424">
            <v>0</v>
          </cell>
          <cell r="O424">
            <v>2.7869999999999999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HELOIZA HELENA DE MOURA SILVA</v>
          </cell>
          <cell r="F425" t="str">
            <v>2 - Outros Profissionais da Saúde</v>
          </cell>
          <cell r="G425" t="str">
            <v>3222-05</v>
          </cell>
          <cell r="H425" t="str">
            <v>09/2023</v>
          </cell>
          <cell r="I425">
            <v>0</v>
          </cell>
          <cell r="J425">
            <v>127.52</v>
          </cell>
          <cell r="L425">
            <v>178.20529190207156</v>
          </cell>
          <cell r="M425">
            <v>26.6</v>
          </cell>
          <cell r="O425">
            <v>2.7869999999999999</v>
          </cell>
          <cell r="R425">
            <v>0</v>
          </cell>
          <cell r="S425">
            <v>0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HERIQUE PEREIRA MOURA</v>
          </cell>
          <cell r="F426" t="str">
            <v>3 - Administrativo</v>
          </cell>
          <cell r="G426" t="str">
            <v>4110-10</v>
          </cell>
          <cell r="H426" t="str">
            <v>09/2023</v>
          </cell>
          <cell r="I426">
            <v>0</v>
          </cell>
          <cell r="J426">
            <v>8.8000000000000007</v>
          </cell>
          <cell r="L426">
            <v>0</v>
          </cell>
          <cell r="M426">
            <v>0</v>
          </cell>
          <cell r="O426">
            <v>2.7869999999999999</v>
          </cell>
          <cell r="R426">
            <v>310.37833638025597</v>
          </cell>
          <cell r="S426">
            <v>26.4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HIGO MENDES SANTOS</v>
          </cell>
          <cell r="F427" t="str">
            <v>2 - Outros Profissionais da Saúde</v>
          </cell>
          <cell r="G427" t="str">
            <v>3241-15</v>
          </cell>
          <cell r="H427" t="str">
            <v>09/2023</v>
          </cell>
          <cell r="I427">
            <v>0</v>
          </cell>
          <cell r="J427">
            <v>292.86079999999998</v>
          </cell>
          <cell r="L427">
            <v>178.20529190207156</v>
          </cell>
          <cell r="M427">
            <v>1.93</v>
          </cell>
          <cell r="O427">
            <v>2.7869999999999999</v>
          </cell>
          <cell r="R427">
            <v>310.37833638025597</v>
          </cell>
          <cell r="S427">
            <v>72.34</v>
          </cell>
          <cell r="U427">
            <v>0</v>
          </cell>
        </row>
        <row r="428">
          <cell r="C428" t="str">
            <v>HOSPITAL DOM HÉLDER CÂMARA - CG. Nº 018/2022</v>
          </cell>
          <cell r="E428" t="str">
            <v>HOMERO AUGUSTO DE FARIA NEVES</v>
          </cell>
          <cell r="F428" t="str">
            <v>2 - Outros Profissionais da Saúde</v>
          </cell>
          <cell r="G428" t="str">
            <v>3241-15</v>
          </cell>
          <cell r="H428" t="str">
            <v>09/2023</v>
          </cell>
          <cell r="I428">
            <v>0</v>
          </cell>
          <cell r="J428">
            <v>364.64</v>
          </cell>
          <cell r="L428">
            <v>178.20529190207156</v>
          </cell>
          <cell r="M428">
            <v>1.93</v>
          </cell>
          <cell r="O428">
            <v>2.7869999999999999</v>
          </cell>
          <cell r="R428">
            <v>310.37833638025597</v>
          </cell>
          <cell r="S428">
            <v>72.34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IARANDI MARIA BARBOSA DE ASSUNCAO</v>
          </cell>
          <cell r="F429" t="str">
            <v>2 - Outros Profissionais da Saúde</v>
          </cell>
          <cell r="G429" t="str">
            <v>5152-05</v>
          </cell>
          <cell r="H429" t="str">
            <v>09/2023</v>
          </cell>
          <cell r="I429">
            <v>0</v>
          </cell>
          <cell r="J429">
            <v>201.5248</v>
          </cell>
          <cell r="L429">
            <v>178.20529190207156</v>
          </cell>
          <cell r="M429">
            <v>26.92</v>
          </cell>
          <cell r="O429">
            <v>2.7869999999999999</v>
          </cell>
          <cell r="R429">
            <v>310.37833638025597</v>
          </cell>
          <cell r="S429">
            <v>2.69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IBYSON ANTONIO DOS SANTOS</v>
          </cell>
          <cell r="F430" t="str">
            <v>3 - Administrativo</v>
          </cell>
          <cell r="G430" t="str">
            <v>4141-05</v>
          </cell>
          <cell r="H430" t="str">
            <v>09/2023</v>
          </cell>
          <cell r="I430">
            <v>0</v>
          </cell>
          <cell r="J430">
            <v>193.93119999999999</v>
          </cell>
          <cell r="L430">
            <v>178.20529190207156</v>
          </cell>
          <cell r="M430">
            <v>48.48</v>
          </cell>
          <cell r="O430">
            <v>2.7869999999999999</v>
          </cell>
          <cell r="R430">
            <v>310.37833638025597</v>
          </cell>
          <cell r="S430">
            <v>145.44999999999999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IDA CARLA VIEIRA CAVALCANTI FLORENTINO</v>
          </cell>
          <cell r="F431" t="str">
            <v>2 - Outros Profissionais da Saúde</v>
          </cell>
          <cell r="G431" t="str">
            <v>2235-05</v>
          </cell>
          <cell r="H431" t="str">
            <v>09/2023</v>
          </cell>
          <cell r="I431">
            <v>0</v>
          </cell>
          <cell r="J431">
            <v>326.81439999999998</v>
          </cell>
          <cell r="L431">
            <v>178.20529190207156</v>
          </cell>
          <cell r="M431">
            <v>2.79</v>
          </cell>
          <cell r="O431">
            <v>2.7869999999999999</v>
          </cell>
          <cell r="R431">
            <v>310.37833638025597</v>
          </cell>
          <cell r="S431">
            <v>109.67</v>
          </cell>
          <cell r="U431">
            <v>0</v>
          </cell>
        </row>
        <row r="432">
          <cell r="C432" t="str">
            <v>HOSPITAL DOM HÉLDER CÂMARA - CG. Nº 018/2022</v>
          </cell>
          <cell r="E432" t="str">
            <v>IGOR LEONARDO DE MORAES TINOCO</v>
          </cell>
          <cell r="F432" t="str">
            <v>3 - Administrativo</v>
          </cell>
          <cell r="G432" t="str">
            <v>2526-05</v>
          </cell>
          <cell r="H432" t="str">
            <v>09/2023</v>
          </cell>
          <cell r="I432">
            <v>0</v>
          </cell>
          <cell r="J432">
            <v>184.55760000000001</v>
          </cell>
          <cell r="L432">
            <v>178.20529190207156</v>
          </cell>
          <cell r="M432">
            <v>44.26</v>
          </cell>
          <cell r="O432">
            <v>2.7869999999999999</v>
          </cell>
          <cell r="R432">
            <v>310.37833638025597</v>
          </cell>
          <cell r="S432">
            <v>131.19999999999999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ILKA REGINA CABRAL</v>
          </cell>
          <cell r="F433" t="str">
            <v>2 - Outros Profissionais da Saúde</v>
          </cell>
          <cell r="G433" t="str">
            <v>3222-05</v>
          </cell>
          <cell r="H433" t="str">
            <v>09/2023</v>
          </cell>
          <cell r="I433">
            <v>0</v>
          </cell>
          <cell r="J433">
            <v>173.1808</v>
          </cell>
          <cell r="L433">
            <v>0</v>
          </cell>
          <cell r="M433">
            <v>0</v>
          </cell>
          <cell r="O433">
            <v>2.7869999999999999</v>
          </cell>
          <cell r="R433">
            <v>310.37833638025597</v>
          </cell>
          <cell r="S433">
            <v>79.8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>ILMA VELOSO DA SILVA</v>
          </cell>
          <cell r="F434" t="str">
            <v>2 - Outros Profissionais da Saúde</v>
          </cell>
          <cell r="G434" t="str">
            <v>3242-05</v>
          </cell>
          <cell r="H434" t="str">
            <v>09/2023</v>
          </cell>
          <cell r="I434">
            <v>0</v>
          </cell>
          <cell r="J434">
            <v>182.17519999999999</v>
          </cell>
          <cell r="L434">
            <v>0</v>
          </cell>
          <cell r="M434">
            <v>0</v>
          </cell>
          <cell r="O434">
            <v>2.7869999999999999</v>
          </cell>
          <cell r="R434">
            <v>310.37833638025597</v>
          </cell>
          <cell r="S434">
            <v>97.35</v>
          </cell>
          <cell r="U434">
            <v>0</v>
          </cell>
        </row>
        <row r="435">
          <cell r="C435" t="str">
            <v>HOSPITAL DOM HÉLDER CÂMARA - CG. Nº 018/2022</v>
          </cell>
          <cell r="E435" t="str">
            <v>INGRID CAROLAINE FELICIANO VIEIRA</v>
          </cell>
          <cell r="F435" t="str">
            <v>2 - Outros Profissionais da Saúde</v>
          </cell>
          <cell r="G435" t="str">
            <v>3226-05</v>
          </cell>
          <cell r="H435" t="str">
            <v>09/2023</v>
          </cell>
          <cell r="I435">
            <v>0</v>
          </cell>
          <cell r="J435">
            <v>138.34479999999999</v>
          </cell>
          <cell r="L435">
            <v>0</v>
          </cell>
          <cell r="M435">
            <v>0</v>
          </cell>
          <cell r="O435">
            <v>2.7869999999999999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DOM HÉLDER CÂMARA - CG. Nº 018/2022</v>
          </cell>
          <cell r="E436" t="str">
            <v>INGRID PEDROSA DO NASCIMENTO COELHO</v>
          </cell>
          <cell r="F436" t="str">
            <v>2 - Outros Profissionais da Saúde</v>
          </cell>
          <cell r="G436" t="str">
            <v>2235-05</v>
          </cell>
          <cell r="H436" t="str">
            <v>09/2023</v>
          </cell>
          <cell r="I436">
            <v>0</v>
          </cell>
          <cell r="J436">
            <v>525.45600000000002</v>
          </cell>
          <cell r="L436">
            <v>0</v>
          </cell>
          <cell r="M436">
            <v>0</v>
          </cell>
          <cell r="O436">
            <v>2.7869999999999999</v>
          </cell>
          <cell r="R436">
            <v>0</v>
          </cell>
          <cell r="S436">
            <v>0</v>
          </cell>
          <cell r="U436">
            <v>120.26</v>
          </cell>
        </row>
        <row r="437">
          <cell r="C437" t="str">
            <v>HOSPITAL DOM HÉLDER CÂMARA - CG. Nº 018/2022</v>
          </cell>
          <cell r="E437" t="str">
            <v>IONEIDE CANDIDO DE ALENCAR</v>
          </cell>
          <cell r="F437" t="str">
            <v>2 - Outros Profissionais da Saúde</v>
          </cell>
          <cell r="G437" t="str">
            <v>2235-05</v>
          </cell>
          <cell r="H437" t="str">
            <v>09/2023</v>
          </cell>
          <cell r="I437">
            <v>0</v>
          </cell>
          <cell r="J437">
            <v>1017.7376</v>
          </cell>
          <cell r="L437">
            <v>178.20529190207156</v>
          </cell>
          <cell r="M437">
            <v>3.59</v>
          </cell>
          <cell r="O437">
            <v>2.7869999999999999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IRANI BARBOSA DE LIMA</v>
          </cell>
          <cell r="F438" t="str">
            <v>2 - Outros Profissionais da Saúde</v>
          </cell>
          <cell r="G438" t="str">
            <v>3242-05</v>
          </cell>
          <cell r="H438" t="str">
            <v>09/2023</v>
          </cell>
          <cell r="I438">
            <v>0</v>
          </cell>
          <cell r="J438">
            <v>211.7816</v>
          </cell>
          <cell r="L438">
            <v>0</v>
          </cell>
          <cell r="M438">
            <v>0</v>
          </cell>
          <cell r="O438">
            <v>2.7869999999999999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ISAAC LUIZ DA SILVA SANTOS</v>
          </cell>
          <cell r="F439" t="str">
            <v>2 - Outros Profissionais da Saúde</v>
          </cell>
          <cell r="G439" t="str">
            <v>5151-10</v>
          </cell>
          <cell r="H439" t="str">
            <v>09/2023</v>
          </cell>
          <cell r="I439">
            <v>0</v>
          </cell>
          <cell r="J439">
            <v>0</v>
          </cell>
          <cell r="L439">
            <v>0</v>
          </cell>
          <cell r="M439">
            <v>0</v>
          </cell>
          <cell r="O439">
            <v>2.7869999999999999</v>
          </cell>
          <cell r="R439">
            <v>0</v>
          </cell>
          <cell r="S439">
            <v>0</v>
          </cell>
          <cell r="U439">
            <v>0</v>
          </cell>
        </row>
        <row r="440">
          <cell r="C440" t="str">
            <v>HOSPITAL DOM HÉLDER CÂMARA - CG. Nº 018/2022</v>
          </cell>
          <cell r="E440" t="str">
            <v>ISABELA RAYANE DOS SANTOS DA SILVA</v>
          </cell>
          <cell r="F440" t="str">
            <v>2 - Outros Profissionais da Saúde</v>
          </cell>
          <cell r="G440" t="str">
            <v>3222-05</v>
          </cell>
          <cell r="H440" t="str">
            <v>09/2023</v>
          </cell>
          <cell r="I440">
            <v>0</v>
          </cell>
          <cell r="J440">
            <v>715.7568</v>
          </cell>
          <cell r="L440">
            <v>0</v>
          </cell>
          <cell r="M440">
            <v>0</v>
          </cell>
          <cell r="O440">
            <v>2.7869999999999999</v>
          </cell>
          <cell r="R440">
            <v>310.37833638025597</v>
          </cell>
          <cell r="S440">
            <v>75.02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ISMAEL DE MELO VASCONCELOS LIMA</v>
          </cell>
          <cell r="F441" t="str">
            <v>3 - Administrativo</v>
          </cell>
          <cell r="G441" t="str">
            <v>3172-10</v>
          </cell>
          <cell r="H441" t="str">
            <v>09/2023</v>
          </cell>
          <cell r="I441">
            <v>0</v>
          </cell>
          <cell r="J441">
            <v>243.02160000000001</v>
          </cell>
          <cell r="L441">
            <v>178.20529190207156</v>
          </cell>
          <cell r="M441">
            <v>40.81</v>
          </cell>
          <cell r="O441">
            <v>2.7869999999999999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ISRAEL FRANCISCO LUNA DOS SANTOS</v>
          </cell>
          <cell r="F442" t="str">
            <v>3 - Administrativo</v>
          </cell>
          <cell r="G442" t="str">
            <v>5174-10</v>
          </cell>
          <cell r="H442" t="str">
            <v>09/2023</v>
          </cell>
          <cell r="I442">
            <v>0</v>
          </cell>
          <cell r="J442">
            <v>164.596</v>
          </cell>
          <cell r="K442">
            <v>0</v>
          </cell>
          <cell r="L442">
            <v>178.20529190207156</v>
          </cell>
          <cell r="M442">
            <v>26.4</v>
          </cell>
          <cell r="O442">
            <v>2.7869999999999999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ISWONARIA BEATRIZ RIBEIRO DA SILVA</v>
          </cell>
          <cell r="F443" t="str">
            <v>2 - Outros Profissionais da Saúde</v>
          </cell>
          <cell r="G443" t="str">
            <v>3222-05</v>
          </cell>
          <cell r="H443" t="str">
            <v>09/2023</v>
          </cell>
          <cell r="I443">
            <v>0</v>
          </cell>
          <cell r="J443">
            <v>731.12</v>
          </cell>
          <cell r="L443">
            <v>0</v>
          </cell>
          <cell r="M443">
            <v>0</v>
          </cell>
          <cell r="O443">
            <v>2.7869999999999999</v>
          </cell>
          <cell r="R443">
            <v>310.37833638025597</v>
          </cell>
          <cell r="S443">
            <v>79.8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IVAN CRISTIANO DE OLIVEIRA</v>
          </cell>
          <cell r="F444" t="str">
            <v>2 - Outros Profissionais da Saúde</v>
          </cell>
          <cell r="G444" t="str">
            <v>2235-05</v>
          </cell>
          <cell r="H444" t="str">
            <v>09/2023</v>
          </cell>
          <cell r="I444">
            <v>0</v>
          </cell>
          <cell r="J444">
            <v>714.88</v>
          </cell>
          <cell r="L444">
            <v>0</v>
          </cell>
          <cell r="M444">
            <v>0</v>
          </cell>
          <cell r="O444">
            <v>2.7869999999999999</v>
          </cell>
          <cell r="R444">
            <v>310.37833638025597</v>
          </cell>
          <cell r="S444">
            <v>143.65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IVANDECI VIRGINIA SOARES DE OLIVEIRA</v>
          </cell>
          <cell r="F445" t="str">
            <v>2 - Outros Profissionais da Saúde</v>
          </cell>
          <cell r="G445" t="str">
            <v>2235-05</v>
          </cell>
          <cell r="H445" t="str">
            <v>09/2023</v>
          </cell>
          <cell r="I445">
            <v>0</v>
          </cell>
          <cell r="J445">
            <v>703.68799999999999</v>
          </cell>
          <cell r="L445">
            <v>178.20529190207156</v>
          </cell>
          <cell r="M445">
            <v>3.59</v>
          </cell>
          <cell r="O445">
            <v>2.7869999999999999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IVANEIDE FRANCISCO DE LIMA VASCONCELOS</v>
          </cell>
          <cell r="F446" t="str">
            <v>2 - Outros Profissionais da Saúde</v>
          </cell>
          <cell r="G446" t="str">
            <v>3222-05</v>
          </cell>
          <cell r="H446" t="str">
            <v>09/2023</v>
          </cell>
          <cell r="I446">
            <v>0</v>
          </cell>
          <cell r="J446">
            <v>725.94</v>
          </cell>
          <cell r="L446">
            <v>178.20529190207156</v>
          </cell>
          <cell r="M446">
            <v>26.6</v>
          </cell>
          <cell r="O446">
            <v>2.7869999999999999</v>
          </cell>
          <cell r="R446">
            <v>310.37833638025597</v>
          </cell>
          <cell r="S446">
            <v>75.59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IVANETE MENDES DA SILVA</v>
          </cell>
          <cell r="F447" t="str">
            <v>2 - Outros Profissionais da Saúde</v>
          </cell>
          <cell r="G447" t="str">
            <v>3222-05</v>
          </cell>
          <cell r="H447" t="str">
            <v>09/2023</v>
          </cell>
          <cell r="I447">
            <v>0</v>
          </cell>
          <cell r="J447">
            <v>693.38639999999998</v>
          </cell>
          <cell r="L447">
            <v>178.20529190207156</v>
          </cell>
          <cell r="M447">
            <v>26.6</v>
          </cell>
          <cell r="O447">
            <v>2.7869999999999999</v>
          </cell>
          <cell r="R447">
            <v>310.37833638025597</v>
          </cell>
          <cell r="S447">
            <v>79.8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IVANIA MARIA SANTOS DA SILVA</v>
          </cell>
          <cell r="F448" t="str">
            <v>3 - Administrativo</v>
          </cell>
          <cell r="G448" t="str">
            <v>5163-45</v>
          </cell>
          <cell r="H448" t="str">
            <v>09/2023</v>
          </cell>
          <cell r="I448">
            <v>0</v>
          </cell>
          <cell r="J448">
            <v>54.911999999999999</v>
          </cell>
          <cell r="L448">
            <v>0</v>
          </cell>
          <cell r="M448">
            <v>0</v>
          </cell>
          <cell r="O448">
            <v>2.7869999999999999</v>
          </cell>
          <cell r="R448">
            <v>310.37833638025597</v>
          </cell>
          <cell r="S448">
            <v>31.68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IVANISE MARIA MOREIRA</v>
          </cell>
          <cell r="F449" t="str">
            <v>2 - Outros Profissionais da Saúde</v>
          </cell>
          <cell r="G449" t="str">
            <v>3222-05</v>
          </cell>
          <cell r="H449" t="str">
            <v>09/2023</v>
          </cell>
          <cell r="I449">
            <v>0</v>
          </cell>
          <cell r="J449">
            <v>708.62479999999994</v>
          </cell>
          <cell r="L449">
            <v>178.20529190207156</v>
          </cell>
          <cell r="M449">
            <v>26.6</v>
          </cell>
          <cell r="O449">
            <v>2.7869999999999999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DOM HÉLDER CÂMARA - CG. Nº 018/2022</v>
          </cell>
          <cell r="E450" t="str">
            <v>IVONE DA CUNHA SILVA</v>
          </cell>
          <cell r="F450" t="str">
            <v>2 - Outros Profissionais da Saúde</v>
          </cell>
          <cell r="G450" t="str">
            <v>3222-05</v>
          </cell>
          <cell r="H450" t="str">
            <v>09/2023</v>
          </cell>
          <cell r="I450">
            <v>0</v>
          </cell>
          <cell r="J450">
            <v>0</v>
          </cell>
          <cell r="L450">
            <v>0</v>
          </cell>
          <cell r="M450">
            <v>0</v>
          </cell>
          <cell r="O450">
            <v>2.7869999999999999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>IVSON DUARTE SILVA</v>
          </cell>
          <cell r="F451" t="str">
            <v>3 - Administrativo</v>
          </cell>
          <cell r="G451" t="str">
            <v>4110-10</v>
          </cell>
          <cell r="H451" t="str">
            <v>09/2023</v>
          </cell>
          <cell r="I451">
            <v>0</v>
          </cell>
          <cell r="J451">
            <v>136.53280000000001</v>
          </cell>
          <cell r="L451">
            <v>178.20529190207156</v>
          </cell>
          <cell r="M451">
            <v>26.4</v>
          </cell>
          <cell r="O451">
            <v>2.7869999999999999</v>
          </cell>
          <cell r="R451">
            <v>310.37833638025597</v>
          </cell>
          <cell r="S451">
            <v>79.2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JAANINE RAFAELA DE SIQUEIRA SILVA</v>
          </cell>
          <cell r="F452" t="str">
            <v>2 - Outros Profissionais da Saúde</v>
          </cell>
          <cell r="G452" t="str">
            <v>2235-05</v>
          </cell>
          <cell r="H452" t="str">
            <v>09/2023</v>
          </cell>
          <cell r="I452">
            <v>0</v>
          </cell>
          <cell r="J452">
            <v>319.57279999999997</v>
          </cell>
          <cell r="L452">
            <v>178.20529190207156</v>
          </cell>
          <cell r="M452">
            <v>3.33</v>
          </cell>
          <cell r="O452">
            <v>2.7869999999999999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JACIANE BIONES DE OLIVEIRA</v>
          </cell>
          <cell r="F453" t="str">
            <v>3 - Administrativo</v>
          </cell>
          <cell r="G453" t="str">
            <v>4110-10</v>
          </cell>
          <cell r="H453" t="str">
            <v>09/2023</v>
          </cell>
          <cell r="I453">
            <v>0</v>
          </cell>
          <cell r="J453">
            <v>168.42320000000001</v>
          </cell>
          <cell r="L453">
            <v>0</v>
          </cell>
          <cell r="M453">
            <v>0</v>
          </cell>
          <cell r="O453">
            <v>2.7869999999999999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JACICLEIDE BEZERRA DE OLIVEIRA SILVA</v>
          </cell>
          <cell r="F454" t="str">
            <v>3 - Administrativo</v>
          </cell>
          <cell r="G454" t="str">
            <v>4110-10</v>
          </cell>
          <cell r="H454" t="str">
            <v>09/2023</v>
          </cell>
          <cell r="I454">
            <v>0</v>
          </cell>
          <cell r="J454">
            <v>124.624</v>
          </cell>
          <cell r="L454">
            <v>0</v>
          </cell>
          <cell r="M454">
            <v>0</v>
          </cell>
          <cell r="O454">
            <v>2.7869999999999999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JACILDA MARIA DE OLIVEIRA</v>
          </cell>
          <cell r="F455" t="str">
            <v>3 - Administrativo</v>
          </cell>
          <cell r="G455" t="str">
            <v>7632-10</v>
          </cell>
          <cell r="H455" t="str">
            <v>09/2023</v>
          </cell>
          <cell r="I455">
            <v>0</v>
          </cell>
          <cell r="J455">
            <v>132.32</v>
          </cell>
          <cell r="L455">
            <v>0</v>
          </cell>
          <cell r="M455">
            <v>0</v>
          </cell>
          <cell r="O455">
            <v>2.7869999999999999</v>
          </cell>
          <cell r="R455">
            <v>310.37833638025597</v>
          </cell>
          <cell r="S455">
            <v>83.4</v>
          </cell>
          <cell r="U455">
            <v>0</v>
          </cell>
        </row>
        <row r="456">
          <cell r="C456" t="str">
            <v>HOSPITAL DOM HÉLDER CÂMARA - CG. Nº 018/2022</v>
          </cell>
          <cell r="E456" t="str">
            <v>JACKSON JOSE DA SILVA</v>
          </cell>
          <cell r="F456" t="str">
            <v>3 - Administrativo</v>
          </cell>
          <cell r="G456" t="str">
            <v>5174-10</v>
          </cell>
          <cell r="H456" t="str">
            <v>09/2023</v>
          </cell>
          <cell r="I456">
            <v>0</v>
          </cell>
          <cell r="J456">
            <v>111.4096</v>
          </cell>
          <cell r="L456">
            <v>178.20529190207156</v>
          </cell>
          <cell r="M456">
            <v>26.4</v>
          </cell>
          <cell r="O456">
            <v>2.7869999999999999</v>
          </cell>
          <cell r="R456">
            <v>310.37833638025597</v>
          </cell>
          <cell r="S456">
            <v>79.2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JACQUELINE DA SILVA LIRA</v>
          </cell>
          <cell r="F457" t="str">
            <v>2 - Outros Profissionais da Saúde</v>
          </cell>
          <cell r="G457" t="str">
            <v>2236-05</v>
          </cell>
          <cell r="H457" t="str">
            <v>09/2023</v>
          </cell>
          <cell r="I457">
            <v>0</v>
          </cell>
          <cell r="J457">
            <v>356.08159999999998</v>
          </cell>
          <cell r="L457">
            <v>0</v>
          </cell>
          <cell r="M457">
            <v>0</v>
          </cell>
          <cell r="O457">
            <v>2.7869999999999999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JACQUELINE DE OLIVEIRA TAVARES</v>
          </cell>
          <cell r="F458" t="str">
            <v>2 - Outros Profissionais da Saúde</v>
          </cell>
          <cell r="G458" t="str">
            <v>2235-05</v>
          </cell>
          <cell r="H458" t="str">
            <v>09/2023</v>
          </cell>
          <cell r="I458">
            <v>0</v>
          </cell>
          <cell r="J458">
            <v>919.82560000000001</v>
          </cell>
          <cell r="L458">
            <v>0</v>
          </cell>
          <cell r="M458">
            <v>0</v>
          </cell>
          <cell r="O458">
            <v>2.7869999999999999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JACYANE DA SILVA MENDES</v>
          </cell>
          <cell r="F459" t="str">
            <v>2 - Outros Profissionais da Saúde</v>
          </cell>
          <cell r="G459" t="str">
            <v>2235-05</v>
          </cell>
          <cell r="H459" t="str">
            <v>09/2023</v>
          </cell>
          <cell r="I459">
            <v>0</v>
          </cell>
          <cell r="J459">
            <v>720.53440000000001</v>
          </cell>
          <cell r="L459">
            <v>0</v>
          </cell>
          <cell r="M459">
            <v>0</v>
          </cell>
          <cell r="O459">
            <v>2.7869999999999999</v>
          </cell>
          <cell r="R459">
            <v>310.37833638025597</v>
          </cell>
          <cell r="S459">
            <v>0.54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JAIDETT ESTEFFANY DO NASCIMENTO SILVA</v>
          </cell>
          <cell r="F460" t="str">
            <v>3 - Administrativo</v>
          </cell>
          <cell r="G460" t="str">
            <v>4110-10</v>
          </cell>
          <cell r="H460" t="str">
            <v>09/2023</v>
          </cell>
          <cell r="I460">
            <v>0</v>
          </cell>
          <cell r="J460">
            <v>117.34399999999999</v>
          </cell>
          <cell r="L460">
            <v>0</v>
          </cell>
          <cell r="M460">
            <v>0</v>
          </cell>
          <cell r="O460">
            <v>2.7869999999999999</v>
          </cell>
          <cell r="R460">
            <v>310.37833638025597</v>
          </cell>
          <cell r="S460">
            <v>79.2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JAILSON SILVESTRE DA SILVA</v>
          </cell>
          <cell r="F461" t="str">
            <v>2 - Outros Profissionais da Saúde</v>
          </cell>
          <cell r="G461" t="str">
            <v>3222-05</v>
          </cell>
          <cell r="H461" t="str">
            <v>09/2023</v>
          </cell>
          <cell r="I461">
            <v>0</v>
          </cell>
          <cell r="J461">
            <v>151.80240000000001</v>
          </cell>
          <cell r="L461">
            <v>178.20529190207156</v>
          </cell>
          <cell r="M461">
            <v>26.6</v>
          </cell>
          <cell r="O461">
            <v>2.7869999999999999</v>
          </cell>
          <cell r="R461">
            <v>310.37833638025597</v>
          </cell>
          <cell r="S461">
            <v>79.8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JAIRO ALVES DA SILVA JUNIOR</v>
          </cell>
          <cell r="F462" t="str">
            <v>3 - Administrativo</v>
          </cell>
          <cell r="G462" t="str">
            <v>9501-10</v>
          </cell>
          <cell r="H462" t="str">
            <v>09/2023</v>
          </cell>
          <cell r="I462">
            <v>0</v>
          </cell>
          <cell r="J462">
            <v>279.88</v>
          </cell>
          <cell r="L462">
            <v>178.20529190207156</v>
          </cell>
          <cell r="M462">
            <v>52.57</v>
          </cell>
          <cell r="O462">
            <v>2.7869999999999999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JALIELSON JOVELINO DA SILVA</v>
          </cell>
          <cell r="F463" t="str">
            <v>2 - Outros Profissionais da Saúde</v>
          </cell>
          <cell r="G463" t="str">
            <v>5211-30</v>
          </cell>
          <cell r="H463" t="str">
            <v>09/2023</v>
          </cell>
          <cell r="I463">
            <v>0</v>
          </cell>
          <cell r="J463">
            <v>105.6</v>
          </cell>
          <cell r="L463">
            <v>178.20529190207156</v>
          </cell>
          <cell r="M463">
            <v>26.4</v>
          </cell>
          <cell r="O463">
            <v>2.7869999999999999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JAMERSON DOS SANTOS SILVA</v>
          </cell>
          <cell r="F464" t="str">
            <v>3 - Administrativo</v>
          </cell>
          <cell r="G464" t="str">
            <v>5142-25</v>
          </cell>
          <cell r="H464" t="str">
            <v>09/2023</v>
          </cell>
          <cell r="I464">
            <v>0</v>
          </cell>
          <cell r="J464">
            <v>167.83359999999999</v>
          </cell>
          <cell r="L464">
            <v>178.20529190207156</v>
          </cell>
          <cell r="M464">
            <v>26.4</v>
          </cell>
          <cell r="O464">
            <v>2.7869999999999999</v>
          </cell>
          <cell r="R464">
            <v>310.37833638025597</v>
          </cell>
          <cell r="S464">
            <v>79.2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JAMILLY MARIA MACEDO DE MELO</v>
          </cell>
          <cell r="F465" t="str">
            <v>2 - Outros Profissionais da Saúde</v>
          </cell>
          <cell r="G465" t="str">
            <v>3222-05</v>
          </cell>
          <cell r="H465" t="str">
            <v>09/2023</v>
          </cell>
          <cell r="I465">
            <v>0</v>
          </cell>
          <cell r="J465">
            <v>313.14</v>
          </cell>
          <cell r="L465">
            <v>0</v>
          </cell>
          <cell r="M465">
            <v>0</v>
          </cell>
          <cell r="O465">
            <v>2.7869999999999999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>JANAINA CRISTINA DA SILVA</v>
          </cell>
          <cell r="F466" t="str">
            <v>2 - Outros Profissionais da Saúde</v>
          </cell>
          <cell r="G466" t="str">
            <v>3222-05</v>
          </cell>
          <cell r="H466" t="str">
            <v>09/2023</v>
          </cell>
          <cell r="I466">
            <v>0</v>
          </cell>
          <cell r="J466">
            <v>139.75200000000001</v>
          </cell>
          <cell r="L466">
            <v>178.20529190207156</v>
          </cell>
          <cell r="M466">
            <v>26.6</v>
          </cell>
          <cell r="O466">
            <v>2.7869999999999999</v>
          </cell>
          <cell r="R466">
            <v>310.37833638025597</v>
          </cell>
          <cell r="S466">
            <v>75.02</v>
          </cell>
          <cell r="U466">
            <v>0</v>
          </cell>
        </row>
        <row r="467">
          <cell r="C467" t="str">
            <v>HOSPITAL DOM HÉLDER CÂMARA - CG. Nº 018/2022</v>
          </cell>
          <cell r="E467" t="str">
            <v>JANAINA DE OLIVEIRA RABELO</v>
          </cell>
          <cell r="F467" t="str">
            <v>2 - Outros Profissionais da Saúde</v>
          </cell>
          <cell r="G467" t="str">
            <v>3222-05</v>
          </cell>
          <cell r="H467" t="str">
            <v>09/2023</v>
          </cell>
          <cell r="I467">
            <v>0</v>
          </cell>
          <cell r="J467">
            <v>709.98</v>
          </cell>
          <cell r="L467">
            <v>0</v>
          </cell>
          <cell r="M467">
            <v>0</v>
          </cell>
          <cell r="O467">
            <v>2.7869999999999999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JANDIRA DA ROCHA GUEDES MARCOLINO</v>
          </cell>
          <cell r="F468" t="str">
            <v>2 - Outros Profissionais da Saúde</v>
          </cell>
          <cell r="G468" t="str">
            <v>2235-05</v>
          </cell>
          <cell r="H468" t="str">
            <v>09/2023</v>
          </cell>
          <cell r="I468">
            <v>0</v>
          </cell>
          <cell r="J468">
            <v>757.03840000000002</v>
          </cell>
          <cell r="L468">
            <v>0</v>
          </cell>
          <cell r="M468">
            <v>0</v>
          </cell>
          <cell r="O468">
            <v>2.7869999999999999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JANEISE PATRICIA FERREIRA DA SILVA</v>
          </cell>
          <cell r="F469" t="str">
            <v>2 - Outros Profissionais da Saúde</v>
          </cell>
          <cell r="G469" t="str">
            <v>3222-05</v>
          </cell>
          <cell r="H469" t="str">
            <v>09/2023</v>
          </cell>
          <cell r="I469">
            <v>0</v>
          </cell>
          <cell r="J469">
            <v>701.85360000000003</v>
          </cell>
          <cell r="L469">
            <v>178.20529190207156</v>
          </cell>
          <cell r="M469">
            <v>26.6</v>
          </cell>
          <cell r="O469">
            <v>2.7869999999999999</v>
          </cell>
          <cell r="R469">
            <v>310.37833638025597</v>
          </cell>
          <cell r="S469">
            <v>79.8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>JAQUELINE DA SILVA</v>
          </cell>
          <cell r="F470" t="str">
            <v>3 - Administrativo</v>
          </cell>
          <cell r="G470" t="str">
            <v>5163-45</v>
          </cell>
          <cell r="H470" t="str">
            <v>09/2023</v>
          </cell>
          <cell r="I470">
            <v>0</v>
          </cell>
          <cell r="J470">
            <v>132.2696</v>
          </cell>
          <cell r="L470">
            <v>0</v>
          </cell>
          <cell r="M470">
            <v>0</v>
          </cell>
          <cell r="O470">
            <v>2.7869999999999999</v>
          </cell>
          <cell r="R470">
            <v>310.37833638025597</v>
          </cell>
          <cell r="S470">
            <v>75.290000000000006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JAQUELINE DO NASCIMENTO MAGNO</v>
          </cell>
          <cell r="F471" t="str">
            <v>2 - Outros Profissionais da Saúde</v>
          </cell>
          <cell r="G471" t="str">
            <v>3222-05</v>
          </cell>
          <cell r="H471" t="str">
            <v>09/2023</v>
          </cell>
          <cell r="I471">
            <v>0</v>
          </cell>
          <cell r="J471">
            <v>718.63119999999992</v>
          </cell>
          <cell r="L471">
            <v>178.20529190207156</v>
          </cell>
          <cell r="M471">
            <v>26.6</v>
          </cell>
          <cell r="O471">
            <v>2.7869999999999999</v>
          </cell>
          <cell r="R471">
            <v>310.37833638025597</v>
          </cell>
          <cell r="S471">
            <v>79.8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>JAQUELINE EVANGELISTA DOS SANTOS</v>
          </cell>
          <cell r="F472" t="str">
            <v>2 - Outros Profissionais da Saúde</v>
          </cell>
          <cell r="G472" t="str">
            <v>3222-05</v>
          </cell>
          <cell r="H472" t="str">
            <v>09/2023</v>
          </cell>
          <cell r="I472">
            <v>0</v>
          </cell>
          <cell r="J472">
            <v>694.024</v>
          </cell>
          <cell r="L472">
            <v>178.20529190207156</v>
          </cell>
          <cell r="M472">
            <v>26.6</v>
          </cell>
          <cell r="O472">
            <v>2.7869999999999999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JAQUELINE MARIA DO NASCIMENTO</v>
          </cell>
          <cell r="F473" t="str">
            <v>2 - Outros Profissionais da Saúde</v>
          </cell>
          <cell r="G473" t="str">
            <v>3242-05</v>
          </cell>
          <cell r="H473" t="str">
            <v>09/2023</v>
          </cell>
          <cell r="I473">
            <v>0</v>
          </cell>
          <cell r="J473">
            <v>282.6848</v>
          </cell>
          <cell r="L473">
            <v>0</v>
          </cell>
          <cell r="M473">
            <v>0</v>
          </cell>
          <cell r="O473">
            <v>2.7869999999999999</v>
          </cell>
          <cell r="R473">
            <v>310.37833638025597</v>
          </cell>
          <cell r="S473">
            <v>97.35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JARCILENE ALBINO DE OLIVEIRA RODRIGUES</v>
          </cell>
          <cell r="F474" t="str">
            <v>2 - Outros Profissionais da Saúde</v>
          </cell>
          <cell r="G474" t="str">
            <v>2516-05</v>
          </cell>
          <cell r="H474" t="str">
            <v>09/2023</v>
          </cell>
          <cell r="I474">
            <v>0</v>
          </cell>
          <cell r="J474">
            <v>397.28320000000002</v>
          </cell>
          <cell r="L474">
            <v>0</v>
          </cell>
          <cell r="M474">
            <v>0</v>
          </cell>
          <cell r="O474">
            <v>2.7869999999999999</v>
          </cell>
          <cell r="R474">
            <v>310.37833638025597</v>
          </cell>
          <cell r="S474">
            <v>98.4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>JARDICILENE MARIA DE LIMA SILVA</v>
          </cell>
          <cell r="F475" t="str">
            <v>2 - Outros Profissionais da Saúde</v>
          </cell>
          <cell r="G475" t="str">
            <v>3222-05</v>
          </cell>
          <cell r="H475" t="str">
            <v>09/2023</v>
          </cell>
          <cell r="I475">
            <v>0</v>
          </cell>
          <cell r="J475">
            <v>722.00880000000006</v>
          </cell>
          <cell r="L475">
            <v>178.20529190207156</v>
          </cell>
          <cell r="M475">
            <v>26.6</v>
          </cell>
          <cell r="O475">
            <v>2.7869999999999999</v>
          </cell>
          <cell r="R475">
            <v>310.37833638025597</v>
          </cell>
          <cell r="S475">
            <v>79.8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 xml:space="preserve">JAYNE DANIELE DE OLIVEIRA </v>
          </cell>
          <cell r="F476" t="str">
            <v>2 - Outros Profissionais da Saúde</v>
          </cell>
          <cell r="G476" t="str">
            <v>3222-05</v>
          </cell>
          <cell r="H476" t="str">
            <v>09/2023</v>
          </cell>
          <cell r="I476">
            <v>0</v>
          </cell>
          <cell r="J476">
            <v>711.46479999999997</v>
          </cell>
          <cell r="L476">
            <v>0</v>
          </cell>
          <cell r="M476">
            <v>0</v>
          </cell>
          <cell r="O476">
            <v>2.7869999999999999</v>
          </cell>
          <cell r="R476">
            <v>310.37833638025597</v>
          </cell>
          <cell r="S476">
            <v>79.8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JEANY KELLY DA SILVA RAMOS</v>
          </cell>
          <cell r="F477" t="str">
            <v>2 - Outros Profissionais da Saúde</v>
          </cell>
          <cell r="G477" t="str">
            <v>3222-05</v>
          </cell>
          <cell r="H477" t="str">
            <v>09/2023</v>
          </cell>
          <cell r="I477">
            <v>0</v>
          </cell>
          <cell r="J477">
            <v>147.26240000000001</v>
          </cell>
          <cell r="L477">
            <v>0</v>
          </cell>
          <cell r="M477">
            <v>0</v>
          </cell>
          <cell r="O477">
            <v>2.7869999999999999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JEISIANY ELLEN SOARES LEITE ANDRADE</v>
          </cell>
          <cell r="F478" t="str">
            <v>2 - Outros Profissionais da Saúde</v>
          </cell>
          <cell r="G478" t="str">
            <v>5211-30</v>
          </cell>
          <cell r="H478" t="str">
            <v>09/2023</v>
          </cell>
          <cell r="I478">
            <v>0</v>
          </cell>
          <cell r="J478">
            <v>105.6352</v>
          </cell>
          <cell r="L478">
            <v>178.20529190207156</v>
          </cell>
          <cell r="M478">
            <v>26.4</v>
          </cell>
          <cell r="O478">
            <v>2.7869999999999999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JEIVERSON DA SILVA VIRAES</v>
          </cell>
          <cell r="F479" t="str">
            <v>3 - Administrativo</v>
          </cell>
          <cell r="G479" t="str">
            <v>5174-10</v>
          </cell>
          <cell r="H479" t="str">
            <v>09/2023</v>
          </cell>
          <cell r="I479">
            <v>0</v>
          </cell>
          <cell r="J479">
            <v>106.6592</v>
          </cell>
          <cell r="L479">
            <v>178.20529190207156</v>
          </cell>
          <cell r="M479">
            <v>26.4</v>
          </cell>
          <cell r="O479">
            <v>2.7869999999999999</v>
          </cell>
          <cell r="R479">
            <v>310.37833638025597</v>
          </cell>
          <cell r="S479">
            <v>79.2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JESSE LIMA DOS PRAZERES JUNIOR</v>
          </cell>
          <cell r="F480" t="str">
            <v>2 - Outros Profissionais da Saúde</v>
          </cell>
          <cell r="G480" t="str">
            <v>5151-10</v>
          </cell>
          <cell r="H480" t="str">
            <v>09/2023</v>
          </cell>
          <cell r="I480">
            <v>0</v>
          </cell>
          <cell r="J480">
            <v>236.23920000000001</v>
          </cell>
          <cell r="L480">
            <v>178.20529190207156</v>
          </cell>
          <cell r="M480">
            <v>26.4</v>
          </cell>
          <cell r="O480">
            <v>2.7869999999999999</v>
          </cell>
          <cell r="R480">
            <v>310.37833638025597</v>
          </cell>
          <cell r="S480">
            <v>72.94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JESSE SANTIAGO FERREIRA JUNIOR</v>
          </cell>
          <cell r="F481" t="str">
            <v>2 - Outros Profissionais da Saúde</v>
          </cell>
          <cell r="G481" t="str">
            <v>3222-05</v>
          </cell>
          <cell r="H481" t="str">
            <v>09/2023</v>
          </cell>
          <cell r="I481">
            <v>0</v>
          </cell>
          <cell r="J481">
            <v>691.99360000000001</v>
          </cell>
          <cell r="L481">
            <v>178.20529190207156</v>
          </cell>
          <cell r="M481">
            <v>26.6</v>
          </cell>
          <cell r="O481">
            <v>2.7869999999999999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JESSICA AMORIM MAGALHAES</v>
          </cell>
          <cell r="F482" t="str">
            <v>2 - Outros Profissionais da Saúde</v>
          </cell>
          <cell r="G482" t="str">
            <v>2236-05</v>
          </cell>
          <cell r="H482" t="str">
            <v>09/2023</v>
          </cell>
          <cell r="I482">
            <v>0</v>
          </cell>
          <cell r="J482">
            <v>366.54480000000012</v>
          </cell>
          <cell r="L482">
            <v>0</v>
          </cell>
          <cell r="M482">
            <v>0</v>
          </cell>
          <cell r="O482">
            <v>2.7869999999999999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JESSICA NATALIANE DA SILVA</v>
          </cell>
          <cell r="F483" t="str">
            <v>2 - Outros Profissionais da Saúde</v>
          </cell>
          <cell r="G483" t="str">
            <v>3222-05</v>
          </cell>
          <cell r="H483" t="str">
            <v>09/2023</v>
          </cell>
          <cell r="I483">
            <v>0</v>
          </cell>
          <cell r="J483">
            <v>696.10640000000001</v>
          </cell>
          <cell r="L483">
            <v>0</v>
          </cell>
          <cell r="M483">
            <v>0</v>
          </cell>
          <cell r="O483">
            <v>2.7869999999999999</v>
          </cell>
          <cell r="R483">
            <v>310.37833638025597</v>
          </cell>
          <cell r="S483">
            <v>79.8</v>
          </cell>
          <cell r="U483">
            <v>0</v>
          </cell>
        </row>
        <row r="484">
          <cell r="C484" t="str">
            <v>HOSPITAL DOM HÉLDER CÂMARA - CG. Nº 018/2022</v>
          </cell>
          <cell r="E484" t="str">
            <v>JESSICA XAVIER BATISTA LIMA DA SILVA</v>
          </cell>
          <cell r="F484" t="str">
            <v>1 - Médico</v>
          </cell>
          <cell r="G484" t="str">
            <v>2251-25</v>
          </cell>
          <cell r="H484" t="str">
            <v>09/2023</v>
          </cell>
          <cell r="I484">
            <v>0</v>
          </cell>
          <cell r="J484">
            <v>567.12559999999996</v>
          </cell>
          <cell r="L484">
            <v>0</v>
          </cell>
          <cell r="M484">
            <v>0</v>
          </cell>
          <cell r="O484">
            <v>2.7869999999999999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DOM HÉLDER CÂMARA - CG. Nº 018/2022</v>
          </cell>
          <cell r="E485" t="str">
            <v>JOANA D ARC DA ROCHA DUARTE</v>
          </cell>
          <cell r="F485" t="str">
            <v>2 - Outros Profissionais da Saúde</v>
          </cell>
          <cell r="G485" t="str">
            <v>2235-05</v>
          </cell>
          <cell r="H485" t="str">
            <v>09/2023</v>
          </cell>
          <cell r="I485">
            <v>0</v>
          </cell>
          <cell r="J485">
            <v>660.91840000000002</v>
          </cell>
          <cell r="L485">
            <v>0</v>
          </cell>
          <cell r="M485">
            <v>0</v>
          </cell>
          <cell r="O485">
            <v>2.7869999999999999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JOAO FERREIRA DE SOUZA</v>
          </cell>
          <cell r="F486" t="str">
            <v>3 - Administrativo</v>
          </cell>
          <cell r="G486" t="str">
            <v>5174-10</v>
          </cell>
          <cell r="H486" t="str">
            <v>09/2023</v>
          </cell>
          <cell r="I486">
            <v>0</v>
          </cell>
          <cell r="J486">
            <v>0</v>
          </cell>
          <cell r="L486">
            <v>0</v>
          </cell>
          <cell r="M486">
            <v>0</v>
          </cell>
          <cell r="O486">
            <v>2.7869999999999999</v>
          </cell>
          <cell r="R486">
            <v>0</v>
          </cell>
          <cell r="S486">
            <v>0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JOCILENE OLIVEIRA MESQUITA DE LIMA</v>
          </cell>
          <cell r="F487" t="str">
            <v>3 - Administrativo</v>
          </cell>
          <cell r="G487" t="str">
            <v>4110-10</v>
          </cell>
          <cell r="H487" t="str">
            <v>09/2023</v>
          </cell>
          <cell r="I487">
            <v>0</v>
          </cell>
          <cell r="J487">
            <v>111.568</v>
          </cell>
          <cell r="L487">
            <v>178.20529190207156</v>
          </cell>
          <cell r="M487">
            <v>26.4</v>
          </cell>
          <cell r="O487">
            <v>2.7869999999999999</v>
          </cell>
          <cell r="R487">
            <v>310.37833638025597</v>
          </cell>
          <cell r="S487">
            <v>79.2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JOELMA CLEMENTE BATISTA</v>
          </cell>
          <cell r="F488" t="str">
            <v>2 - Outros Profissionais da Saúde</v>
          </cell>
          <cell r="G488" t="str">
            <v>3222-05</v>
          </cell>
          <cell r="H488" t="str">
            <v>09/2023</v>
          </cell>
          <cell r="I488">
            <v>0</v>
          </cell>
          <cell r="J488">
            <v>745.95360000000005</v>
          </cell>
          <cell r="L488">
            <v>0</v>
          </cell>
          <cell r="M488">
            <v>0</v>
          </cell>
          <cell r="O488">
            <v>2.7869999999999999</v>
          </cell>
          <cell r="R488">
            <v>310.37833638025597</v>
          </cell>
          <cell r="S488">
            <v>63.25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JONAS ALVES DOS SANTOS</v>
          </cell>
          <cell r="F489" t="str">
            <v>2 - Outros Profissionais da Saúde</v>
          </cell>
          <cell r="G489" t="str">
            <v>5211-30</v>
          </cell>
          <cell r="H489" t="str">
            <v>09/2023</v>
          </cell>
          <cell r="I489">
            <v>0</v>
          </cell>
          <cell r="J489">
            <v>126.6824</v>
          </cell>
          <cell r="L489">
            <v>178.20529190207156</v>
          </cell>
          <cell r="M489">
            <v>26.4</v>
          </cell>
          <cell r="O489">
            <v>2.7869999999999999</v>
          </cell>
          <cell r="R489">
            <v>310.37833638025597</v>
          </cell>
          <cell r="S489">
            <v>79.2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JORGE JOSE COELHO DE BARROS</v>
          </cell>
          <cell r="F490" t="str">
            <v>3 - Administrativo</v>
          </cell>
          <cell r="G490" t="str">
            <v>5174-10</v>
          </cell>
          <cell r="H490" t="str">
            <v>09/2023</v>
          </cell>
          <cell r="I490">
            <v>0</v>
          </cell>
          <cell r="J490">
            <v>186.50960000000001</v>
          </cell>
          <cell r="L490">
            <v>178.20529190207156</v>
          </cell>
          <cell r="M490">
            <v>26.4</v>
          </cell>
          <cell r="O490">
            <v>2.7869999999999999</v>
          </cell>
          <cell r="R490">
            <v>310.37833638025597</v>
          </cell>
          <cell r="S490">
            <v>79.2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JOSE ALEXANDRE DA SILVA FILHO</v>
          </cell>
          <cell r="F491" t="str">
            <v>3 - Administrativo</v>
          </cell>
          <cell r="G491" t="str">
            <v>4110-10</v>
          </cell>
          <cell r="H491" t="str">
            <v>09/2023</v>
          </cell>
          <cell r="I491">
            <v>0</v>
          </cell>
          <cell r="J491">
            <v>130.3776</v>
          </cell>
          <cell r="L491">
            <v>0</v>
          </cell>
          <cell r="M491">
            <v>0</v>
          </cell>
          <cell r="O491">
            <v>2.7869999999999999</v>
          </cell>
          <cell r="R491">
            <v>310.37833638025597</v>
          </cell>
          <cell r="S491">
            <v>72.150000000000006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>JOSE ALEXANDRE DE SIQUEIRA</v>
          </cell>
          <cell r="F492" t="str">
            <v>3 - Administrativo</v>
          </cell>
          <cell r="G492" t="str">
            <v>4110-10</v>
          </cell>
          <cell r="H492" t="str">
            <v>09/2023</v>
          </cell>
          <cell r="I492">
            <v>0</v>
          </cell>
          <cell r="J492">
            <v>167.09200000000001</v>
          </cell>
          <cell r="L492">
            <v>178.20529190207156</v>
          </cell>
          <cell r="M492">
            <v>26.4</v>
          </cell>
          <cell r="O492">
            <v>2.7869999999999999</v>
          </cell>
          <cell r="R492">
            <v>310.37833638025597</v>
          </cell>
          <cell r="S492">
            <v>79.2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JOSE ARNALDO VIEIRA MACHADO</v>
          </cell>
          <cell r="F493" t="str">
            <v>2 - Outros Profissionais da Saúde</v>
          </cell>
          <cell r="G493" t="str">
            <v>3222-05</v>
          </cell>
          <cell r="H493" t="str">
            <v>09/2023</v>
          </cell>
          <cell r="I493">
            <v>0</v>
          </cell>
          <cell r="J493">
            <v>700.86080000000004</v>
          </cell>
          <cell r="L493">
            <v>178.20529190207156</v>
          </cell>
          <cell r="M493">
            <v>26.6</v>
          </cell>
          <cell r="O493">
            <v>2.7869999999999999</v>
          </cell>
          <cell r="R493">
            <v>310.37833638025597</v>
          </cell>
          <cell r="S493">
            <v>79.8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JOSE BATISTA DE SANTANA NETO</v>
          </cell>
          <cell r="F494" t="str">
            <v>2 - Outros Profissionais da Saúde</v>
          </cell>
          <cell r="G494" t="str">
            <v>5151-10</v>
          </cell>
          <cell r="H494" t="str">
            <v>09/2023</v>
          </cell>
          <cell r="I494">
            <v>0</v>
          </cell>
          <cell r="J494">
            <v>140.04400000000001</v>
          </cell>
          <cell r="L494">
            <v>0</v>
          </cell>
          <cell r="M494">
            <v>0</v>
          </cell>
          <cell r="O494">
            <v>2.7869999999999999</v>
          </cell>
          <cell r="R494">
            <v>310.37833638025597</v>
          </cell>
          <cell r="S494">
            <v>77.25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JOSE CLAUDEMIR FERREIRA</v>
          </cell>
          <cell r="F495" t="str">
            <v>3 - Administrativo</v>
          </cell>
          <cell r="G495" t="str">
            <v>4110-10</v>
          </cell>
          <cell r="H495" t="str">
            <v>09/2023</v>
          </cell>
          <cell r="I495">
            <v>0</v>
          </cell>
          <cell r="J495">
            <v>0</v>
          </cell>
          <cell r="L495">
            <v>0</v>
          </cell>
          <cell r="M495">
            <v>0</v>
          </cell>
          <cell r="O495">
            <v>2.7869999999999999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JOSE FRANCISCO DE MOURA</v>
          </cell>
          <cell r="F496" t="str">
            <v>2 - Outros Profissionais da Saúde</v>
          </cell>
          <cell r="G496" t="str">
            <v>2235-05</v>
          </cell>
          <cell r="H496" t="str">
            <v>09/2023</v>
          </cell>
          <cell r="I496">
            <v>0</v>
          </cell>
          <cell r="J496">
            <v>651.98080000000004</v>
          </cell>
          <cell r="L496">
            <v>0</v>
          </cell>
          <cell r="M496">
            <v>0</v>
          </cell>
          <cell r="O496">
            <v>2.7869999999999999</v>
          </cell>
          <cell r="R496">
            <v>310.37833638025597</v>
          </cell>
          <cell r="S496">
            <v>143.65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JOSE GILSON SILVA DO NASCIMENTO</v>
          </cell>
          <cell r="F497" t="str">
            <v>2 - Outros Profissionais da Saúde</v>
          </cell>
          <cell r="G497" t="str">
            <v>3241-15</v>
          </cell>
          <cell r="H497" t="str">
            <v>09/2023</v>
          </cell>
          <cell r="I497">
            <v>0</v>
          </cell>
          <cell r="J497">
            <v>51.5944</v>
          </cell>
          <cell r="L497">
            <v>0</v>
          </cell>
          <cell r="M497">
            <v>0</v>
          </cell>
          <cell r="O497">
            <v>2.7869999999999999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JOSE HENRIQUE DA SILVA</v>
          </cell>
          <cell r="F498" t="str">
            <v>2 - Outros Profissionais da Saúde</v>
          </cell>
          <cell r="G498" t="str">
            <v>3222-05</v>
          </cell>
          <cell r="H498" t="str">
            <v>09/2023</v>
          </cell>
          <cell r="I498">
            <v>0</v>
          </cell>
          <cell r="J498">
            <v>639.33040000000005</v>
          </cell>
          <cell r="L498">
            <v>178.20529190207156</v>
          </cell>
          <cell r="M498">
            <v>26.6</v>
          </cell>
          <cell r="O498">
            <v>2.7869999999999999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JOSE HENRIQUE FERREIRA DOMINGOS SILVA</v>
          </cell>
          <cell r="F499" t="str">
            <v>2 - Outros Profissionais da Saúde</v>
          </cell>
          <cell r="G499" t="str">
            <v>3222-05</v>
          </cell>
          <cell r="H499" t="str">
            <v>09/2023</v>
          </cell>
          <cell r="I499">
            <v>0</v>
          </cell>
          <cell r="J499">
            <v>713.76960000000008</v>
          </cell>
          <cell r="L499">
            <v>178.20529190207156</v>
          </cell>
          <cell r="M499">
            <v>26.6</v>
          </cell>
          <cell r="O499">
            <v>2.7869999999999999</v>
          </cell>
          <cell r="R499">
            <v>310.37833638025597</v>
          </cell>
          <cell r="S499">
            <v>79.8</v>
          </cell>
          <cell r="U499">
            <v>0</v>
          </cell>
        </row>
        <row r="500">
          <cell r="C500" t="str">
            <v>HOSPITAL DOM HÉLDER CÂMARA - CG. Nº 018/2022</v>
          </cell>
          <cell r="E500" t="str">
            <v>JOSE JULIO DA SILVA SANTOS</v>
          </cell>
          <cell r="F500" t="str">
            <v>3 - Administrativo</v>
          </cell>
          <cell r="G500" t="str">
            <v>4110-10</v>
          </cell>
          <cell r="H500" t="str">
            <v>09/2023</v>
          </cell>
          <cell r="I500">
            <v>0</v>
          </cell>
          <cell r="J500">
            <v>120.3536</v>
          </cell>
          <cell r="L500">
            <v>178.20529190207156</v>
          </cell>
          <cell r="M500">
            <v>27.85</v>
          </cell>
          <cell r="O500">
            <v>2.7869999999999999</v>
          </cell>
          <cell r="R500">
            <v>310.37833638025597</v>
          </cell>
          <cell r="S500">
            <v>83.56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JOSE MARCIO DE MELO</v>
          </cell>
          <cell r="F501" t="str">
            <v>3 - Administrativo</v>
          </cell>
          <cell r="G501" t="str">
            <v>2526-05</v>
          </cell>
          <cell r="H501" t="str">
            <v>09/2023</v>
          </cell>
          <cell r="I501">
            <v>0</v>
          </cell>
          <cell r="J501">
            <v>291.16399999999999</v>
          </cell>
          <cell r="L501">
            <v>0</v>
          </cell>
          <cell r="M501">
            <v>0</v>
          </cell>
          <cell r="O501">
            <v>2.7869999999999999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JOSE MAURO SILVA LEITE</v>
          </cell>
          <cell r="F502" t="str">
            <v>2 - Outros Profissionais da Saúde</v>
          </cell>
          <cell r="G502" t="str">
            <v>2236-05</v>
          </cell>
          <cell r="H502" t="str">
            <v>09/2023</v>
          </cell>
          <cell r="I502">
            <v>0</v>
          </cell>
          <cell r="J502">
            <v>309.24639999999999</v>
          </cell>
          <cell r="L502">
            <v>0</v>
          </cell>
          <cell r="M502">
            <v>0</v>
          </cell>
          <cell r="O502">
            <v>2.7869999999999999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JOSE NUNES BANDEIRA</v>
          </cell>
          <cell r="F503" t="str">
            <v>3 - Administrativo</v>
          </cell>
          <cell r="G503" t="str">
            <v>5174-10</v>
          </cell>
          <cell r="H503" t="str">
            <v>09/2023</v>
          </cell>
          <cell r="I503">
            <v>0</v>
          </cell>
          <cell r="J503">
            <v>105.6</v>
          </cell>
          <cell r="L503">
            <v>0</v>
          </cell>
          <cell r="M503">
            <v>0</v>
          </cell>
          <cell r="O503">
            <v>2.7869999999999999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JOSE PEREIRA DE SOUSA SILVA</v>
          </cell>
          <cell r="F504" t="str">
            <v>3 - Administrativo</v>
          </cell>
          <cell r="G504" t="str">
            <v>9501-10</v>
          </cell>
          <cell r="H504" t="str">
            <v>09/2023</v>
          </cell>
          <cell r="I504">
            <v>0</v>
          </cell>
          <cell r="J504">
            <v>269.82240000000002</v>
          </cell>
          <cell r="L504">
            <v>178.20529190207156</v>
          </cell>
          <cell r="M504">
            <v>52.57</v>
          </cell>
          <cell r="O504">
            <v>2.7869999999999999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DOM HÉLDER CÂMARA - CG. Nº 018/2022</v>
          </cell>
          <cell r="E505" t="str">
            <v>JOSE RINALDO DA SILVA</v>
          </cell>
          <cell r="F505" t="str">
            <v>3 - Administrativo</v>
          </cell>
          <cell r="G505" t="str">
            <v>4141-05</v>
          </cell>
          <cell r="H505" t="str">
            <v>09/2023</v>
          </cell>
          <cell r="I505">
            <v>0</v>
          </cell>
          <cell r="J505">
            <v>146.1104</v>
          </cell>
          <cell r="L505">
            <v>178.20529190207156</v>
          </cell>
          <cell r="M505">
            <v>30.65</v>
          </cell>
          <cell r="O505">
            <v>2.7869999999999999</v>
          </cell>
          <cell r="R505">
            <v>310.37833638025597</v>
          </cell>
          <cell r="S505">
            <v>91.94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JOSEANA DE SANTANA BARROS</v>
          </cell>
          <cell r="F506" t="str">
            <v>3 - Administrativo</v>
          </cell>
          <cell r="G506" t="str">
            <v>4110-10</v>
          </cell>
          <cell r="H506" t="str">
            <v>09/2023</v>
          </cell>
          <cell r="I506">
            <v>0</v>
          </cell>
          <cell r="J506">
            <v>120.6952</v>
          </cell>
          <cell r="L506">
            <v>0</v>
          </cell>
          <cell r="M506">
            <v>0</v>
          </cell>
          <cell r="O506">
            <v>2.7869999999999999</v>
          </cell>
          <cell r="R506">
            <v>310.37833638025597</v>
          </cell>
          <cell r="S506">
            <v>83.56</v>
          </cell>
          <cell r="U506">
            <v>0</v>
          </cell>
        </row>
        <row r="507">
          <cell r="C507" t="str">
            <v>HOSPITAL DOM HÉLDER CÂMARA - CG. Nº 018/2022</v>
          </cell>
          <cell r="E507" t="str">
            <v>JOSEFA DA SILVA CRUZ</v>
          </cell>
          <cell r="F507" t="str">
            <v>2 - Outros Profissionais da Saúde</v>
          </cell>
          <cell r="G507" t="str">
            <v>3222-05</v>
          </cell>
          <cell r="H507" t="str">
            <v>09/2023</v>
          </cell>
          <cell r="I507">
            <v>0</v>
          </cell>
          <cell r="J507">
            <v>712.63279999999997</v>
          </cell>
          <cell r="L507">
            <v>178.20529190207156</v>
          </cell>
          <cell r="M507">
            <v>26.6</v>
          </cell>
          <cell r="O507">
            <v>2.7869999999999999</v>
          </cell>
          <cell r="R507">
            <v>310.37833638025597</v>
          </cell>
          <cell r="S507">
            <v>79.8</v>
          </cell>
          <cell r="U507">
            <v>0</v>
          </cell>
        </row>
        <row r="508">
          <cell r="C508" t="str">
            <v>HOSPITAL DOM HÉLDER CÂMARA - CG. Nº 018/2022</v>
          </cell>
          <cell r="E508" t="str">
            <v>JOSEFA MARTINELLY DOS SANTOS SILVA</v>
          </cell>
          <cell r="F508" t="str">
            <v>2 - Outros Profissionais da Saúde</v>
          </cell>
          <cell r="G508" t="str">
            <v>2235-05</v>
          </cell>
          <cell r="H508" t="str">
            <v>09/2023</v>
          </cell>
          <cell r="I508">
            <v>0</v>
          </cell>
          <cell r="J508">
            <v>925.02320000000009</v>
          </cell>
          <cell r="L508">
            <v>178.20529190207156</v>
          </cell>
          <cell r="M508">
            <v>3.59</v>
          </cell>
          <cell r="O508">
            <v>2.7869999999999999</v>
          </cell>
          <cell r="R508">
            <v>0</v>
          </cell>
          <cell r="S508">
            <v>0</v>
          </cell>
          <cell r="U508">
            <v>120.26</v>
          </cell>
        </row>
        <row r="509">
          <cell r="C509" t="str">
            <v>HOSPITAL DOM HÉLDER CÂMARA - CG. Nº 018/2022</v>
          </cell>
          <cell r="E509" t="str">
            <v>JOSELI MARIA DA SILVA</v>
          </cell>
          <cell r="F509" t="str">
            <v>2 - Outros Profissionais da Saúde</v>
          </cell>
          <cell r="G509" t="str">
            <v>3222-05</v>
          </cell>
          <cell r="H509" t="str">
            <v>09/2023</v>
          </cell>
          <cell r="I509">
            <v>0</v>
          </cell>
          <cell r="J509">
            <v>728.97280000000001</v>
          </cell>
          <cell r="L509">
            <v>178.20529190207156</v>
          </cell>
          <cell r="M509">
            <v>26.6</v>
          </cell>
          <cell r="O509">
            <v>2.7869999999999999</v>
          </cell>
          <cell r="R509">
            <v>310.37833638025597</v>
          </cell>
          <cell r="S509">
            <v>79.8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>JOSELMA CARVALHO DE LIMA</v>
          </cell>
          <cell r="F510" t="str">
            <v>2 - Outros Profissionais da Saúde</v>
          </cell>
          <cell r="G510" t="str">
            <v>3222-05</v>
          </cell>
          <cell r="H510" t="str">
            <v>09/2023</v>
          </cell>
          <cell r="I510">
            <v>0</v>
          </cell>
          <cell r="J510">
            <v>707.95440000000008</v>
          </cell>
          <cell r="L510">
            <v>0</v>
          </cell>
          <cell r="M510">
            <v>0</v>
          </cell>
          <cell r="O510">
            <v>2.7869999999999999</v>
          </cell>
          <cell r="R510">
            <v>310.37833638025597</v>
          </cell>
          <cell r="S510">
            <v>79.8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JOSENALDO RODRIGUES RIBEIRO DA SILVA</v>
          </cell>
          <cell r="F511" t="str">
            <v>2 - Outros Profissionais da Saúde</v>
          </cell>
          <cell r="G511" t="str">
            <v>5211-30</v>
          </cell>
          <cell r="H511" t="str">
            <v>09/2023</v>
          </cell>
          <cell r="I511">
            <v>0</v>
          </cell>
          <cell r="J511">
            <v>133.29599999999999</v>
          </cell>
          <cell r="L511">
            <v>178.20529190207156</v>
          </cell>
          <cell r="M511">
            <v>26.4</v>
          </cell>
          <cell r="O511">
            <v>2.7869999999999999</v>
          </cell>
          <cell r="R511">
            <v>310.37833638025597</v>
          </cell>
          <cell r="S511">
            <v>79.2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JOSIANA MIGUEL DA SILVA</v>
          </cell>
          <cell r="F512" t="str">
            <v>2 - Outros Profissionais da Saúde</v>
          </cell>
          <cell r="G512" t="str">
            <v>5211-30</v>
          </cell>
          <cell r="H512" t="str">
            <v>09/2023</v>
          </cell>
          <cell r="I512">
            <v>0</v>
          </cell>
          <cell r="J512">
            <v>112.66240000000001</v>
          </cell>
          <cell r="L512">
            <v>178.20529190207156</v>
          </cell>
          <cell r="M512">
            <v>26.4</v>
          </cell>
          <cell r="O512">
            <v>2.7869999999999999</v>
          </cell>
          <cell r="R512">
            <v>310.37833638025597</v>
          </cell>
          <cell r="S512">
            <v>74.84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JOSIANE ARAUJO LIMA ALEXANDRE</v>
          </cell>
          <cell r="F513" t="str">
            <v>2 - Outros Profissionais da Saúde</v>
          </cell>
          <cell r="G513" t="str">
            <v>2235-05</v>
          </cell>
          <cell r="H513" t="str">
            <v>09/2023</v>
          </cell>
          <cell r="I513">
            <v>0</v>
          </cell>
          <cell r="J513">
            <v>841.06560000000002</v>
          </cell>
          <cell r="L513">
            <v>178.20529190207156</v>
          </cell>
          <cell r="M513">
            <v>3.05</v>
          </cell>
          <cell r="O513">
            <v>2.7869999999999999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JOSIANE FERREIRA DE OLIVEIRA PRAZERES</v>
          </cell>
          <cell r="F514" t="str">
            <v>2 - Outros Profissionais da Saúde</v>
          </cell>
          <cell r="G514" t="str">
            <v>5152-05</v>
          </cell>
          <cell r="H514" t="str">
            <v>09/2023</v>
          </cell>
          <cell r="I514">
            <v>0</v>
          </cell>
          <cell r="J514">
            <v>139.67920000000001</v>
          </cell>
          <cell r="L514">
            <v>178.20529190207156</v>
          </cell>
          <cell r="M514">
            <v>26.92</v>
          </cell>
          <cell r="O514">
            <v>2.7869999999999999</v>
          </cell>
          <cell r="R514">
            <v>310.37833638025597</v>
          </cell>
          <cell r="S514">
            <v>80.760000000000005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JOSILDO GOMES DE SOUZA</v>
          </cell>
          <cell r="F515" t="str">
            <v>2 - Outros Profissionais da Saúde</v>
          </cell>
          <cell r="G515" t="str">
            <v>5211-30</v>
          </cell>
          <cell r="H515" t="str">
            <v>09/2023</v>
          </cell>
          <cell r="I515">
            <v>0</v>
          </cell>
          <cell r="J515">
            <v>13.3232</v>
          </cell>
          <cell r="L515">
            <v>178.20529190207156</v>
          </cell>
          <cell r="M515">
            <v>26.4</v>
          </cell>
          <cell r="O515">
            <v>2.7869999999999999</v>
          </cell>
          <cell r="R515">
            <v>0</v>
          </cell>
          <cell r="S515">
            <v>0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JOSILMA MARIA DOS SANTOS OLIVEIRA</v>
          </cell>
          <cell r="F516" t="str">
            <v>2 - Outros Profissionais da Saúde</v>
          </cell>
          <cell r="G516" t="str">
            <v>5152-05</v>
          </cell>
          <cell r="H516" t="str">
            <v>09/2023</v>
          </cell>
          <cell r="I516">
            <v>0</v>
          </cell>
          <cell r="J516">
            <v>148.44399999999999</v>
          </cell>
          <cell r="L516">
            <v>0</v>
          </cell>
          <cell r="M516">
            <v>0</v>
          </cell>
          <cell r="O516">
            <v>2.7869999999999999</v>
          </cell>
          <cell r="R516">
            <v>310.37833638025597</v>
          </cell>
          <cell r="S516">
            <v>80.760000000000005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JOSINALDO RODRIGUES DE ANDRADE</v>
          </cell>
          <cell r="F517" t="str">
            <v>3 - Administrativo</v>
          </cell>
          <cell r="G517" t="str">
            <v>7823-20</v>
          </cell>
          <cell r="H517" t="str">
            <v>09/2023</v>
          </cell>
          <cell r="I517">
            <v>0</v>
          </cell>
          <cell r="J517">
            <v>213.79040000000001</v>
          </cell>
          <cell r="L517">
            <v>178.20529190207156</v>
          </cell>
          <cell r="M517">
            <v>32.340000000000003</v>
          </cell>
          <cell r="O517">
            <v>2.7869999999999999</v>
          </cell>
          <cell r="R517">
            <v>310.37833638025597</v>
          </cell>
          <cell r="S517">
            <v>95.11</v>
          </cell>
          <cell r="U517">
            <v>0</v>
          </cell>
        </row>
        <row r="518">
          <cell r="C518" t="str">
            <v>HOSPITAL DOM HÉLDER CÂMARA - CG. Nº 018/2022</v>
          </cell>
          <cell r="E518" t="str">
            <v>JOSINEIDE MARIA SOUZA DA SILVA</v>
          </cell>
          <cell r="F518" t="str">
            <v>2 - Outros Profissionais da Saúde</v>
          </cell>
          <cell r="G518" t="str">
            <v>3222-05</v>
          </cell>
          <cell r="H518" t="str">
            <v>09/2023</v>
          </cell>
          <cell r="I518">
            <v>0</v>
          </cell>
          <cell r="J518">
            <v>746.42719999999997</v>
          </cell>
          <cell r="L518">
            <v>178.20529190207156</v>
          </cell>
          <cell r="M518">
            <v>26.6</v>
          </cell>
          <cell r="O518">
            <v>2.7869999999999999</v>
          </cell>
          <cell r="R518">
            <v>310.37833638025597</v>
          </cell>
          <cell r="S518">
            <v>79.8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JOSINEIDE NOBRE DA SILVA</v>
          </cell>
          <cell r="F519" t="str">
            <v>3 - Administrativo</v>
          </cell>
          <cell r="G519" t="str">
            <v>4110-10</v>
          </cell>
          <cell r="H519" t="str">
            <v>09/2023</v>
          </cell>
          <cell r="I519">
            <v>0</v>
          </cell>
          <cell r="J519">
            <v>318.19200000000001</v>
          </cell>
          <cell r="L519">
            <v>178.20529190207156</v>
          </cell>
          <cell r="M519">
            <v>44.68</v>
          </cell>
          <cell r="O519">
            <v>2.7869999999999999</v>
          </cell>
          <cell r="R519">
            <v>310.37833638025597</v>
          </cell>
          <cell r="S519">
            <v>112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JOSUEL SOARES DA SILVA</v>
          </cell>
          <cell r="F520" t="str">
            <v>3 - Administrativo</v>
          </cell>
          <cell r="G520" t="str">
            <v>9511-05</v>
          </cell>
          <cell r="H520" t="str">
            <v>09/2023</v>
          </cell>
          <cell r="I520">
            <v>0</v>
          </cell>
          <cell r="J520">
            <v>388.84</v>
          </cell>
          <cell r="L520">
            <v>178.20529190207156</v>
          </cell>
          <cell r="M520">
            <v>30.83</v>
          </cell>
          <cell r="O520">
            <v>2.7869999999999999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DOM HÉLDER CÂMARA - CG. Nº 018/2022</v>
          </cell>
          <cell r="E521" t="str">
            <v>JOYCE BATISTA DA SILVA</v>
          </cell>
          <cell r="F521" t="str">
            <v>2 - Outros Profissionais da Saúde</v>
          </cell>
          <cell r="G521" t="str">
            <v>5211-30</v>
          </cell>
          <cell r="H521" t="str">
            <v>09/2023</v>
          </cell>
          <cell r="I521">
            <v>0</v>
          </cell>
          <cell r="J521">
            <v>130.90719999999999</v>
          </cell>
          <cell r="L521">
            <v>0</v>
          </cell>
          <cell r="M521">
            <v>0</v>
          </cell>
          <cell r="O521">
            <v>2.7869999999999999</v>
          </cell>
          <cell r="R521">
            <v>310.37833638025597</v>
          </cell>
          <cell r="S521">
            <v>79.2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JOYCE CRISTINA SIMPLICIO GOMES</v>
          </cell>
          <cell r="F522" t="str">
            <v>2 - Outros Profissionais da Saúde</v>
          </cell>
          <cell r="G522" t="str">
            <v>3222-05</v>
          </cell>
          <cell r="H522" t="str">
            <v>09/2023</v>
          </cell>
          <cell r="I522">
            <v>0</v>
          </cell>
          <cell r="J522">
            <v>653.89279999999997</v>
          </cell>
          <cell r="L522">
            <v>0</v>
          </cell>
          <cell r="M522">
            <v>0</v>
          </cell>
          <cell r="O522">
            <v>2.7869999999999999</v>
          </cell>
          <cell r="R522">
            <v>310.37833638025597</v>
          </cell>
          <cell r="S522">
            <v>74.010000000000005</v>
          </cell>
          <cell r="U522">
            <v>0</v>
          </cell>
        </row>
        <row r="523">
          <cell r="C523" t="str">
            <v>HOSPITAL DOM HÉLDER CÂMARA - CG. Nº 018/2022</v>
          </cell>
          <cell r="E523" t="str">
            <v>JOYCE DOS SANTOS SOARES</v>
          </cell>
          <cell r="F523" t="str">
            <v>3 - Administrativo</v>
          </cell>
          <cell r="G523" t="str">
            <v>2521-05</v>
          </cell>
          <cell r="H523" t="str">
            <v>09/2023</v>
          </cell>
          <cell r="I523">
            <v>0</v>
          </cell>
          <cell r="J523">
            <v>296.58640000000003</v>
          </cell>
          <cell r="L523">
            <v>178.20529190207156</v>
          </cell>
          <cell r="M523">
            <v>73.97</v>
          </cell>
          <cell r="O523">
            <v>2.7869999999999999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JOYCE FRANCINY DA SILVA</v>
          </cell>
          <cell r="F524" t="str">
            <v>2 - Outros Profissionais da Saúde</v>
          </cell>
          <cell r="G524" t="str">
            <v>5211-30</v>
          </cell>
          <cell r="H524" t="str">
            <v>09/2023</v>
          </cell>
          <cell r="I524">
            <v>0</v>
          </cell>
          <cell r="J524">
            <v>121.0112</v>
          </cell>
          <cell r="L524">
            <v>178.20529190207156</v>
          </cell>
          <cell r="M524">
            <v>26.4</v>
          </cell>
          <cell r="O524">
            <v>2.7869999999999999</v>
          </cell>
          <cell r="R524">
            <v>310.37833638025597</v>
          </cell>
          <cell r="S524">
            <v>79.2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JUCILENE MARIA DA SILVA</v>
          </cell>
          <cell r="F525" t="str">
            <v>2 - Outros Profissionais da Saúde</v>
          </cell>
          <cell r="G525" t="str">
            <v>3222-05</v>
          </cell>
          <cell r="H525" t="str">
            <v>09/2023</v>
          </cell>
          <cell r="I525">
            <v>0</v>
          </cell>
          <cell r="J525">
            <v>708.85919999999999</v>
          </cell>
          <cell r="L525">
            <v>0</v>
          </cell>
          <cell r="M525">
            <v>0</v>
          </cell>
          <cell r="O525">
            <v>2.7869999999999999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DOM HÉLDER CÂMARA - CG. Nº 018/2022</v>
          </cell>
          <cell r="E526" t="str">
            <v>JULIA BEATRIZ CARDEAL DE MIRANDA LANGE</v>
          </cell>
          <cell r="F526" t="str">
            <v>2 - Outros Profissionais da Saúde</v>
          </cell>
          <cell r="G526" t="str">
            <v>2235-05</v>
          </cell>
          <cell r="H526" t="str">
            <v>09/2023</v>
          </cell>
          <cell r="I526">
            <v>0</v>
          </cell>
          <cell r="J526">
            <v>1012.5936</v>
          </cell>
          <cell r="L526">
            <v>0</v>
          </cell>
          <cell r="M526">
            <v>0</v>
          </cell>
          <cell r="O526">
            <v>2.7869999999999999</v>
          </cell>
          <cell r="R526">
            <v>310.37833638025597</v>
          </cell>
          <cell r="S526">
            <v>122.12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JULIA GABRIELA DE OLIVEIRA RAMOS</v>
          </cell>
          <cell r="F527" t="str">
            <v>2 - Outros Profissionais da Saúde</v>
          </cell>
          <cell r="G527" t="str">
            <v>3222-05</v>
          </cell>
          <cell r="H527" t="str">
            <v>09/2023</v>
          </cell>
          <cell r="I527">
            <v>0</v>
          </cell>
          <cell r="J527">
            <v>721.04</v>
          </cell>
          <cell r="L527">
            <v>0</v>
          </cell>
          <cell r="M527">
            <v>0</v>
          </cell>
          <cell r="O527">
            <v>2.7869999999999999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JULIA NATHALIA DA SILVA</v>
          </cell>
          <cell r="F528" t="str">
            <v>2 - Outros Profissionais da Saúde</v>
          </cell>
          <cell r="G528" t="str">
            <v>3222-05</v>
          </cell>
          <cell r="H528" t="str">
            <v>09/2023</v>
          </cell>
          <cell r="I528">
            <v>0</v>
          </cell>
          <cell r="J528">
            <v>642.96480000000008</v>
          </cell>
          <cell r="L528">
            <v>0</v>
          </cell>
          <cell r="M528">
            <v>0</v>
          </cell>
          <cell r="O528">
            <v>2.7869999999999999</v>
          </cell>
          <cell r="R528">
            <v>310.37833638025597</v>
          </cell>
          <cell r="S528">
            <v>74.209999999999994</v>
          </cell>
          <cell r="U528">
            <v>0</v>
          </cell>
        </row>
        <row r="529">
          <cell r="C529" t="str">
            <v>HOSPITAL DOM HÉLDER CÂMARA - CG. Nº 018/2022</v>
          </cell>
          <cell r="E529" t="str">
            <v>JULIANA BARROS REIS</v>
          </cell>
          <cell r="F529" t="str">
            <v>1 - Médico</v>
          </cell>
          <cell r="G529" t="str">
            <v>2251-25</v>
          </cell>
          <cell r="H529" t="str">
            <v>09/2023</v>
          </cell>
          <cell r="I529">
            <v>0</v>
          </cell>
          <cell r="J529">
            <v>662.70640000000003</v>
          </cell>
          <cell r="L529">
            <v>0</v>
          </cell>
          <cell r="M529">
            <v>0</v>
          </cell>
          <cell r="O529">
            <v>2.7869999999999999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JULIANA CANDIDO DA SILVA</v>
          </cell>
          <cell r="F530" t="str">
            <v>2 - Outros Profissionais da Saúde</v>
          </cell>
          <cell r="G530" t="str">
            <v>3242-05</v>
          </cell>
          <cell r="H530" t="str">
            <v>09/2023</v>
          </cell>
          <cell r="I530">
            <v>0</v>
          </cell>
          <cell r="J530">
            <v>285.01519999999999</v>
          </cell>
          <cell r="L530">
            <v>0</v>
          </cell>
          <cell r="M530">
            <v>0</v>
          </cell>
          <cell r="O530">
            <v>2.7869999999999999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DOM HÉLDER CÂMARA - CG. Nº 018/2022</v>
          </cell>
          <cell r="E531" t="str">
            <v>JULIANA CLECIA DO NASCIMENTO</v>
          </cell>
          <cell r="F531" t="str">
            <v>2 - Outros Profissionais da Saúde</v>
          </cell>
          <cell r="G531" t="str">
            <v>2516-05</v>
          </cell>
          <cell r="H531" t="str">
            <v>09/2023</v>
          </cell>
          <cell r="I531">
            <v>0</v>
          </cell>
          <cell r="J531">
            <v>248.1592</v>
          </cell>
          <cell r="L531">
            <v>178.20529190207156</v>
          </cell>
          <cell r="M531">
            <v>43.87</v>
          </cell>
          <cell r="O531">
            <v>2.7869999999999999</v>
          </cell>
          <cell r="R531">
            <v>310.37833638025597</v>
          </cell>
          <cell r="S531">
            <v>82</v>
          </cell>
          <cell r="U531">
            <v>77.569999999999993</v>
          </cell>
        </row>
        <row r="532">
          <cell r="C532" t="str">
            <v>HOSPITAL DOM HÉLDER CÂMARA - CG. Nº 018/2022</v>
          </cell>
          <cell r="E532" t="str">
            <v>JULIANA CRISTINA RODRIGUES DO PASSO VICENTE</v>
          </cell>
          <cell r="F532" t="str">
            <v>3 - Administrativo</v>
          </cell>
          <cell r="G532" t="str">
            <v>5163-45</v>
          </cell>
          <cell r="H532" t="str">
            <v>09/2023</v>
          </cell>
          <cell r="I532">
            <v>0</v>
          </cell>
          <cell r="J532">
            <v>155.6704</v>
          </cell>
          <cell r="L532">
            <v>0</v>
          </cell>
          <cell r="M532">
            <v>0</v>
          </cell>
          <cell r="O532">
            <v>2.7869999999999999</v>
          </cell>
          <cell r="R532">
            <v>0</v>
          </cell>
          <cell r="S532">
            <v>0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JULIANA GONCALVES DE FRANCA</v>
          </cell>
          <cell r="F533" t="str">
            <v>2 - Outros Profissionais da Saúde</v>
          </cell>
          <cell r="G533" t="str">
            <v>3222-05</v>
          </cell>
          <cell r="H533" t="str">
            <v>09/2023</v>
          </cell>
          <cell r="I533">
            <v>0</v>
          </cell>
          <cell r="J533">
            <v>741.63440000000003</v>
          </cell>
          <cell r="L533">
            <v>0</v>
          </cell>
          <cell r="M533">
            <v>0</v>
          </cell>
          <cell r="O533">
            <v>2.7869999999999999</v>
          </cell>
          <cell r="R533">
            <v>310.37833638025597</v>
          </cell>
          <cell r="S533">
            <v>77.69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JULIANA MAGALHAES AMARAL</v>
          </cell>
          <cell r="F534" t="str">
            <v>2 - Outros Profissionais da Saúde</v>
          </cell>
          <cell r="G534" t="str">
            <v>2235-05</v>
          </cell>
          <cell r="H534" t="str">
            <v>09/2023</v>
          </cell>
          <cell r="I534">
            <v>0</v>
          </cell>
          <cell r="J534">
            <v>234.13120000000001</v>
          </cell>
          <cell r="L534">
            <v>0</v>
          </cell>
          <cell r="M534">
            <v>0</v>
          </cell>
          <cell r="O534">
            <v>2.7869999999999999</v>
          </cell>
          <cell r="R534">
            <v>310.37833638025597</v>
          </cell>
          <cell r="S534">
            <v>98.4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JULIANA MARIA ALVES CHARAMBA</v>
          </cell>
          <cell r="F535" t="str">
            <v>2 - Outros Profissionais da Saúde</v>
          </cell>
          <cell r="G535" t="str">
            <v>2515-10</v>
          </cell>
          <cell r="H535" t="str">
            <v>09/2023</v>
          </cell>
          <cell r="I535">
            <v>0</v>
          </cell>
          <cell r="J535">
            <v>227.82560000000001</v>
          </cell>
          <cell r="L535">
            <v>178.20529190207156</v>
          </cell>
          <cell r="M535">
            <v>41.38</v>
          </cell>
          <cell r="O535">
            <v>2.7869999999999999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JULIANA MAYONE MARIA LIMA</v>
          </cell>
          <cell r="F536" t="str">
            <v>2 - Outros Profissionais da Saúde</v>
          </cell>
          <cell r="G536" t="str">
            <v>2234-05</v>
          </cell>
          <cell r="H536" t="str">
            <v>09/2023</v>
          </cell>
          <cell r="I536">
            <v>0</v>
          </cell>
          <cell r="J536">
            <v>444.74160000000012</v>
          </cell>
          <cell r="L536">
            <v>0</v>
          </cell>
          <cell r="M536">
            <v>0</v>
          </cell>
          <cell r="O536">
            <v>2.7869999999999999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DOM HÉLDER CÂMARA - CG. Nº 018/2022</v>
          </cell>
          <cell r="E537" t="str">
            <v>JULIANA ROBERTA DE OLIVEIRA LINS</v>
          </cell>
          <cell r="F537" t="str">
            <v>2 - Outros Profissionais da Saúde</v>
          </cell>
          <cell r="G537" t="str">
            <v>3222-05</v>
          </cell>
          <cell r="H537" t="str">
            <v>09/2023</v>
          </cell>
          <cell r="I537">
            <v>0</v>
          </cell>
          <cell r="J537">
            <v>138.30959999999999</v>
          </cell>
          <cell r="L537">
            <v>0</v>
          </cell>
          <cell r="M537">
            <v>0</v>
          </cell>
          <cell r="O537">
            <v>2.7869999999999999</v>
          </cell>
          <cell r="R537">
            <v>310.37833638025597</v>
          </cell>
          <cell r="S537">
            <v>79.8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JULIANO DA SILVA MOTA</v>
          </cell>
          <cell r="F538" t="str">
            <v>2 - Outros Profissionais da Saúde</v>
          </cell>
          <cell r="G538" t="str">
            <v>3241-15</v>
          </cell>
          <cell r="H538" t="str">
            <v>09/2023</v>
          </cell>
          <cell r="I538">
            <v>0</v>
          </cell>
          <cell r="J538">
            <v>348.42160000000013</v>
          </cell>
          <cell r="L538">
            <v>178.20529190207156</v>
          </cell>
          <cell r="M538">
            <v>1.93</v>
          </cell>
          <cell r="O538">
            <v>2.7869999999999999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DOM HÉLDER CÂMARA - CG. Nº 018/2022</v>
          </cell>
          <cell r="E539" t="str">
            <v>JULYE ANNE CHRYSTINA BENTO DE ANDRADE</v>
          </cell>
          <cell r="F539" t="str">
            <v>2 - Outros Profissionais da Saúde</v>
          </cell>
          <cell r="G539" t="str">
            <v>3222-05</v>
          </cell>
          <cell r="H539" t="str">
            <v>09/2023</v>
          </cell>
          <cell r="I539">
            <v>0</v>
          </cell>
          <cell r="J539">
            <v>719.21679999999992</v>
          </cell>
          <cell r="L539">
            <v>0</v>
          </cell>
          <cell r="M539">
            <v>0</v>
          </cell>
          <cell r="O539">
            <v>2.7869999999999999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JUSILEIDE SEVERIANA DOS SANTOS</v>
          </cell>
          <cell r="F540" t="str">
            <v>2 - Outros Profissionais da Saúde</v>
          </cell>
          <cell r="G540" t="str">
            <v>3222-05</v>
          </cell>
          <cell r="H540" t="str">
            <v>09/2023</v>
          </cell>
          <cell r="I540">
            <v>0</v>
          </cell>
          <cell r="J540">
            <v>723.07360000000006</v>
          </cell>
          <cell r="L540">
            <v>178.20529190207156</v>
          </cell>
          <cell r="M540">
            <v>26.6</v>
          </cell>
          <cell r="O540">
            <v>2.7869999999999999</v>
          </cell>
          <cell r="R540">
            <v>310.37833638025597</v>
          </cell>
          <cell r="S540">
            <v>79.8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JUTILANDIA DE MORAES SILVA</v>
          </cell>
          <cell r="F541" t="str">
            <v>2 - Outros Profissionais da Saúde</v>
          </cell>
          <cell r="G541" t="str">
            <v>3222-05</v>
          </cell>
          <cell r="H541" t="str">
            <v>09/2023</v>
          </cell>
          <cell r="I541">
            <v>0</v>
          </cell>
          <cell r="J541">
            <v>706.24320000000012</v>
          </cell>
          <cell r="L541">
            <v>178.20529190207156</v>
          </cell>
          <cell r="M541">
            <v>26.6</v>
          </cell>
          <cell r="O541">
            <v>2.7869999999999999</v>
          </cell>
          <cell r="R541">
            <v>310.37833638025597</v>
          </cell>
          <cell r="S541">
            <v>79.8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KAMILY VITORIA FRANCA DO ESPIRITO SANTO</v>
          </cell>
          <cell r="F542" t="str">
            <v>3 - Administrativo</v>
          </cell>
          <cell r="G542" t="str">
            <v>4110-10</v>
          </cell>
          <cell r="H542" t="str">
            <v>09/2023</v>
          </cell>
          <cell r="I542">
            <v>0</v>
          </cell>
          <cell r="J542">
            <v>13.2</v>
          </cell>
          <cell r="L542">
            <v>0</v>
          </cell>
          <cell r="M542">
            <v>0</v>
          </cell>
          <cell r="O542">
            <v>2.7869999999999999</v>
          </cell>
          <cell r="R542">
            <v>0</v>
          </cell>
          <cell r="S542">
            <v>0</v>
          </cell>
          <cell r="U542">
            <v>0</v>
          </cell>
        </row>
        <row r="543">
          <cell r="C543" t="str">
            <v>HOSPITAL DOM HÉLDER CÂMARA - CG. Nº 018/2022</v>
          </cell>
          <cell r="E543" t="str">
            <v>KAREN HUANA FREITAS DA SILVA</v>
          </cell>
          <cell r="F543" t="str">
            <v>2 - Outros Profissionais da Saúde</v>
          </cell>
          <cell r="G543" t="str">
            <v>3222-05</v>
          </cell>
          <cell r="H543" t="str">
            <v>09/2023</v>
          </cell>
          <cell r="I543">
            <v>0</v>
          </cell>
          <cell r="J543">
            <v>129.08160000000001</v>
          </cell>
          <cell r="L543">
            <v>178.20529190207156</v>
          </cell>
          <cell r="M543">
            <v>26.6</v>
          </cell>
          <cell r="O543">
            <v>2.7869999999999999</v>
          </cell>
          <cell r="R543">
            <v>310.37833638025597</v>
          </cell>
          <cell r="S543">
            <v>79.8</v>
          </cell>
          <cell r="U543">
            <v>0</v>
          </cell>
        </row>
        <row r="544">
          <cell r="C544" t="str">
            <v>HOSPITAL DOM HÉLDER CÂMARA - CG. Nº 018/2022</v>
          </cell>
          <cell r="E544" t="str">
            <v>KARINA REJANE DA SILVA LIMA SANTOS</v>
          </cell>
          <cell r="F544" t="str">
            <v>2 - Outros Profissionais da Saúde</v>
          </cell>
          <cell r="G544" t="str">
            <v>3222-05</v>
          </cell>
          <cell r="H544" t="str">
            <v>09/2023</v>
          </cell>
          <cell r="I544">
            <v>0</v>
          </cell>
          <cell r="J544">
            <v>0</v>
          </cell>
          <cell r="L544">
            <v>0</v>
          </cell>
          <cell r="M544">
            <v>0</v>
          </cell>
          <cell r="O544">
            <v>2.7869999999999999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DOM HÉLDER CÂMARA - CG. Nº 018/2022</v>
          </cell>
          <cell r="E545" t="str">
            <v>KARINE NAYARA ALVES VERAS</v>
          </cell>
          <cell r="F545" t="str">
            <v>2 - Outros Profissionais da Saúde</v>
          </cell>
          <cell r="G545" t="str">
            <v>2236-05</v>
          </cell>
          <cell r="H545" t="str">
            <v>09/2023</v>
          </cell>
          <cell r="I545">
            <v>0</v>
          </cell>
          <cell r="J545">
            <v>240.708</v>
          </cell>
          <cell r="L545">
            <v>0</v>
          </cell>
          <cell r="M545">
            <v>0</v>
          </cell>
          <cell r="O545">
            <v>2.7869999999999999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KAROLAYNE NUNES GOMES DE OLIVEIRA</v>
          </cell>
          <cell r="F546" t="str">
            <v>2 - Outros Profissionais da Saúde</v>
          </cell>
          <cell r="G546" t="str">
            <v>3222-05</v>
          </cell>
          <cell r="H546" t="str">
            <v>09/2023</v>
          </cell>
          <cell r="I546">
            <v>0</v>
          </cell>
          <cell r="J546">
            <v>735.12720000000002</v>
          </cell>
          <cell r="L546">
            <v>0</v>
          </cell>
          <cell r="M546">
            <v>0</v>
          </cell>
          <cell r="O546">
            <v>2.7869999999999999</v>
          </cell>
          <cell r="R546">
            <v>310.37833638025597</v>
          </cell>
          <cell r="S546">
            <v>79.8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KAROLAYNE SILVA DE CARVALHO</v>
          </cell>
          <cell r="F547" t="str">
            <v>2 - Outros Profissionais da Saúde</v>
          </cell>
          <cell r="G547" t="str">
            <v>3222-05</v>
          </cell>
          <cell r="H547" t="str">
            <v>09/2023</v>
          </cell>
          <cell r="I547">
            <v>0</v>
          </cell>
          <cell r="J547">
            <v>709.35119999999995</v>
          </cell>
          <cell r="L547">
            <v>0</v>
          </cell>
          <cell r="M547">
            <v>0</v>
          </cell>
          <cell r="O547">
            <v>2.7869999999999999</v>
          </cell>
          <cell r="R547">
            <v>310.37833638025597</v>
          </cell>
          <cell r="S547">
            <v>79.8</v>
          </cell>
          <cell r="U547">
            <v>69.41</v>
          </cell>
        </row>
        <row r="548">
          <cell r="C548" t="str">
            <v>HOSPITAL DOM HÉLDER CÂMARA - CG. Nº 018/2022</v>
          </cell>
          <cell r="E548" t="str">
            <v>KASSIANA KEILLA SANTOS DE OLIVEIRA</v>
          </cell>
          <cell r="F548" t="str">
            <v>2 - Outros Profissionais da Saúde</v>
          </cell>
          <cell r="G548" t="str">
            <v>2236-05</v>
          </cell>
          <cell r="H548" t="str">
            <v>09/2023</v>
          </cell>
          <cell r="I548">
            <v>0</v>
          </cell>
          <cell r="J548">
            <v>187.28880000000001</v>
          </cell>
          <cell r="L548">
            <v>178.20529190207156</v>
          </cell>
          <cell r="M548">
            <v>3.24</v>
          </cell>
          <cell r="O548">
            <v>2.7869999999999999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DOM HÉLDER CÂMARA - CG. Nº 018/2022</v>
          </cell>
          <cell r="E549" t="str">
            <v>KATHLEEN DA SILVA ANDRELINO</v>
          </cell>
          <cell r="F549" t="str">
            <v>2 - Outros Profissionais da Saúde</v>
          </cell>
          <cell r="G549" t="str">
            <v>3222-05</v>
          </cell>
          <cell r="H549" t="str">
            <v>09/2023</v>
          </cell>
          <cell r="I549">
            <v>0</v>
          </cell>
          <cell r="J549">
            <v>759.8216000000001</v>
          </cell>
          <cell r="L549">
            <v>0</v>
          </cell>
          <cell r="M549">
            <v>0</v>
          </cell>
          <cell r="O549">
            <v>2.7869999999999999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DOM HÉLDER CÂMARA - CG. Nº 018/2022</v>
          </cell>
          <cell r="E550" t="str">
            <v>KATIA COSTA DE FRANCA</v>
          </cell>
          <cell r="F550" t="str">
            <v>2 - Outros Profissionais da Saúde</v>
          </cell>
          <cell r="G550" t="str">
            <v>5211-30</v>
          </cell>
          <cell r="H550" t="str">
            <v>09/2023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O550">
            <v>2.7869999999999999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DOM HÉLDER CÂMARA - CG. Nº 018/2022</v>
          </cell>
          <cell r="E551" t="str">
            <v>KATIA JANAINA PEREIRA BENTO DOS SANTOS</v>
          </cell>
          <cell r="F551" t="str">
            <v>2 - Outros Profissionais da Saúde</v>
          </cell>
          <cell r="G551" t="str">
            <v>3222-05</v>
          </cell>
          <cell r="H551" t="str">
            <v>09/2023</v>
          </cell>
          <cell r="I551">
            <v>0</v>
          </cell>
          <cell r="J551">
            <v>719.23199999999997</v>
          </cell>
          <cell r="L551">
            <v>0</v>
          </cell>
          <cell r="M551">
            <v>0</v>
          </cell>
          <cell r="O551">
            <v>2.7869999999999999</v>
          </cell>
          <cell r="R551">
            <v>310.37833638025597</v>
          </cell>
          <cell r="S551">
            <v>79.8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KATIA RENEIDE DA SILVA</v>
          </cell>
          <cell r="F552" t="str">
            <v>2 - Outros Profissionais da Saúde</v>
          </cell>
          <cell r="G552" t="str">
            <v>3222-05</v>
          </cell>
          <cell r="H552" t="str">
            <v>09/2023</v>
          </cell>
          <cell r="I552">
            <v>0</v>
          </cell>
          <cell r="J552">
            <v>704.82560000000001</v>
          </cell>
          <cell r="L552">
            <v>178.20529190207156</v>
          </cell>
          <cell r="M552">
            <v>26.6</v>
          </cell>
          <cell r="O552">
            <v>2.7869999999999999</v>
          </cell>
          <cell r="R552">
            <v>310.37833638025597</v>
          </cell>
          <cell r="S552">
            <v>79.8</v>
          </cell>
          <cell r="U552">
            <v>0</v>
          </cell>
        </row>
        <row r="553">
          <cell r="C553" t="str">
            <v>HOSPITAL DOM HÉLDER CÂMARA - CG. Nº 018/2022</v>
          </cell>
          <cell r="E553" t="str">
            <v>KATIANE BALBINO LIMA</v>
          </cell>
          <cell r="F553" t="str">
            <v>2 - Outros Profissionais da Saúde</v>
          </cell>
          <cell r="G553" t="str">
            <v>3222-05</v>
          </cell>
          <cell r="H553" t="str">
            <v>09/2023</v>
          </cell>
          <cell r="I553">
            <v>0</v>
          </cell>
          <cell r="J553">
            <v>705.63279999999997</v>
          </cell>
          <cell r="L553">
            <v>0</v>
          </cell>
          <cell r="M553">
            <v>0</v>
          </cell>
          <cell r="O553">
            <v>2.7869999999999999</v>
          </cell>
          <cell r="R553">
            <v>0</v>
          </cell>
          <cell r="S553">
            <v>0</v>
          </cell>
          <cell r="U553">
            <v>69.41</v>
          </cell>
        </row>
        <row r="554">
          <cell r="C554" t="str">
            <v>HOSPITAL DOM HÉLDER CÂMARA - CG. Nº 018/2022</v>
          </cell>
          <cell r="E554" t="str">
            <v xml:space="preserve">KEILA ALVES PEREIRA BARRETO </v>
          </cell>
          <cell r="F554" t="str">
            <v>2 - Outros Profissionais da Saúde</v>
          </cell>
          <cell r="G554" t="str">
            <v>2237-10</v>
          </cell>
          <cell r="H554" t="str">
            <v>09/2023</v>
          </cell>
          <cell r="I554">
            <v>0</v>
          </cell>
          <cell r="J554">
            <v>401.29120000000012</v>
          </cell>
          <cell r="L554">
            <v>0</v>
          </cell>
          <cell r="M554">
            <v>0</v>
          </cell>
          <cell r="O554">
            <v>2.7869999999999999</v>
          </cell>
          <cell r="R554">
            <v>0</v>
          </cell>
          <cell r="S554">
            <v>0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KELLYCIA FORTUNATO FABRICIO BARBOSA</v>
          </cell>
          <cell r="F555" t="str">
            <v>2 - Outros Profissionais da Saúde</v>
          </cell>
          <cell r="G555" t="str">
            <v>5211-30</v>
          </cell>
          <cell r="H555" t="str">
            <v>09/2023</v>
          </cell>
          <cell r="I555">
            <v>0</v>
          </cell>
          <cell r="J555">
            <v>111.93600000000001</v>
          </cell>
          <cell r="L555">
            <v>178.20529190207156</v>
          </cell>
          <cell r="M555">
            <v>26.4</v>
          </cell>
          <cell r="O555">
            <v>2.7869999999999999</v>
          </cell>
          <cell r="R555">
            <v>310.37833638025597</v>
          </cell>
          <cell r="S555">
            <v>79.2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KETILLY RAYANE DO AMARAL SILVA</v>
          </cell>
          <cell r="F556" t="str">
            <v>2 - Outros Profissionais da Saúde</v>
          </cell>
          <cell r="G556" t="str">
            <v>2235-05</v>
          </cell>
          <cell r="H556" t="str">
            <v>09/2023</v>
          </cell>
          <cell r="I556">
            <v>0</v>
          </cell>
          <cell r="J556">
            <v>913.9</v>
          </cell>
          <cell r="L556">
            <v>178.20529190207156</v>
          </cell>
          <cell r="M556">
            <v>3.59</v>
          </cell>
          <cell r="O556">
            <v>2.7869999999999999</v>
          </cell>
          <cell r="R556">
            <v>310.37833638025597</v>
          </cell>
          <cell r="S556">
            <v>112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KEYLA KAROLINA BARROS DA SILVA</v>
          </cell>
          <cell r="F557" t="str">
            <v>2 - Outros Profissionais da Saúde</v>
          </cell>
          <cell r="G557" t="str">
            <v>3222-05</v>
          </cell>
          <cell r="H557" t="str">
            <v>09/2023</v>
          </cell>
          <cell r="I557">
            <v>0</v>
          </cell>
          <cell r="J557">
            <v>707.29359999999997</v>
          </cell>
          <cell r="L557">
            <v>0</v>
          </cell>
          <cell r="M557">
            <v>0</v>
          </cell>
          <cell r="O557">
            <v>2.7869999999999999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KLAUDIA ELIZABETH DA SILVA POTTES</v>
          </cell>
          <cell r="F558" t="str">
            <v>2 - Outros Profissionais da Saúde</v>
          </cell>
          <cell r="G558" t="str">
            <v>2235-05</v>
          </cell>
          <cell r="H558" t="str">
            <v>09/2023</v>
          </cell>
          <cell r="I558">
            <v>0</v>
          </cell>
          <cell r="J558">
            <v>652.67920000000004</v>
          </cell>
          <cell r="L558">
            <v>0</v>
          </cell>
          <cell r="M558">
            <v>0</v>
          </cell>
          <cell r="O558">
            <v>2.7869999999999999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DOM HÉLDER CÂMARA - CG. Nº 018/2022</v>
          </cell>
          <cell r="E559" t="str">
            <v>KLEONICE INACIO DA SILVA</v>
          </cell>
          <cell r="F559" t="str">
            <v>2 - Outros Profissionais da Saúde</v>
          </cell>
          <cell r="G559" t="str">
            <v>3222-05</v>
          </cell>
          <cell r="H559" t="str">
            <v>09/2023</v>
          </cell>
          <cell r="I559">
            <v>0</v>
          </cell>
          <cell r="J559">
            <v>739.17200000000003</v>
          </cell>
          <cell r="L559">
            <v>0</v>
          </cell>
          <cell r="M559">
            <v>0</v>
          </cell>
          <cell r="O559">
            <v>2.7869999999999999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LADJANE SEVERINA DA SILVA</v>
          </cell>
          <cell r="F560" t="str">
            <v>2 - Outros Profissionais da Saúde</v>
          </cell>
          <cell r="G560" t="str">
            <v>3226-05</v>
          </cell>
          <cell r="H560" t="str">
            <v>09/2023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O560">
            <v>2.7869999999999999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LAIS MARIA DA SILVA ROCHA</v>
          </cell>
          <cell r="F561" t="str">
            <v>3 - Administrativo</v>
          </cell>
          <cell r="G561" t="str">
            <v>4110-10</v>
          </cell>
          <cell r="H561" t="str">
            <v>09/2023</v>
          </cell>
          <cell r="I561">
            <v>0</v>
          </cell>
          <cell r="J561">
            <v>110.88</v>
          </cell>
          <cell r="L561">
            <v>0</v>
          </cell>
          <cell r="M561">
            <v>0</v>
          </cell>
          <cell r="O561">
            <v>2.7869999999999999</v>
          </cell>
          <cell r="R561">
            <v>310.37833638025597</v>
          </cell>
          <cell r="S561">
            <v>79.2</v>
          </cell>
          <cell r="U561">
            <v>0</v>
          </cell>
        </row>
        <row r="562">
          <cell r="C562" t="str">
            <v>HOSPITAL DOM HÉLDER CÂMARA - CG. Nº 018/2022</v>
          </cell>
          <cell r="E562" t="str">
            <v>LARISSA CARVALHAL BARRETO COUTINHO DA SILVEIRA CAMPOS</v>
          </cell>
          <cell r="F562" t="str">
            <v>2 - Outros Profissionais da Saúde</v>
          </cell>
          <cell r="G562" t="str">
            <v>2235-05</v>
          </cell>
          <cell r="H562" t="str">
            <v>09/2023</v>
          </cell>
          <cell r="I562">
            <v>0</v>
          </cell>
          <cell r="J562">
            <v>720.10640000000001</v>
          </cell>
          <cell r="L562">
            <v>0</v>
          </cell>
          <cell r="M562">
            <v>0</v>
          </cell>
          <cell r="O562">
            <v>2.7869999999999999</v>
          </cell>
          <cell r="R562">
            <v>0</v>
          </cell>
          <cell r="S562">
            <v>0</v>
          </cell>
          <cell r="U562">
            <v>100.22</v>
          </cell>
        </row>
        <row r="563">
          <cell r="C563" t="str">
            <v>HOSPITAL DOM HÉLDER CÂMARA - CG. Nº 018/2022</v>
          </cell>
          <cell r="E563" t="str">
            <v>LARISSA MARIA BARROS DA SILVA</v>
          </cell>
          <cell r="F563" t="str">
            <v>2 - Outros Profissionais da Saúde</v>
          </cell>
          <cell r="G563" t="str">
            <v>2516-05</v>
          </cell>
          <cell r="H563" t="str">
            <v>09/2023</v>
          </cell>
          <cell r="I563">
            <v>0</v>
          </cell>
          <cell r="J563">
            <v>251.40639999999999</v>
          </cell>
          <cell r="L563">
            <v>178.20529190207156</v>
          </cell>
          <cell r="M563">
            <v>43.87</v>
          </cell>
          <cell r="O563">
            <v>2.7869999999999999</v>
          </cell>
          <cell r="R563">
            <v>310.37833638025597</v>
          </cell>
          <cell r="S563">
            <v>97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LARISSA MIRELA BARROS DA SILVA</v>
          </cell>
          <cell r="F564" t="str">
            <v>3 - Administrativo</v>
          </cell>
          <cell r="G564" t="str">
            <v>4110-10</v>
          </cell>
          <cell r="H564" t="str">
            <v>09/2023</v>
          </cell>
          <cell r="I564">
            <v>0</v>
          </cell>
          <cell r="J564">
            <v>130.13040000000001</v>
          </cell>
          <cell r="L564">
            <v>0</v>
          </cell>
          <cell r="M564">
            <v>0</v>
          </cell>
          <cell r="O564">
            <v>2.7869999999999999</v>
          </cell>
          <cell r="R564">
            <v>310.37833638025597</v>
          </cell>
          <cell r="S564">
            <v>79.2</v>
          </cell>
          <cell r="U564">
            <v>0</v>
          </cell>
        </row>
        <row r="565">
          <cell r="C565" t="str">
            <v>HOSPITAL DOM HÉLDER CÂMARA - CG. Nº 018/2022</v>
          </cell>
          <cell r="E565" t="str">
            <v>LARYSSA THAIS CARLOS DA SILVA</v>
          </cell>
          <cell r="F565" t="str">
            <v>2 - Outros Profissionais da Saúde</v>
          </cell>
          <cell r="G565" t="str">
            <v>3222-05</v>
          </cell>
          <cell r="H565" t="str">
            <v>09/2023</v>
          </cell>
          <cell r="I565">
            <v>0</v>
          </cell>
          <cell r="J565">
            <v>740.60880000000009</v>
          </cell>
          <cell r="L565">
            <v>0</v>
          </cell>
          <cell r="M565">
            <v>0</v>
          </cell>
          <cell r="O565">
            <v>2.7869999999999999</v>
          </cell>
          <cell r="R565">
            <v>310.37833638025597</v>
          </cell>
          <cell r="S565">
            <v>79.8</v>
          </cell>
          <cell r="U565">
            <v>69.41</v>
          </cell>
        </row>
        <row r="566">
          <cell r="C566" t="str">
            <v>HOSPITAL DOM HÉLDER CÂMARA - CG. Nº 018/2022</v>
          </cell>
          <cell r="E566" t="str">
            <v>LAUDECI MARIA DE FRANCA</v>
          </cell>
          <cell r="F566" t="str">
            <v>2 - Outros Profissionais da Saúde</v>
          </cell>
          <cell r="G566" t="str">
            <v>3222-05</v>
          </cell>
          <cell r="H566" t="str">
            <v>09/2023</v>
          </cell>
          <cell r="I566">
            <v>0</v>
          </cell>
          <cell r="J566">
            <v>695.428</v>
          </cell>
          <cell r="L566">
            <v>178.20529190207156</v>
          </cell>
          <cell r="M566">
            <v>26.6</v>
          </cell>
          <cell r="O566">
            <v>2.7869999999999999</v>
          </cell>
          <cell r="R566">
            <v>310.37833638025597</v>
          </cell>
          <cell r="S566">
            <v>79.8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LAURINETE MARTINS DE SOUZA</v>
          </cell>
          <cell r="F567" t="str">
            <v>2 - Outros Profissionais da Saúde</v>
          </cell>
          <cell r="G567" t="str">
            <v>5152-05</v>
          </cell>
          <cell r="H567" t="str">
            <v>09/2023</v>
          </cell>
          <cell r="I567">
            <v>0</v>
          </cell>
          <cell r="J567">
            <v>139.56800000000001</v>
          </cell>
          <cell r="L567">
            <v>0</v>
          </cell>
          <cell r="M567">
            <v>0</v>
          </cell>
          <cell r="O567">
            <v>2.7869999999999999</v>
          </cell>
          <cell r="R567">
            <v>310.37833638025597</v>
          </cell>
          <cell r="S567">
            <v>80.760000000000005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>LAVINIA LUANA NASCIMENTO SENA</v>
          </cell>
          <cell r="F568" t="str">
            <v>2 - Outros Profissionais da Saúde</v>
          </cell>
          <cell r="G568" t="str">
            <v>3222-05</v>
          </cell>
          <cell r="H568" t="str">
            <v>09/2023</v>
          </cell>
          <cell r="I568">
            <v>0</v>
          </cell>
          <cell r="J568">
            <v>46.757599999999996</v>
          </cell>
          <cell r="L568">
            <v>0</v>
          </cell>
          <cell r="M568">
            <v>0</v>
          </cell>
          <cell r="O568">
            <v>2.7869999999999999</v>
          </cell>
          <cell r="R568">
            <v>310.37833638025597</v>
          </cell>
          <cell r="S568">
            <v>29.26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LAYDEANE KELY DE FRANCA NASCIMENTO</v>
          </cell>
          <cell r="F569" t="str">
            <v>2 - Outros Profissionais da Saúde</v>
          </cell>
          <cell r="G569" t="str">
            <v>5152-05</v>
          </cell>
          <cell r="H569" t="str">
            <v>09/2023</v>
          </cell>
          <cell r="I569">
            <v>0</v>
          </cell>
          <cell r="J569">
            <v>128.80000000000001</v>
          </cell>
          <cell r="L569">
            <v>178.20529190207156</v>
          </cell>
          <cell r="M569">
            <v>26.92</v>
          </cell>
          <cell r="O569">
            <v>2.7869999999999999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LAZARONI COSTA AGUIAR</v>
          </cell>
          <cell r="F570" t="str">
            <v>3 - Administrativo</v>
          </cell>
          <cell r="G570" t="str">
            <v>4110-10</v>
          </cell>
          <cell r="H570" t="str">
            <v>09/2023</v>
          </cell>
          <cell r="I570">
            <v>0</v>
          </cell>
          <cell r="J570">
            <v>116.16</v>
          </cell>
          <cell r="L570">
            <v>178.20529190207156</v>
          </cell>
          <cell r="M570">
            <v>26.4</v>
          </cell>
          <cell r="O570">
            <v>2.7869999999999999</v>
          </cell>
          <cell r="R570">
            <v>310.37833638025597</v>
          </cell>
          <cell r="S570">
            <v>79.2</v>
          </cell>
          <cell r="U570">
            <v>0</v>
          </cell>
        </row>
        <row r="571">
          <cell r="C571" t="str">
            <v>HOSPITAL DOM HÉLDER CÂMARA - CG. Nº 018/2022</v>
          </cell>
          <cell r="E571" t="str">
            <v>LEANDRO FRANCISCO DA SILVA</v>
          </cell>
          <cell r="F571" t="str">
            <v>2 - Outros Profissionais da Saúde</v>
          </cell>
          <cell r="G571" t="str">
            <v>5151-10</v>
          </cell>
          <cell r="H571" t="str">
            <v>09/2023</v>
          </cell>
          <cell r="I571">
            <v>0</v>
          </cell>
          <cell r="J571">
            <v>146.28800000000001</v>
          </cell>
          <cell r="L571">
            <v>0</v>
          </cell>
          <cell r="M571">
            <v>0</v>
          </cell>
          <cell r="O571">
            <v>2.7869999999999999</v>
          </cell>
          <cell r="R571">
            <v>0</v>
          </cell>
          <cell r="S571">
            <v>0</v>
          </cell>
          <cell r="U571">
            <v>0</v>
          </cell>
        </row>
        <row r="572">
          <cell r="C572" t="str">
            <v>HOSPITAL DOM HÉLDER CÂMARA - CG. Nº 018/2022</v>
          </cell>
          <cell r="E572" t="str">
            <v>LEDENILZA RIDILLAM DE SANTANA</v>
          </cell>
          <cell r="F572" t="str">
            <v>2 - Outros Profissionais da Saúde</v>
          </cell>
          <cell r="G572" t="str">
            <v>3222-05</v>
          </cell>
          <cell r="H572" t="str">
            <v>09/2023</v>
          </cell>
          <cell r="I572">
            <v>0</v>
          </cell>
          <cell r="J572">
            <v>623.12720000000002</v>
          </cell>
          <cell r="L572">
            <v>0</v>
          </cell>
          <cell r="M572">
            <v>0</v>
          </cell>
          <cell r="O572">
            <v>2.7869999999999999</v>
          </cell>
          <cell r="R572">
            <v>310.37833638025597</v>
          </cell>
          <cell r="S572">
            <v>79.8</v>
          </cell>
          <cell r="U572">
            <v>0</v>
          </cell>
        </row>
        <row r="573">
          <cell r="C573" t="str">
            <v>HOSPITAL DOM HÉLDER CÂMARA - CG. Nº 018/2022</v>
          </cell>
          <cell r="E573" t="str">
            <v>LEIDJANE ALVES DA COSTA</v>
          </cell>
          <cell r="F573" t="str">
            <v>2 - Outros Profissionais da Saúde</v>
          </cell>
          <cell r="G573" t="str">
            <v>5211-30</v>
          </cell>
          <cell r="H573" t="str">
            <v>09/2023</v>
          </cell>
          <cell r="I573">
            <v>0</v>
          </cell>
          <cell r="J573">
            <v>127.16719999999999</v>
          </cell>
          <cell r="L573">
            <v>0</v>
          </cell>
          <cell r="M573">
            <v>0</v>
          </cell>
          <cell r="O573">
            <v>2.7869999999999999</v>
          </cell>
          <cell r="R573">
            <v>310.37833638025597</v>
          </cell>
          <cell r="S573">
            <v>72.150000000000006</v>
          </cell>
          <cell r="U573">
            <v>139.63</v>
          </cell>
        </row>
        <row r="574">
          <cell r="C574" t="str">
            <v>HOSPITAL DOM HÉLDER CÂMARA - CG. Nº 018/2022</v>
          </cell>
          <cell r="E574" t="str">
            <v>LEILA NASCIMENTO DA SILVA</v>
          </cell>
          <cell r="F574" t="str">
            <v>2 - Outros Profissionais da Saúde</v>
          </cell>
          <cell r="G574" t="str">
            <v>5211-30</v>
          </cell>
          <cell r="H574" t="str">
            <v>09/2023</v>
          </cell>
          <cell r="I574">
            <v>0</v>
          </cell>
          <cell r="J574">
            <v>120.3616</v>
          </cell>
          <cell r="L574">
            <v>0</v>
          </cell>
          <cell r="M574">
            <v>0</v>
          </cell>
          <cell r="O574">
            <v>2.7869999999999999</v>
          </cell>
          <cell r="R574">
            <v>310.37833638025597</v>
          </cell>
          <cell r="S574">
            <v>79.2</v>
          </cell>
          <cell r="U574">
            <v>0</v>
          </cell>
        </row>
        <row r="575">
          <cell r="C575" t="str">
            <v>HOSPITAL DOM HÉLDER CÂMARA - CG. Nº 018/2022</v>
          </cell>
          <cell r="E575" t="str">
            <v>LEONARDO BATISTA DE OLIVEIRA</v>
          </cell>
          <cell r="F575" t="str">
            <v>3 - Administrativo</v>
          </cell>
          <cell r="G575" t="str">
            <v>5174-10</v>
          </cell>
          <cell r="H575" t="str">
            <v>09/2023</v>
          </cell>
          <cell r="I575">
            <v>0</v>
          </cell>
          <cell r="J575">
            <v>105.6</v>
          </cell>
          <cell r="L575">
            <v>178.20529190207156</v>
          </cell>
          <cell r="M575">
            <v>26.4</v>
          </cell>
          <cell r="O575">
            <v>2.7869999999999999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>LEONARDO CAMAROTTI DE OLIVEIRA CANEJO</v>
          </cell>
          <cell r="F576" t="str">
            <v>1 - Médico</v>
          </cell>
          <cell r="G576" t="str">
            <v>2251-25</v>
          </cell>
          <cell r="H576" t="str">
            <v>09/2023</v>
          </cell>
          <cell r="I576">
            <v>0</v>
          </cell>
          <cell r="J576">
            <v>830.89600000000007</v>
          </cell>
          <cell r="L576">
            <v>0</v>
          </cell>
          <cell r="M576">
            <v>0</v>
          </cell>
          <cell r="O576">
            <v>2.7869999999999999</v>
          </cell>
          <cell r="R576">
            <v>0</v>
          </cell>
          <cell r="S576">
            <v>0</v>
          </cell>
          <cell r="U576">
            <v>0</v>
          </cell>
        </row>
        <row r="577">
          <cell r="C577" t="str">
            <v>HOSPITAL DOM HÉLDER CÂMARA - CG. Nº 018/2022</v>
          </cell>
          <cell r="E577" t="str">
            <v xml:space="preserve">LEONARDO JERONIMO DA SILVA </v>
          </cell>
          <cell r="F577" t="str">
            <v>3 - Administrativo</v>
          </cell>
          <cell r="G577" t="str">
            <v>2523-05</v>
          </cell>
          <cell r="H577" t="str">
            <v>09/2023</v>
          </cell>
          <cell r="I577">
            <v>0</v>
          </cell>
          <cell r="J577">
            <v>360.73919999999998</v>
          </cell>
          <cell r="L577">
            <v>178.20529190207156</v>
          </cell>
          <cell r="M577">
            <v>85.89</v>
          </cell>
          <cell r="O577">
            <v>2.7869999999999999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LEONICE AMARA DO NASCIMENTO</v>
          </cell>
          <cell r="F578" t="str">
            <v>2 - Outros Profissionais da Saúde</v>
          </cell>
          <cell r="G578" t="str">
            <v>3222-05</v>
          </cell>
          <cell r="H578" t="str">
            <v>09/2023</v>
          </cell>
          <cell r="I578">
            <v>0</v>
          </cell>
          <cell r="J578">
            <v>694.97839999999997</v>
          </cell>
          <cell r="L578">
            <v>0</v>
          </cell>
          <cell r="M578">
            <v>0</v>
          </cell>
          <cell r="O578">
            <v>2.7869999999999999</v>
          </cell>
          <cell r="R578">
            <v>310.37833638025597</v>
          </cell>
          <cell r="S578">
            <v>70.540000000000006</v>
          </cell>
          <cell r="U578">
            <v>0</v>
          </cell>
        </row>
        <row r="579">
          <cell r="C579" t="str">
            <v>HOSPITAL DOM HÉLDER CÂMARA - CG. Nº 018/2022</v>
          </cell>
          <cell r="E579" t="str">
            <v>LEVI ANTONIO DE SANTANA</v>
          </cell>
          <cell r="F579" t="str">
            <v>3 - Administrativo</v>
          </cell>
          <cell r="G579" t="str">
            <v>9511-05</v>
          </cell>
          <cell r="H579" t="str">
            <v>09/2023</v>
          </cell>
          <cell r="I579">
            <v>0</v>
          </cell>
          <cell r="J579">
            <v>266.75119999999998</v>
          </cell>
          <cell r="L579">
            <v>178.20529190207156</v>
          </cell>
          <cell r="M579">
            <v>30.83</v>
          </cell>
          <cell r="O579">
            <v>2.7869999999999999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DOM HÉLDER CÂMARA - CG. Nº 018/2022</v>
          </cell>
          <cell r="E580" t="str">
            <v>LIDIA DE CASSIA DA SILVA LINS</v>
          </cell>
          <cell r="F580" t="str">
            <v>2 - Outros Profissionais da Saúde</v>
          </cell>
          <cell r="G580" t="str">
            <v>3222-05</v>
          </cell>
          <cell r="H580" t="str">
            <v>09/2023</v>
          </cell>
          <cell r="I580">
            <v>0</v>
          </cell>
          <cell r="J580">
            <v>139.47919999999999</v>
          </cell>
          <cell r="L580">
            <v>178.20529190207156</v>
          </cell>
          <cell r="M580">
            <v>26.6</v>
          </cell>
          <cell r="O580">
            <v>2.7869999999999999</v>
          </cell>
          <cell r="R580">
            <v>310.37833638025597</v>
          </cell>
          <cell r="S580">
            <v>79.8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LIDIANE BARBOSA DA SILVA</v>
          </cell>
          <cell r="F581" t="str">
            <v>2 - Outros Profissionais da Saúde</v>
          </cell>
          <cell r="G581" t="str">
            <v>3222-05</v>
          </cell>
          <cell r="H581" t="str">
            <v>09/2023</v>
          </cell>
          <cell r="I581">
            <v>0</v>
          </cell>
          <cell r="J581">
            <v>684.65919999999994</v>
          </cell>
          <cell r="L581">
            <v>0</v>
          </cell>
          <cell r="M581">
            <v>0</v>
          </cell>
          <cell r="O581">
            <v>2.7869999999999999</v>
          </cell>
          <cell r="R581">
            <v>310.37833638025597</v>
          </cell>
          <cell r="S581">
            <v>79.8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LIDIANE MARIA DA SILVA</v>
          </cell>
          <cell r="F582" t="str">
            <v>2 - Outros Profissionais da Saúde</v>
          </cell>
          <cell r="G582" t="str">
            <v>3222-05</v>
          </cell>
          <cell r="H582" t="str">
            <v>09/2023</v>
          </cell>
          <cell r="I582">
            <v>0</v>
          </cell>
          <cell r="J582">
            <v>655.09280000000001</v>
          </cell>
          <cell r="L582">
            <v>0</v>
          </cell>
          <cell r="M582">
            <v>0</v>
          </cell>
          <cell r="O582">
            <v>2.7869999999999999</v>
          </cell>
          <cell r="R582">
            <v>310.37833638025597</v>
          </cell>
          <cell r="S582">
            <v>74.010000000000005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LINDACI MARTINS DE SANTANA</v>
          </cell>
          <cell r="F583" t="str">
            <v>2 - Outros Profissionais da Saúde</v>
          </cell>
          <cell r="G583" t="str">
            <v>3222-05</v>
          </cell>
          <cell r="H583" t="str">
            <v>09/2023</v>
          </cell>
          <cell r="I583">
            <v>0</v>
          </cell>
          <cell r="J583">
            <v>718.66639999999995</v>
          </cell>
          <cell r="L583">
            <v>0</v>
          </cell>
          <cell r="M583">
            <v>0</v>
          </cell>
          <cell r="O583">
            <v>2.7869999999999999</v>
          </cell>
          <cell r="R583">
            <v>310.37833638025597</v>
          </cell>
          <cell r="S583">
            <v>77.69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LINDALVA RODRIGUES PEREIRA</v>
          </cell>
          <cell r="F584" t="str">
            <v>2 - Outros Profissionais da Saúde</v>
          </cell>
          <cell r="G584" t="str">
            <v>3222-05</v>
          </cell>
          <cell r="H584" t="str">
            <v>09/2023</v>
          </cell>
          <cell r="I584">
            <v>0</v>
          </cell>
          <cell r="J584">
            <v>719.57520000000011</v>
          </cell>
          <cell r="L584">
            <v>178.20529190207156</v>
          </cell>
          <cell r="M584">
            <v>26.6</v>
          </cell>
          <cell r="O584">
            <v>2.7869999999999999</v>
          </cell>
          <cell r="R584">
            <v>310.37833638025597</v>
          </cell>
          <cell r="S584">
            <v>79.8</v>
          </cell>
          <cell r="U584">
            <v>0</v>
          </cell>
        </row>
        <row r="585">
          <cell r="C585" t="str">
            <v>HOSPITAL DOM HÉLDER CÂMARA - CG. Nº 018/2022</v>
          </cell>
          <cell r="E585" t="str">
            <v>LINDOMAR ANGELO DOS SANTOS</v>
          </cell>
          <cell r="F585" t="str">
            <v>2 - Outros Profissionais da Saúde</v>
          </cell>
          <cell r="G585" t="str">
            <v>5211-30</v>
          </cell>
          <cell r="H585" t="str">
            <v>09/2023</v>
          </cell>
          <cell r="I585">
            <v>0</v>
          </cell>
          <cell r="J585">
            <v>119.2936</v>
          </cell>
          <cell r="L585">
            <v>178.20529190207156</v>
          </cell>
          <cell r="M585">
            <v>26.4</v>
          </cell>
          <cell r="O585">
            <v>2.7869999999999999</v>
          </cell>
          <cell r="R585">
            <v>310.37833638025597</v>
          </cell>
          <cell r="S585">
            <v>68.75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LINDON JONSON GOMES DA SILVA</v>
          </cell>
          <cell r="F586" t="str">
            <v>3 - Administrativo</v>
          </cell>
          <cell r="G586" t="str">
            <v>5174-10</v>
          </cell>
          <cell r="H586" t="str">
            <v>09/2023</v>
          </cell>
          <cell r="I586">
            <v>0</v>
          </cell>
          <cell r="J586">
            <v>169.31440000000001</v>
          </cell>
          <cell r="L586">
            <v>0</v>
          </cell>
          <cell r="M586">
            <v>0</v>
          </cell>
          <cell r="O586">
            <v>2.7869999999999999</v>
          </cell>
          <cell r="R586">
            <v>310.37833638025597</v>
          </cell>
          <cell r="S586">
            <v>79.2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LISIANE VASCONCELLOS DE LIMA</v>
          </cell>
          <cell r="F587" t="str">
            <v>3 - Administrativo</v>
          </cell>
          <cell r="G587" t="str">
            <v>4110-10</v>
          </cell>
          <cell r="H587" t="str">
            <v>09/2023</v>
          </cell>
          <cell r="I587">
            <v>0</v>
          </cell>
          <cell r="J587">
            <v>111.1968</v>
          </cell>
          <cell r="L587">
            <v>178.20529190207156</v>
          </cell>
          <cell r="M587">
            <v>26.4</v>
          </cell>
          <cell r="O587">
            <v>2.7869999999999999</v>
          </cell>
          <cell r="R587">
            <v>310.37833638025597</v>
          </cell>
          <cell r="S587">
            <v>56.87</v>
          </cell>
          <cell r="U587">
            <v>0</v>
          </cell>
        </row>
        <row r="588">
          <cell r="C588" t="str">
            <v>HOSPITAL DOM HÉLDER CÂMARA - CG. Nº 018/2022</v>
          </cell>
          <cell r="E588" t="str">
            <v>LIVIA KARLA GOMES DE ALBUQUERQUE</v>
          </cell>
          <cell r="F588" t="str">
            <v>2 - Outros Profissionais da Saúde</v>
          </cell>
          <cell r="G588" t="str">
            <v>2235-05</v>
          </cell>
          <cell r="H588" t="str">
            <v>09/2023</v>
          </cell>
          <cell r="I588">
            <v>0</v>
          </cell>
          <cell r="J588">
            <v>590.5104</v>
          </cell>
          <cell r="L588">
            <v>0</v>
          </cell>
          <cell r="M588">
            <v>0</v>
          </cell>
          <cell r="O588">
            <v>2.7869999999999999</v>
          </cell>
          <cell r="R588">
            <v>0</v>
          </cell>
          <cell r="S588">
            <v>0</v>
          </cell>
          <cell r="U588">
            <v>0</v>
          </cell>
        </row>
        <row r="589">
          <cell r="C589" t="str">
            <v>HOSPITAL DOM HÉLDER CÂMARA - CG. Nº 018/2022</v>
          </cell>
          <cell r="E589" t="str">
            <v>LIVIA KELLEN DOS SANTOS ALENCAR CORREIA</v>
          </cell>
          <cell r="F589" t="str">
            <v>2 - Outros Profissionais da Saúde</v>
          </cell>
          <cell r="G589" t="str">
            <v>3222-05</v>
          </cell>
          <cell r="H589" t="str">
            <v>09/2023</v>
          </cell>
          <cell r="I589">
            <v>0</v>
          </cell>
          <cell r="J589">
            <v>740.81679999999994</v>
          </cell>
          <cell r="L589">
            <v>0</v>
          </cell>
          <cell r="M589">
            <v>0</v>
          </cell>
          <cell r="O589">
            <v>2.7869999999999999</v>
          </cell>
          <cell r="R589">
            <v>310.37833638025597</v>
          </cell>
          <cell r="S589">
            <v>79.8</v>
          </cell>
          <cell r="U589">
            <v>69.41</v>
          </cell>
        </row>
        <row r="590">
          <cell r="C590" t="str">
            <v>HOSPITAL DOM HÉLDER CÂMARA - CG. Nº 018/2022</v>
          </cell>
          <cell r="E590" t="str">
            <v>LUAN ROMARIO VITORIO DA SILVA</v>
          </cell>
          <cell r="F590" t="str">
            <v>2 - Outros Profissionais da Saúde</v>
          </cell>
          <cell r="G590" t="str">
            <v>5211-30</v>
          </cell>
          <cell r="H590" t="str">
            <v>09/2023</v>
          </cell>
          <cell r="I590">
            <v>0</v>
          </cell>
          <cell r="J590">
            <v>105.6704</v>
          </cell>
          <cell r="L590">
            <v>178.20529190207156</v>
          </cell>
          <cell r="M590">
            <v>26.4</v>
          </cell>
          <cell r="O590">
            <v>2.7869999999999999</v>
          </cell>
          <cell r="R590">
            <v>310.37833638025597</v>
          </cell>
          <cell r="S590">
            <v>73.97</v>
          </cell>
          <cell r="U590">
            <v>0</v>
          </cell>
        </row>
        <row r="591">
          <cell r="C591" t="str">
            <v>HOSPITAL DOM HÉLDER CÂMARA - CG. Nº 018/2022</v>
          </cell>
          <cell r="E591" t="str">
            <v>LUANA SANTANA MARROQUIM DA SILVA</v>
          </cell>
          <cell r="F591" t="str">
            <v>2 - Outros Profissionais da Saúde</v>
          </cell>
          <cell r="G591" t="str">
            <v>3222-05</v>
          </cell>
          <cell r="H591" t="str">
            <v>09/2023</v>
          </cell>
          <cell r="I591">
            <v>0</v>
          </cell>
          <cell r="J591">
            <v>737.57600000000002</v>
          </cell>
          <cell r="L591">
            <v>0</v>
          </cell>
          <cell r="M591">
            <v>0</v>
          </cell>
          <cell r="O591">
            <v>2.7869999999999999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LUANA TENORIO MACHADO</v>
          </cell>
          <cell r="F592" t="str">
            <v>2 - Outros Profissionais da Saúde</v>
          </cell>
          <cell r="G592" t="str">
            <v>3222-05</v>
          </cell>
          <cell r="H592" t="str">
            <v>09/2023</v>
          </cell>
          <cell r="I592">
            <v>0</v>
          </cell>
          <cell r="J592">
            <v>711.524</v>
          </cell>
          <cell r="L592">
            <v>0</v>
          </cell>
          <cell r="M592">
            <v>0</v>
          </cell>
          <cell r="O592">
            <v>2.7869999999999999</v>
          </cell>
          <cell r="R592">
            <v>310.37833638025597</v>
          </cell>
          <cell r="S592">
            <v>74.22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LUANA TORRES LINS MARQUES</v>
          </cell>
          <cell r="F593" t="str">
            <v>2 - Outros Profissionais da Saúde</v>
          </cell>
          <cell r="G593" t="str">
            <v>2235-05</v>
          </cell>
          <cell r="H593" t="str">
            <v>09/2023</v>
          </cell>
          <cell r="I593">
            <v>0</v>
          </cell>
          <cell r="J593">
            <v>650.98080000000004</v>
          </cell>
          <cell r="L593">
            <v>0</v>
          </cell>
          <cell r="M593">
            <v>0</v>
          </cell>
          <cell r="O593">
            <v>2.7869999999999999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LUANNA BETANIA DE PAULA FRANCA LIMA</v>
          </cell>
          <cell r="F594" t="str">
            <v>3 - Administrativo</v>
          </cell>
          <cell r="G594" t="str">
            <v>5134-30</v>
          </cell>
          <cell r="H594" t="str">
            <v>09/2023</v>
          </cell>
          <cell r="I594">
            <v>0</v>
          </cell>
          <cell r="J594">
            <v>127.49679999999999</v>
          </cell>
          <cell r="L594">
            <v>178.20529190207156</v>
          </cell>
          <cell r="M594">
            <v>26.4</v>
          </cell>
          <cell r="O594">
            <v>2.7869999999999999</v>
          </cell>
          <cell r="R594">
            <v>310.37833638025597</v>
          </cell>
          <cell r="S594">
            <v>79.2</v>
          </cell>
          <cell r="U594">
            <v>0</v>
          </cell>
        </row>
        <row r="595">
          <cell r="C595" t="str">
            <v>HOSPITAL DOM HÉLDER CÂMARA - CG. Nº 018/2022</v>
          </cell>
          <cell r="E595" t="str">
            <v>LUCAS DA SILVA MARTINS</v>
          </cell>
          <cell r="F595" t="str">
            <v>3 - Administrativo</v>
          </cell>
          <cell r="G595" t="str">
            <v>5174-10</v>
          </cell>
          <cell r="H595" t="str">
            <v>09/2023</v>
          </cell>
          <cell r="I595">
            <v>0</v>
          </cell>
          <cell r="J595">
            <v>117.4528</v>
          </cell>
          <cell r="L595">
            <v>178.20529190207156</v>
          </cell>
          <cell r="M595">
            <v>26.4</v>
          </cell>
          <cell r="O595">
            <v>2.7869999999999999</v>
          </cell>
          <cell r="R595">
            <v>310.37833638025597</v>
          </cell>
          <cell r="S595">
            <v>71.36</v>
          </cell>
          <cell r="U595">
            <v>0</v>
          </cell>
        </row>
        <row r="596">
          <cell r="C596" t="str">
            <v>HOSPITAL DOM HÉLDER CÂMARA - CG. Nº 018/2022</v>
          </cell>
          <cell r="E596" t="str">
            <v>LUCAS JOSE DA SILVA</v>
          </cell>
          <cell r="F596" t="str">
            <v>2 - Outros Profissionais da Saúde</v>
          </cell>
          <cell r="G596" t="str">
            <v>3222-05</v>
          </cell>
          <cell r="H596" t="str">
            <v>09/2023</v>
          </cell>
          <cell r="I596">
            <v>0</v>
          </cell>
          <cell r="J596">
            <v>721.26800000000003</v>
          </cell>
          <cell r="L596">
            <v>0</v>
          </cell>
          <cell r="M596">
            <v>0</v>
          </cell>
          <cell r="O596">
            <v>2.7869999999999999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DOM HÉLDER CÂMARA - CG. Nº 018/2022</v>
          </cell>
          <cell r="E597" t="str">
            <v>LUCAS VICTOR SOBRAL DOS SANTOS</v>
          </cell>
          <cell r="F597" t="str">
            <v>3 - Administrativo</v>
          </cell>
          <cell r="G597" t="str">
            <v>5174-10</v>
          </cell>
          <cell r="H597" t="str">
            <v>09/2023</v>
          </cell>
          <cell r="I597">
            <v>0</v>
          </cell>
          <cell r="J597">
            <v>107.232</v>
          </cell>
          <cell r="L597">
            <v>0</v>
          </cell>
          <cell r="M597">
            <v>0</v>
          </cell>
          <cell r="O597">
            <v>2.7869999999999999</v>
          </cell>
          <cell r="R597">
            <v>0</v>
          </cell>
          <cell r="S597">
            <v>0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LUCIA DE FATIMA ESCOREL POLIMENI</v>
          </cell>
          <cell r="F598" t="str">
            <v>2 - Outros Profissionais da Saúde</v>
          </cell>
          <cell r="G598" t="str">
            <v>3222-05</v>
          </cell>
          <cell r="H598" t="str">
            <v>09/2023</v>
          </cell>
          <cell r="I598">
            <v>0</v>
          </cell>
          <cell r="J598">
            <v>756.8184</v>
          </cell>
          <cell r="L598">
            <v>0</v>
          </cell>
          <cell r="M598">
            <v>0</v>
          </cell>
          <cell r="O598">
            <v>2.7869999999999999</v>
          </cell>
          <cell r="R598">
            <v>310.37833638025597</v>
          </cell>
          <cell r="S598">
            <v>2.66</v>
          </cell>
          <cell r="U598">
            <v>0</v>
          </cell>
        </row>
        <row r="599">
          <cell r="C599" t="str">
            <v>HOSPITAL DOM HÉLDER CÂMARA - CG. Nº 018/2022</v>
          </cell>
          <cell r="E599" t="str">
            <v>LUCIA MARIA ALVES PIMENTEL DE ARAUJO</v>
          </cell>
          <cell r="F599" t="str">
            <v>2 - Outros Profissionais da Saúde</v>
          </cell>
          <cell r="G599" t="str">
            <v>2235-05</v>
          </cell>
          <cell r="H599" t="str">
            <v>09/2023</v>
          </cell>
          <cell r="I599">
            <v>0</v>
          </cell>
          <cell r="J599">
            <v>777.40320000000008</v>
          </cell>
          <cell r="L599">
            <v>178.20529190207156</v>
          </cell>
          <cell r="M599">
            <v>3.59</v>
          </cell>
          <cell r="O599">
            <v>2.7869999999999999</v>
          </cell>
          <cell r="R599">
            <v>310.37833638025597</v>
          </cell>
          <cell r="S599">
            <v>79.8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>LUCIANA ERNESTO DA SILVA</v>
          </cell>
          <cell r="F600" t="str">
            <v>2 - Outros Profissionais da Saúde</v>
          </cell>
          <cell r="G600" t="str">
            <v>3241-15</v>
          </cell>
          <cell r="H600" t="str">
            <v>09/2023</v>
          </cell>
          <cell r="I600">
            <v>0</v>
          </cell>
          <cell r="J600">
            <v>530.31920000000002</v>
          </cell>
          <cell r="L600">
            <v>0</v>
          </cell>
          <cell r="M600">
            <v>0</v>
          </cell>
          <cell r="O600">
            <v>2.7869999999999999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DOM HÉLDER CÂMARA - CG. Nº 018/2022</v>
          </cell>
          <cell r="E601" t="str">
            <v>LUCIANA JOSEFA DE CARVALHO</v>
          </cell>
          <cell r="F601" t="str">
            <v>2 - Outros Profissionais da Saúde</v>
          </cell>
          <cell r="G601" t="str">
            <v>3222-05</v>
          </cell>
          <cell r="H601" t="str">
            <v>09/2023</v>
          </cell>
          <cell r="I601">
            <v>0</v>
          </cell>
          <cell r="J601">
            <v>629.06960000000004</v>
          </cell>
          <cell r="L601">
            <v>0</v>
          </cell>
          <cell r="M601">
            <v>0</v>
          </cell>
          <cell r="O601">
            <v>2.7869999999999999</v>
          </cell>
          <cell r="R601">
            <v>0</v>
          </cell>
          <cell r="S601">
            <v>0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LUCIANA MARIA DE MESQUITA SILVA</v>
          </cell>
          <cell r="F602" t="str">
            <v>2 - Outros Profissionais da Saúde</v>
          </cell>
          <cell r="G602" t="str">
            <v>3222-05</v>
          </cell>
          <cell r="H602" t="str">
            <v>09/2023</v>
          </cell>
          <cell r="I602">
            <v>0</v>
          </cell>
          <cell r="J602">
            <v>659.21759999999995</v>
          </cell>
          <cell r="L602">
            <v>0</v>
          </cell>
          <cell r="M602">
            <v>0</v>
          </cell>
          <cell r="O602">
            <v>2.7869999999999999</v>
          </cell>
          <cell r="R602">
            <v>310.37833638025597</v>
          </cell>
          <cell r="S602">
            <v>79.8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>LUCIANA MARIA QUINTINO DE OLIVEIRA</v>
          </cell>
          <cell r="F603" t="str">
            <v>2 - Outros Profissionais da Saúde</v>
          </cell>
          <cell r="G603" t="str">
            <v>3222-05</v>
          </cell>
          <cell r="H603" t="str">
            <v>09/2023</v>
          </cell>
          <cell r="I603">
            <v>0</v>
          </cell>
          <cell r="J603">
            <v>160.52719999999999</v>
          </cell>
          <cell r="L603">
            <v>178.20529190207156</v>
          </cell>
          <cell r="M603">
            <v>26.6</v>
          </cell>
          <cell r="O603">
            <v>2.7869999999999999</v>
          </cell>
          <cell r="R603">
            <v>310.37833638025597</v>
          </cell>
          <cell r="S603">
            <v>79.8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LUCIANO ALEXANDRE DE ARAUJO BEZERRA</v>
          </cell>
          <cell r="F604" t="str">
            <v>3 - Administrativo</v>
          </cell>
          <cell r="G604" t="str">
            <v>5174-10</v>
          </cell>
          <cell r="H604" t="str">
            <v>09/2023</v>
          </cell>
          <cell r="I604">
            <v>0</v>
          </cell>
          <cell r="J604">
            <v>105.6</v>
          </cell>
          <cell r="L604">
            <v>178.20529190207156</v>
          </cell>
          <cell r="M604">
            <v>26.4</v>
          </cell>
          <cell r="O604">
            <v>2.7869999999999999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DOM HÉLDER CÂMARA - CG. Nº 018/2022</v>
          </cell>
          <cell r="E605" t="str">
            <v>LUCIANO ROBERTO BELANGER DE VASCONCELOS SILVA</v>
          </cell>
          <cell r="F605" t="str">
            <v>3 - Administrativo</v>
          </cell>
          <cell r="G605" t="str">
            <v>5163-45</v>
          </cell>
          <cell r="H605" t="str">
            <v>09/2023</v>
          </cell>
          <cell r="I605">
            <v>0</v>
          </cell>
          <cell r="J605">
            <v>150.8904</v>
          </cell>
          <cell r="L605">
            <v>0</v>
          </cell>
          <cell r="M605">
            <v>0</v>
          </cell>
          <cell r="O605">
            <v>2.7869999999999999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LUCICLEIDE DA SILVA FIRMINO</v>
          </cell>
          <cell r="F606" t="str">
            <v>2 - Outros Profissionais da Saúde</v>
          </cell>
          <cell r="G606" t="str">
            <v>3222-05</v>
          </cell>
          <cell r="H606" t="str">
            <v>09/2023</v>
          </cell>
          <cell r="I606">
            <v>0</v>
          </cell>
          <cell r="J606">
            <v>173.70480000000001</v>
          </cell>
          <cell r="L606">
            <v>0</v>
          </cell>
          <cell r="M606">
            <v>0</v>
          </cell>
          <cell r="O606">
            <v>2.7869999999999999</v>
          </cell>
          <cell r="R606">
            <v>310.37833638025597</v>
          </cell>
          <cell r="S606">
            <v>79.8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LUCICLEIDE LIMA DO NASCIMENTO</v>
          </cell>
          <cell r="F607" t="str">
            <v>2 - Outros Profissionais da Saúde</v>
          </cell>
          <cell r="G607" t="str">
            <v>3222-05</v>
          </cell>
          <cell r="H607" t="str">
            <v>09/2023</v>
          </cell>
          <cell r="I607">
            <v>0</v>
          </cell>
          <cell r="J607">
            <v>703.11039999999991</v>
          </cell>
          <cell r="L607">
            <v>0</v>
          </cell>
          <cell r="M607">
            <v>0</v>
          </cell>
          <cell r="O607">
            <v>2.7869999999999999</v>
          </cell>
          <cell r="R607">
            <v>310.37833638025597</v>
          </cell>
          <cell r="S607">
            <v>79.8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LUCIENE AVELINO DE LIMA</v>
          </cell>
          <cell r="F608" t="str">
            <v>3 - Administrativo</v>
          </cell>
          <cell r="G608" t="str">
            <v>5142-25</v>
          </cell>
          <cell r="H608" t="str">
            <v>09/2023</v>
          </cell>
          <cell r="I608">
            <v>0</v>
          </cell>
          <cell r="J608">
            <v>140.0104</v>
          </cell>
          <cell r="L608">
            <v>178.20529190207156</v>
          </cell>
          <cell r="M608">
            <v>26.4</v>
          </cell>
          <cell r="O608">
            <v>2.7869999999999999</v>
          </cell>
          <cell r="R608">
            <v>310.37833638025597</v>
          </cell>
          <cell r="S608">
            <v>79.2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LUCIENE MARIA ROBERTO</v>
          </cell>
          <cell r="F609" t="str">
            <v>2 - Outros Profissionais da Saúde</v>
          </cell>
          <cell r="G609" t="str">
            <v>3222-05</v>
          </cell>
          <cell r="H609" t="str">
            <v>09/2023</v>
          </cell>
          <cell r="I609">
            <v>0</v>
          </cell>
          <cell r="J609">
            <v>137.54079999999999</v>
          </cell>
          <cell r="L609">
            <v>178.20529190207156</v>
          </cell>
          <cell r="M609">
            <v>26.6</v>
          </cell>
          <cell r="O609">
            <v>2.7869999999999999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DOM HÉLDER CÂMARA - CG. Nº 018/2022</v>
          </cell>
          <cell r="E610" t="str">
            <v>LUCIERIA JOSE ALVES AMORIM</v>
          </cell>
          <cell r="F610" t="str">
            <v>2 - Outros Profissionais da Saúde</v>
          </cell>
          <cell r="G610" t="str">
            <v>3222-05</v>
          </cell>
          <cell r="H610" t="str">
            <v>09/2023</v>
          </cell>
          <cell r="I610">
            <v>0</v>
          </cell>
          <cell r="J610">
            <v>566.42240000000004</v>
          </cell>
          <cell r="L610">
            <v>178.20529190207156</v>
          </cell>
          <cell r="M610">
            <v>26.6</v>
          </cell>
          <cell r="O610">
            <v>2.7869999999999999</v>
          </cell>
          <cell r="R610">
            <v>0</v>
          </cell>
          <cell r="S610">
            <v>0</v>
          </cell>
          <cell r="U610">
            <v>64.78</v>
          </cell>
        </row>
        <row r="611">
          <cell r="C611" t="str">
            <v>HOSPITAL DOM HÉLDER CÂMARA - CG. Nº 018/2022</v>
          </cell>
          <cell r="E611" t="str">
            <v>LUCINALVA TACIANA MARTINS DA SILVA</v>
          </cell>
          <cell r="F611" t="str">
            <v>2 - Outros Profissionais da Saúde</v>
          </cell>
          <cell r="G611" t="str">
            <v>3222-05</v>
          </cell>
          <cell r="H611" t="str">
            <v>09/2023</v>
          </cell>
          <cell r="I611">
            <v>0</v>
          </cell>
          <cell r="J611">
            <v>721.21440000000007</v>
          </cell>
          <cell r="L611">
            <v>0</v>
          </cell>
          <cell r="M611">
            <v>0</v>
          </cell>
          <cell r="O611">
            <v>2.7869999999999999</v>
          </cell>
          <cell r="R611">
            <v>310.37833638025597</v>
          </cell>
          <cell r="S611">
            <v>77.83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LUCIOLA ELIONAI DOS SANTOS SILVA</v>
          </cell>
          <cell r="F612" t="str">
            <v>2 - Outros Profissionais da Saúde</v>
          </cell>
          <cell r="G612" t="str">
            <v>3222-05</v>
          </cell>
          <cell r="H612" t="str">
            <v>09/2023</v>
          </cell>
          <cell r="I612">
            <v>0</v>
          </cell>
          <cell r="J612">
            <v>46.757599999999996</v>
          </cell>
          <cell r="L612">
            <v>0</v>
          </cell>
          <cell r="M612">
            <v>0</v>
          </cell>
          <cell r="O612">
            <v>2.7869999999999999</v>
          </cell>
          <cell r="R612">
            <v>0</v>
          </cell>
          <cell r="S612">
            <v>0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LUCITANIA MARIA DA SILVA</v>
          </cell>
          <cell r="F613" t="str">
            <v>2 - Outros Profissionais da Saúde</v>
          </cell>
          <cell r="G613" t="str">
            <v>3222-05</v>
          </cell>
          <cell r="H613" t="str">
            <v>09/2023</v>
          </cell>
          <cell r="I613">
            <v>0</v>
          </cell>
          <cell r="J613">
            <v>848.56479999999999</v>
          </cell>
          <cell r="L613">
            <v>0</v>
          </cell>
          <cell r="M613">
            <v>0</v>
          </cell>
          <cell r="O613">
            <v>2.7869999999999999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DOM HÉLDER CÂMARA - CG. Nº 018/2022</v>
          </cell>
          <cell r="E614" t="str">
            <v>LUCRECIA DA SILVA GODE</v>
          </cell>
          <cell r="F614" t="str">
            <v>3 - Administrativo</v>
          </cell>
          <cell r="G614" t="str">
            <v>5142-25</v>
          </cell>
          <cell r="H614" t="str">
            <v>09/2023</v>
          </cell>
          <cell r="I614">
            <v>0</v>
          </cell>
          <cell r="J614">
            <v>138.67840000000001</v>
          </cell>
          <cell r="L614">
            <v>178.20529190207156</v>
          </cell>
          <cell r="M614">
            <v>26.4</v>
          </cell>
          <cell r="O614">
            <v>2.7869999999999999</v>
          </cell>
          <cell r="R614">
            <v>310.37833638025597</v>
          </cell>
          <cell r="S614">
            <v>79.2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LUDMILLA INGRID MARINHO</v>
          </cell>
          <cell r="F615" t="str">
            <v>2 - Outros Profissionais da Saúde</v>
          </cell>
          <cell r="G615" t="str">
            <v>3222-05</v>
          </cell>
          <cell r="H615" t="str">
            <v>09/2023</v>
          </cell>
          <cell r="I615">
            <v>0</v>
          </cell>
          <cell r="J615">
            <v>718.82080000000008</v>
          </cell>
          <cell r="L615">
            <v>178.20529190207156</v>
          </cell>
          <cell r="M615">
            <v>26.6</v>
          </cell>
          <cell r="O615">
            <v>2.7869999999999999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DOM HÉLDER CÂMARA - CG. Nº 018/2022</v>
          </cell>
          <cell r="E616" t="str">
            <v>LUIS AUGUSTO FERREIRA DO NASCIMENTO</v>
          </cell>
          <cell r="F616" t="str">
            <v>3 - Administrativo</v>
          </cell>
          <cell r="G616" t="str">
            <v>7823-20</v>
          </cell>
          <cell r="H616" t="str">
            <v>09/2023</v>
          </cell>
          <cell r="I616">
            <v>0</v>
          </cell>
          <cell r="J616">
            <v>391.49200000000002</v>
          </cell>
          <cell r="L616">
            <v>0</v>
          </cell>
          <cell r="M616">
            <v>0</v>
          </cell>
          <cell r="O616">
            <v>2.7869999999999999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LUIZ EDUARDO DE MAGALHAES MENEZES PONTES RAMOS</v>
          </cell>
          <cell r="F617" t="str">
            <v>1 - Médico</v>
          </cell>
          <cell r="G617" t="str">
            <v>2251-40</v>
          </cell>
          <cell r="H617" t="str">
            <v>09/2023</v>
          </cell>
          <cell r="I617">
            <v>0</v>
          </cell>
          <cell r="J617">
            <v>437.15519999999998</v>
          </cell>
          <cell r="L617">
            <v>0</v>
          </cell>
          <cell r="M617">
            <v>0</v>
          </cell>
          <cell r="O617">
            <v>2.7869999999999999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LUIZ FERNANDO CABRAL PIMENTA</v>
          </cell>
          <cell r="F618" t="str">
            <v>3 - Administrativo</v>
          </cell>
          <cell r="G618" t="str">
            <v>5171-10</v>
          </cell>
          <cell r="H618" t="str">
            <v>09/2023</v>
          </cell>
          <cell r="I618">
            <v>0</v>
          </cell>
          <cell r="J618">
            <v>217.85120000000001</v>
          </cell>
          <cell r="L618">
            <v>178.20529190207156</v>
          </cell>
          <cell r="M618">
            <v>40.22</v>
          </cell>
          <cell r="O618">
            <v>2.7869999999999999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DOM HÉLDER CÂMARA - CG. Nº 018/2022</v>
          </cell>
          <cell r="E619" t="str">
            <v>LUIZ HENRIQUE SOARES DA SILVA</v>
          </cell>
          <cell r="F619" t="str">
            <v>2 - Outros Profissionais da Saúde</v>
          </cell>
          <cell r="G619" t="str">
            <v>2235-05</v>
          </cell>
          <cell r="H619" t="str">
            <v>09/2023</v>
          </cell>
          <cell r="I619">
            <v>0</v>
          </cell>
          <cell r="J619">
            <v>717.19280000000003</v>
          </cell>
          <cell r="L619">
            <v>178.20529190207156</v>
          </cell>
          <cell r="M619">
            <v>3.59</v>
          </cell>
          <cell r="O619">
            <v>2.7869999999999999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LUZIARA DE FATIMA DA SILVA</v>
          </cell>
          <cell r="F620" t="str">
            <v>3 - Administrativo</v>
          </cell>
          <cell r="G620" t="str">
            <v>5174-10</v>
          </cell>
          <cell r="H620" t="str">
            <v>09/2023</v>
          </cell>
          <cell r="I620">
            <v>0</v>
          </cell>
          <cell r="J620">
            <v>130.67920000000001</v>
          </cell>
          <cell r="L620">
            <v>0</v>
          </cell>
          <cell r="M620">
            <v>0</v>
          </cell>
          <cell r="O620">
            <v>2.7869999999999999</v>
          </cell>
          <cell r="R620">
            <v>310.37833638025597</v>
          </cell>
          <cell r="S620">
            <v>79.2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LYTUANNE CRISTINA SANTIAGO DE ASSIS</v>
          </cell>
          <cell r="F621" t="str">
            <v>2 - Outros Profissionais da Saúde</v>
          </cell>
          <cell r="G621" t="str">
            <v>3222-05</v>
          </cell>
          <cell r="H621" t="str">
            <v>09/2023</v>
          </cell>
          <cell r="I621">
            <v>0</v>
          </cell>
          <cell r="J621">
            <v>718.62880000000007</v>
          </cell>
          <cell r="L621">
            <v>178.20529190207156</v>
          </cell>
          <cell r="M621">
            <v>26.6</v>
          </cell>
          <cell r="O621">
            <v>2.7869999999999999</v>
          </cell>
          <cell r="R621">
            <v>310.37833638025597</v>
          </cell>
          <cell r="S621">
            <v>79.8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MANOEL FERREIRA DE LIMA JUNIOR</v>
          </cell>
          <cell r="F622" t="str">
            <v>3 - Administrativo</v>
          </cell>
          <cell r="G622" t="str">
            <v>2526-05</v>
          </cell>
          <cell r="H622" t="str">
            <v>09/2023</v>
          </cell>
          <cell r="I622">
            <v>0</v>
          </cell>
          <cell r="J622">
            <v>206.94399999999999</v>
          </cell>
          <cell r="L622">
            <v>0</v>
          </cell>
          <cell r="M622">
            <v>0</v>
          </cell>
          <cell r="O622">
            <v>2.7869999999999999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MANOEL FRANCISCO GODOY</v>
          </cell>
          <cell r="F623" t="str">
            <v>3 - Administrativo</v>
          </cell>
          <cell r="G623" t="str">
            <v>4110-10</v>
          </cell>
          <cell r="H623" t="str">
            <v>09/2023</v>
          </cell>
          <cell r="I623">
            <v>0</v>
          </cell>
          <cell r="J623">
            <v>111.2672</v>
          </cell>
          <cell r="L623">
            <v>178.20529190207156</v>
          </cell>
          <cell r="M623">
            <v>26.4</v>
          </cell>
          <cell r="O623">
            <v>2.7869999999999999</v>
          </cell>
          <cell r="R623">
            <v>310.37833638025597</v>
          </cell>
          <cell r="S623">
            <v>51.9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MARAYSA MORGHANA FAGUNDES DA COSTA</v>
          </cell>
          <cell r="F624" t="str">
            <v>2 - Outros Profissionais da Saúde</v>
          </cell>
          <cell r="G624" t="str">
            <v>3222-05</v>
          </cell>
          <cell r="H624" t="str">
            <v>09/2023</v>
          </cell>
          <cell r="I624">
            <v>0</v>
          </cell>
          <cell r="J624">
            <v>617.21760000000006</v>
          </cell>
          <cell r="L624">
            <v>178.20529190207156</v>
          </cell>
          <cell r="M624">
            <v>26.6</v>
          </cell>
          <cell r="O624">
            <v>2.7869999999999999</v>
          </cell>
          <cell r="R624">
            <v>310.37833638025597</v>
          </cell>
          <cell r="S624">
            <v>77.69</v>
          </cell>
          <cell r="U624">
            <v>0</v>
          </cell>
        </row>
        <row r="625">
          <cell r="C625" t="str">
            <v>HOSPITAL DOM HÉLDER CÂMARA - CG. Nº 018/2022</v>
          </cell>
          <cell r="E625" t="str">
            <v>MARCELA DAYANE GONCALVES FELIX</v>
          </cell>
          <cell r="F625" t="str">
            <v>2 - Outros Profissionais da Saúde</v>
          </cell>
          <cell r="G625" t="str">
            <v>3222-05</v>
          </cell>
          <cell r="H625" t="str">
            <v>09/2023</v>
          </cell>
          <cell r="I625">
            <v>0</v>
          </cell>
          <cell r="J625">
            <v>139.47919999999999</v>
          </cell>
          <cell r="L625">
            <v>178.20529190207156</v>
          </cell>
          <cell r="M625">
            <v>26.6</v>
          </cell>
          <cell r="O625">
            <v>2.7869999999999999</v>
          </cell>
          <cell r="R625">
            <v>310.37833638025597</v>
          </cell>
          <cell r="S625">
            <v>79.8</v>
          </cell>
          <cell r="U625">
            <v>0</v>
          </cell>
        </row>
        <row r="626">
          <cell r="C626" t="str">
            <v>HOSPITAL DOM HÉLDER CÂMARA - CG. Nº 018/2022</v>
          </cell>
          <cell r="E626" t="str">
            <v>MARCELA JOSELMA DA SILVA</v>
          </cell>
          <cell r="F626" t="str">
            <v>3 - Administrativo</v>
          </cell>
          <cell r="G626" t="str">
            <v>4110-10</v>
          </cell>
          <cell r="H626" t="str">
            <v>09/2023</v>
          </cell>
          <cell r="I626">
            <v>0</v>
          </cell>
          <cell r="J626">
            <v>135.99440000000001</v>
          </cell>
          <cell r="L626">
            <v>0</v>
          </cell>
          <cell r="M626">
            <v>0</v>
          </cell>
          <cell r="O626">
            <v>2.7869999999999999</v>
          </cell>
          <cell r="R626">
            <v>310.37833638025597</v>
          </cell>
          <cell r="S626">
            <v>83.56</v>
          </cell>
          <cell r="U626">
            <v>77.569999999999993</v>
          </cell>
        </row>
        <row r="627">
          <cell r="C627" t="str">
            <v>HOSPITAL DOM HÉLDER CÂMARA - CG. Nº 018/2022</v>
          </cell>
          <cell r="E627" t="str">
            <v>MARCELA KARLA DE ALMEIDA LIRA</v>
          </cell>
          <cell r="F627" t="str">
            <v>2 - Outros Profissionais da Saúde</v>
          </cell>
          <cell r="G627" t="str">
            <v>2237-10</v>
          </cell>
          <cell r="H627" t="str">
            <v>09/2023</v>
          </cell>
          <cell r="I627">
            <v>0</v>
          </cell>
          <cell r="J627">
            <v>467.2296</v>
          </cell>
          <cell r="L627">
            <v>0</v>
          </cell>
          <cell r="M627">
            <v>0</v>
          </cell>
          <cell r="O627">
            <v>2.7869999999999999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>MARCELA MARQUES DE LIRA</v>
          </cell>
          <cell r="F628" t="str">
            <v>3 - Administrativo</v>
          </cell>
          <cell r="G628" t="str">
            <v>4131-15</v>
          </cell>
          <cell r="H628" t="str">
            <v>09/2023</v>
          </cell>
          <cell r="I628">
            <v>0</v>
          </cell>
          <cell r="J628">
            <v>161.76240000000001</v>
          </cell>
          <cell r="L628">
            <v>0</v>
          </cell>
          <cell r="M628">
            <v>0</v>
          </cell>
          <cell r="O628">
            <v>2.7869999999999999</v>
          </cell>
          <cell r="R628">
            <v>310.37833638025597</v>
          </cell>
          <cell r="S628">
            <v>121.32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MARCELO AUGUSTO BARUCHI</v>
          </cell>
          <cell r="F629" t="str">
            <v>2 - Outros Profissionais da Saúde</v>
          </cell>
          <cell r="G629" t="str">
            <v>5211-30</v>
          </cell>
          <cell r="H629" t="str">
            <v>09/2023</v>
          </cell>
          <cell r="I629">
            <v>0</v>
          </cell>
          <cell r="J629">
            <v>105.11199999999999</v>
          </cell>
          <cell r="L629">
            <v>178.20529190207156</v>
          </cell>
          <cell r="M629">
            <v>26.4</v>
          </cell>
          <cell r="O629">
            <v>2.7869999999999999</v>
          </cell>
          <cell r="R629">
            <v>310.37833638025597</v>
          </cell>
          <cell r="S629">
            <v>79.2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MARCELO PARENTE DE ANDRADE</v>
          </cell>
          <cell r="F630" t="str">
            <v>1 - Médico</v>
          </cell>
          <cell r="G630" t="str">
            <v>2251-20</v>
          </cell>
          <cell r="H630" t="str">
            <v>09/2023</v>
          </cell>
          <cell r="I630">
            <v>0</v>
          </cell>
          <cell r="J630">
            <v>415.68799999999999</v>
          </cell>
          <cell r="L630">
            <v>0</v>
          </cell>
          <cell r="M630">
            <v>0</v>
          </cell>
          <cell r="O630">
            <v>2.7869999999999999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>MARCELO SILVA DE BARROS</v>
          </cell>
          <cell r="F631" t="str">
            <v>2 - Outros Profissionais da Saúde</v>
          </cell>
          <cell r="G631" t="str">
            <v>5211-30</v>
          </cell>
          <cell r="H631" t="str">
            <v>09/2023</v>
          </cell>
          <cell r="I631">
            <v>0</v>
          </cell>
          <cell r="J631">
            <v>117.63760000000001</v>
          </cell>
          <cell r="L631">
            <v>0</v>
          </cell>
          <cell r="M631">
            <v>0</v>
          </cell>
          <cell r="O631">
            <v>2.7869999999999999</v>
          </cell>
          <cell r="R631">
            <v>0</v>
          </cell>
          <cell r="S631">
            <v>0</v>
          </cell>
          <cell r="U631">
            <v>0</v>
          </cell>
        </row>
        <row r="632">
          <cell r="C632" t="str">
            <v>HOSPITAL DOM HÉLDER CÂMARA - CG. Nº 018/2022</v>
          </cell>
          <cell r="E632" t="str">
            <v>MARCIA ADRIANA BARBOSA DE LIMA</v>
          </cell>
          <cell r="F632" t="str">
            <v>2 - Outros Profissionais da Saúde</v>
          </cell>
          <cell r="G632" t="str">
            <v>3222-05</v>
          </cell>
          <cell r="H632" t="str">
            <v>09/2023</v>
          </cell>
          <cell r="I632">
            <v>0</v>
          </cell>
          <cell r="J632">
            <v>170.1712</v>
          </cell>
          <cell r="L632">
            <v>178.20529190207156</v>
          </cell>
          <cell r="M632">
            <v>26.6</v>
          </cell>
          <cell r="O632">
            <v>2.7869999999999999</v>
          </cell>
          <cell r="R632">
            <v>310.37833638025597</v>
          </cell>
          <cell r="S632">
            <v>79.8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MARCIA HENRIQUE BANDEIRA</v>
          </cell>
          <cell r="F633" t="str">
            <v>3 - Administrativo</v>
          </cell>
          <cell r="G633" t="str">
            <v>5174-10</v>
          </cell>
          <cell r="H633" t="str">
            <v>09/2023</v>
          </cell>
          <cell r="I633">
            <v>0</v>
          </cell>
          <cell r="J633">
            <v>126.896</v>
          </cell>
          <cell r="L633">
            <v>178.20529190207156</v>
          </cell>
          <cell r="M633">
            <v>26.4</v>
          </cell>
          <cell r="O633">
            <v>2.7869999999999999</v>
          </cell>
          <cell r="R633">
            <v>310.37833638025597</v>
          </cell>
          <cell r="S633">
            <v>68.77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MARCIA LUIZA MELO DA SILVA</v>
          </cell>
          <cell r="F634" t="str">
            <v>2 - Outros Profissionais da Saúde</v>
          </cell>
          <cell r="G634" t="str">
            <v>5211-30</v>
          </cell>
          <cell r="H634" t="str">
            <v>09/2023</v>
          </cell>
          <cell r="I634">
            <v>0</v>
          </cell>
          <cell r="J634">
            <v>183.61359999999999</v>
          </cell>
          <cell r="L634">
            <v>178.20529190207156</v>
          </cell>
          <cell r="M634">
            <v>26.4</v>
          </cell>
          <cell r="O634">
            <v>2.7869999999999999</v>
          </cell>
          <cell r="R634">
            <v>310.37833638025597</v>
          </cell>
          <cell r="S634">
            <v>2.64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MARCIA MARIA BARBOSA DA SILVA</v>
          </cell>
          <cell r="F635" t="str">
            <v>2 - Outros Profissionais da Saúde</v>
          </cell>
          <cell r="G635" t="str">
            <v>3222-05</v>
          </cell>
          <cell r="H635" t="str">
            <v>09/2023</v>
          </cell>
          <cell r="I635">
            <v>0</v>
          </cell>
          <cell r="J635">
            <v>699.59440000000006</v>
          </cell>
          <cell r="L635">
            <v>0</v>
          </cell>
          <cell r="M635">
            <v>0</v>
          </cell>
          <cell r="O635">
            <v>2.7869999999999999</v>
          </cell>
          <cell r="R635">
            <v>310.37833638025597</v>
          </cell>
          <cell r="S635">
            <v>79.8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MARCIA MARIA DE ARAUJO</v>
          </cell>
          <cell r="F636" t="str">
            <v>2 - Outros Profissionais da Saúde</v>
          </cell>
          <cell r="G636" t="str">
            <v>3222-05</v>
          </cell>
          <cell r="H636" t="str">
            <v>09/2023</v>
          </cell>
          <cell r="I636">
            <v>0</v>
          </cell>
          <cell r="J636">
            <v>768.10399999999993</v>
          </cell>
          <cell r="L636">
            <v>0</v>
          </cell>
          <cell r="M636">
            <v>0</v>
          </cell>
          <cell r="O636">
            <v>2.7869999999999999</v>
          </cell>
          <cell r="R636">
            <v>0</v>
          </cell>
          <cell r="S636">
            <v>0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MARCIA SILVA DE ABREU</v>
          </cell>
          <cell r="F637" t="str">
            <v>2 - Outros Profissionais da Saúde</v>
          </cell>
          <cell r="G637" t="str">
            <v>3222-05</v>
          </cell>
          <cell r="H637" t="str">
            <v>09/2023</v>
          </cell>
          <cell r="I637">
            <v>0</v>
          </cell>
          <cell r="J637">
            <v>716.22080000000005</v>
          </cell>
          <cell r="L637">
            <v>0</v>
          </cell>
          <cell r="M637">
            <v>0</v>
          </cell>
          <cell r="O637">
            <v>2.7869999999999999</v>
          </cell>
          <cell r="R637">
            <v>310.37833638025597</v>
          </cell>
          <cell r="S637">
            <v>79.8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MARCIANA CLEMENTE DA CONCEICAO</v>
          </cell>
          <cell r="F638" t="str">
            <v>2 - Outros Profissionais da Saúde</v>
          </cell>
          <cell r="G638" t="str">
            <v>2235-05</v>
          </cell>
          <cell r="H638" t="str">
            <v>09/2023</v>
          </cell>
          <cell r="I638">
            <v>0</v>
          </cell>
          <cell r="J638">
            <v>333.31360000000001</v>
          </cell>
          <cell r="L638">
            <v>178.20529190207156</v>
          </cell>
          <cell r="M638">
            <v>3.59</v>
          </cell>
          <cell r="O638">
            <v>2.7869999999999999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MARCILENE MARIA DA SILVA</v>
          </cell>
          <cell r="F639" t="str">
            <v>2 - Outros Profissionais da Saúde</v>
          </cell>
          <cell r="G639" t="str">
            <v>3222-05</v>
          </cell>
          <cell r="H639" t="str">
            <v>09/2023</v>
          </cell>
          <cell r="I639">
            <v>0</v>
          </cell>
          <cell r="J639">
            <v>711.69200000000001</v>
          </cell>
          <cell r="L639">
            <v>178.20529190207156</v>
          </cell>
          <cell r="M639">
            <v>26.6</v>
          </cell>
          <cell r="O639">
            <v>2.7869999999999999</v>
          </cell>
          <cell r="R639">
            <v>310.37833638025597</v>
          </cell>
          <cell r="S639">
            <v>79.8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MARCONI GOMES BARBOSA</v>
          </cell>
          <cell r="F640" t="str">
            <v>3 - Administrativo</v>
          </cell>
          <cell r="G640" t="str">
            <v>5174-10</v>
          </cell>
          <cell r="H640" t="str">
            <v>09/2023</v>
          </cell>
          <cell r="I640">
            <v>0</v>
          </cell>
          <cell r="J640">
            <v>142.44800000000001</v>
          </cell>
          <cell r="L640">
            <v>178.20529190207156</v>
          </cell>
          <cell r="M640">
            <v>26.4</v>
          </cell>
          <cell r="O640">
            <v>2.7869999999999999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MARCOS ANTONIO DA COSTA</v>
          </cell>
          <cell r="F641" t="str">
            <v>3 - Administrativo</v>
          </cell>
          <cell r="G641" t="str">
            <v>9501-10</v>
          </cell>
          <cell r="H641" t="str">
            <v>09/2023</v>
          </cell>
          <cell r="I641">
            <v>0</v>
          </cell>
          <cell r="J641">
            <v>262.24639999999999</v>
          </cell>
          <cell r="L641">
            <v>178.20529190207156</v>
          </cell>
          <cell r="M641">
            <v>52.57</v>
          </cell>
          <cell r="O641">
            <v>2.7869999999999999</v>
          </cell>
          <cell r="R641">
            <v>310.37833638025597</v>
          </cell>
          <cell r="S641">
            <v>157.71</v>
          </cell>
          <cell r="U641">
            <v>0</v>
          </cell>
        </row>
        <row r="642">
          <cell r="C642" t="str">
            <v>HOSPITAL DOM HÉLDER CÂMARA - CG. Nº 018/2022</v>
          </cell>
          <cell r="E642" t="str">
            <v>MARCOS HENRIQUE GUIMARAES DO NASCIMENTO</v>
          </cell>
          <cell r="F642" t="str">
            <v>3 - Administrativo</v>
          </cell>
          <cell r="G642" t="str">
            <v>4141-05</v>
          </cell>
          <cell r="H642" t="str">
            <v>09/2023</v>
          </cell>
          <cell r="I642">
            <v>0</v>
          </cell>
          <cell r="J642">
            <v>128.71680000000001</v>
          </cell>
          <cell r="L642">
            <v>178.20529190207156</v>
          </cell>
          <cell r="M642">
            <v>30.65</v>
          </cell>
          <cell r="O642">
            <v>2.7869999999999999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MARCOS ZACARIAS DOS SANTOS</v>
          </cell>
          <cell r="F643" t="str">
            <v>2 - Outros Profissionais da Saúde</v>
          </cell>
          <cell r="G643" t="str">
            <v>3242-05</v>
          </cell>
          <cell r="H643" t="str">
            <v>09/2023</v>
          </cell>
          <cell r="I643">
            <v>0</v>
          </cell>
          <cell r="J643">
            <v>258.10000000000002</v>
          </cell>
          <cell r="L643">
            <v>178.20529190207156</v>
          </cell>
          <cell r="M643">
            <v>32.450000000000003</v>
          </cell>
          <cell r="O643">
            <v>2.7869999999999999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MARIA ANDREA PAES CARDOSO DE MATOS</v>
          </cell>
          <cell r="F644" t="str">
            <v>2 - Outros Profissionais da Saúde</v>
          </cell>
          <cell r="G644" t="str">
            <v>2212-05</v>
          </cell>
          <cell r="H644" t="str">
            <v>09/2023</v>
          </cell>
          <cell r="I644">
            <v>0</v>
          </cell>
          <cell r="J644">
            <v>332.69920000000002</v>
          </cell>
          <cell r="L644">
            <v>0</v>
          </cell>
          <cell r="M644">
            <v>0</v>
          </cell>
          <cell r="O644">
            <v>2.7869999999999999</v>
          </cell>
          <cell r="R644">
            <v>310.37833638025597</v>
          </cell>
          <cell r="S644">
            <v>188.7</v>
          </cell>
          <cell r="U644">
            <v>0</v>
          </cell>
        </row>
        <row r="645">
          <cell r="C645" t="str">
            <v>HOSPITAL DOM HÉLDER CÂMARA - CG. Nº 018/2022</v>
          </cell>
          <cell r="E645" t="str">
            <v>MARIA ANDREZA BARBOSA DUARTE</v>
          </cell>
          <cell r="F645" t="str">
            <v>2 - Outros Profissionais da Saúde</v>
          </cell>
          <cell r="G645" t="str">
            <v>3222-05</v>
          </cell>
          <cell r="H645" t="str">
            <v>09/2023</v>
          </cell>
          <cell r="I645">
            <v>0</v>
          </cell>
          <cell r="J645">
            <v>712.21199999999999</v>
          </cell>
          <cell r="L645">
            <v>178.20529190207156</v>
          </cell>
          <cell r="M645">
            <v>26.6</v>
          </cell>
          <cell r="O645">
            <v>2.7869999999999999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MARIA ANUNCIADA DA SILVA BATISTA</v>
          </cell>
          <cell r="F646" t="str">
            <v>2 - Outros Profissionais da Saúde</v>
          </cell>
          <cell r="G646" t="str">
            <v>2235-05</v>
          </cell>
          <cell r="H646" t="str">
            <v>09/2023</v>
          </cell>
          <cell r="I646">
            <v>0</v>
          </cell>
          <cell r="J646">
            <v>706.26160000000004</v>
          </cell>
          <cell r="L646">
            <v>0</v>
          </cell>
          <cell r="M646">
            <v>0</v>
          </cell>
          <cell r="O646">
            <v>2.7869999999999999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DOM HÉLDER CÂMARA - CG. Nº 018/2022</v>
          </cell>
          <cell r="E647" t="str">
            <v>MARIA APARECIDA DA SILVA ARRUDA</v>
          </cell>
          <cell r="F647" t="str">
            <v>2 - Outros Profissionais da Saúde</v>
          </cell>
          <cell r="G647" t="str">
            <v>3222-05</v>
          </cell>
          <cell r="H647" t="str">
            <v>09/2023</v>
          </cell>
          <cell r="I647">
            <v>0</v>
          </cell>
          <cell r="J647">
            <v>748.62479999999994</v>
          </cell>
          <cell r="L647">
            <v>178.20529190207156</v>
          </cell>
          <cell r="M647">
            <v>26.6</v>
          </cell>
          <cell r="O647">
            <v>2.7869999999999999</v>
          </cell>
          <cell r="R647">
            <v>310.37833638025597</v>
          </cell>
          <cell r="S647">
            <v>77.69</v>
          </cell>
          <cell r="U647">
            <v>0</v>
          </cell>
        </row>
        <row r="648">
          <cell r="C648" t="str">
            <v>HOSPITAL DOM HÉLDER CÂMARA - CG. Nº 018/2022</v>
          </cell>
          <cell r="E648" t="str">
            <v>MARIA APARECIDA FERREIRA DA SILVA</v>
          </cell>
          <cell r="F648" t="str">
            <v>2 - Outros Profissionais da Saúde</v>
          </cell>
          <cell r="G648" t="str">
            <v>3222-05</v>
          </cell>
          <cell r="H648" t="str">
            <v>09/2023</v>
          </cell>
          <cell r="I648">
            <v>0</v>
          </cell>
          <cell r="J648">
            <v>726.35039999999992</v>
          </cell>
          <cell r="L648">
            <v>0</v>
          </cell>
          <cell r="M648">
            <v>0</v>
          </cell>
          <cell r="O648">
            <v>2.7869999999999999</v>
          </cell>
          <cell r="R648">
            <v>310.37833638025597</v>
          </cell>
          <cell r="S648">
            <v>79.8</v>
          </cell>
          <cell r="U648">
            <v>0</v>
          </cell>
        </row>
        <row r="649">
          <cell r="C649" t="str">
            <v>HOSPITAL DOM HÉLDER CÂMARA - CG. Nº 018/2022</v>
          </cell>
          <cell r="E649" t="str">
            <v>MARIA AUGUSTA GOMES DOS SANTOS SILVA</v>
          </cell>
          <cell r="F649" t="str">
            <v>2 - Outros Profissionais da Saúde</v>
          </cell>
          <cell r="G649" t="str">
            <v>3222-05</v>
          </cell>
          <cell r="H649" t="str">
            <v>09/2023</v>
          </cell>
          <cell r="I649">
            <v>0</v>
          </cell>
          <cell r="J649">
            <v>711.2672</v>
          </cell>
          <cell r="L649">
            <v>178.20529190207156</v>
          </cell>
          <cell r="M649">
            <v>26.6</v>
          </cell>
          <cell r="O649">
            <v>2.7869999999999999</v>
          </cell>
          <cell r="R649">
            <v>310.37833638025597</v>
          </cell>
          <cell r="S649">
            <v>77.959999999999994</v>
          </cell>
          <cell r="U649">
            <v>0</v>
          </cell>
        </row>
        <row r="650">
          <cell r="C650" t="str">
            <v>HOSPITAL DOM HÉLDER CÂMARA - CG. Nº 018/2022</v>
          </cell>
          <cell r="E650" t="str">
            <v>MARIA BERENICE SANTANA DE CARVALHO</v>
          </cell>
          <cell r="F650" t="str">
            <v>2 - Outros Profissionais da Saúde</v>
          </cell>
          <cell r="G650" t="str">
            <v>3222-05</v>
          </cell>
          <cell r="H650" t="str">
            <v>09/2023</v>
          </cell>
          <cell r="I650">
            <v>0</v>
          </cell>
          <cell r="J650">
            <v>734.91359999999997</v>
          </cell>
          <cell r="L650">
            <v>178.20529190207156</v>
          </cell>
          <cell r="M650">
            <v>26.6</v>
          </cell>
          <cell r="O650">
            <v>2.7869999999999999</v>
          </cell>
          <cell r="R650">
            <v>310.37833638025597</v>
          </cell>
          <cell r="S650">
            <v>79.8</v>
          </cell>
          <cell r="U650">
            <v>0</v>
          </cell>
        </row>
        <row r="651">
          <cell r="C651" t="str">
            <v>HOSPITAL DOM HÉLDER CÂMARA - CG. Nº 018/2022</v>
          </cell>
          <cell r="E651" t="str">
            <v>MARIA BETANIA SOUZA RODRIGUES</v>
          </cell>
          <cell r="F651" t="str">
            <v>3 - Administrativo</v>
          </cell>
          <cell r="G651" t="str">
            <v>5163-45</v>
          </cell>
          <cell r="H651" t="str">
            <v>09/2023</v>
          </cell>
          <cell r="I651">
            <v>0</v>
          </cell>
          <cell r="J651">
            <v>148.93440000000001</v>
          </cell>
          <cell r="L651">
            <v>0</v>
          </cell>
          <cell r="M651">
            <v>0</v>
          </cell>
          <cell r="O651">
            <v>2.7869999999999999</v>
          </cell>
          <cell r="R651">
            <v>310.37833638025597</v>
          </cell>
          <cell r="S651">
            <v>79.2</v>
          </cell>
          <cell r="U651">
            <v>77.569999999999993</v>
          </cell>
        </row>
        <row r="652">
          <cell r="C652" t="str">
            <v>HOSPITAL DOM HÉLDER CÂMARA - CG. Nº 018/2022</v>
          </cell>
          <cell r="E652" t="str">
            <v>MARIA CAROLINA DE ARAUJO CUNHA</v>
          </cell>
          <cell r="F652" t="str">
            <v>2 - Outros Profissionais da Saúde</v>
          </cell>
          <cell r="G652" t="str">
            <v>2235-05</v>
          </cell>
          <cell r="H652" t="str">
            <v>09/2023</v>
          </cell>
          <cell r="I652">
            <v>0</v>
          </cell>
          <cell r="J652">
            <v>375.86559999999997</v>
          </cell>
          <cell r="L652">
            <v>0</v>
          </cell>
          <cell r="M652">
            <v>0</v>
          </cell>
          <cell r="O652">
            <v>2.7869999999999999</v>
          </cell>
          <cell r="R652">
            <v>0</v>
          </cell>
          <cell r="S652">
            <v>0</v>
          </cell>
          <cell r="U652">
            <v>0</v>
          </cell>
        </row>
        <row r="653">
          <cell r="C653" t="str">
            <v>HOSPITAL DOM HÉLDER CÂMARA - CG. Nº 018/2022</v>
          </cell>
          <cell r="E653" t="str">
            <v>MARIA CAROLINE DA SILVA FRANCA</v>
          </cell>
          <cell r="F653" t="str">
            <v>2 - Outros Profissionais da Saúde</v>
          </cell>
          <cell r="G653" t="str">
            <v>2235-05</v>
          </cell>
          <cell r="H653" t="str">
            <v>09/2023</v>
          </cell>
          <cell r="I653">
            <v>0</v>
          </cell>
          <cell r="J653">
            <v>915.96080000000006</v>
          </cell>
          <cell r="L653">
            <v>0</v>
          </cell>
          <cell r="M653">
            <v>0</v>
          </cell>
          <cell r="O653">
            <v>2.7869999999999999</v>
          </cell>
          <cell r="R653">
            <v>310.37833638025597</v>
          </cell>
          <cell r="S653">
            <v>141.82</v>
          </cell>
          <cell r="U653">
            <v>116.25</v>
          </cell>
        </row>
        <row r="654">
          <cell r="C654" t="str">
            <v>HOSPITAL DOM HÉLDER CÂMARA - CG. Nº 018/2022</v>
          </cell>
          <cell r="E654" t="str">
            <v>MARIA CASSIA DE MORAES GUERRA</v>
          </cell>
          <cell r="F654" t="str">
            <v>2 - Outros Profissionais da Saúde</v>
          </cell>
          <cell r="G654" t="str">
            <v>2515-10</v>
          </cell>
          <cell r="H654" t="str">
            <v>09/2023</v>
          </cell>
          <cell r="I654">
            <v>0</v>
          </cell>
          <cell r="J654">
            <v>243.00720000000001</v>
          </cell>
          <cell r="L654">
            <v>178.20529190207156</v>
          </cell>
          <cell r="M654">
            <v>41.38</v>
          </cell>
          <cell r="O654">
            <v>2.7869999999999999</v>
          </cell>
          <cell r="R654">
            <v>0</v>
          </cell>
          <cell r="S654">
            <v>0</v>
          </cell>
          <cell r="U654">
            <v>0</v>
          </cell>
        </row>
        <row r="655">
          <cell r="C655" t="str">
            <v>HOSPITAL DOM HÉLDER CÂMARA - CG. Nº 018/2022</v>
          </cell>
          <cell r="E655" t="str">
            <v>MARIA CECILIA DO NASCIMENTO</v>
          </cell>
          <cell r="F655" t="str">
            <v>2 - Outros Profissionais da Saúde</v>
          </cell>
          <cell r="G655" t="str">
            <v>2516-05</v>
          </cell>
          <cell r="H655" t="str">
            <v>09/2023</v>
          </cell>
          <cell r="I655">
            <v>0</v>
          </cell>
          <cell r="J655">
            <v>277.69200000000001</v>
          </cell>
          <cell r="L655">
            <v>0</v>
          </cell>
          <cell r="M655">
            <v>0</v>
          </cell>
          <cell r="O655">
            <v>2.7869999999999999</v>
          </cell>
          <cell r="R655">
            <v>310.37833638025597</v>
          </cell>
          <cell r="S655">
            <v>131.6</v>
          </cell>
          <cell r="U655">
            <v>77.569999999999993</v>
          </cell>
        </row>
        <row r="656">
          <cell r="C656" t="str">
            <v>HOSPITAL DOM HÉLDER CÂMARA - CG. Nº 018/2022</v>
          </cell>
          <cell r="E656" t="str">
            <v>MARIA CLARA COCINA</v>
          </cell>
          <cell r="F656" t="str">
            <v>2 - Outros Profissionais da Saúde</v>
          </cell>
          <cell r="G656" t="str">
            <v>2235-05</v>
          </cell>
          <cell r="H656" t="str">
            <v>09/2023</v>
          </cell>
          <cell r="I656">
            <v>0</v>
          </cell>
          <cell r="J656">
            <v>685.84240000000011</v>
          </cell>
          <cell r="L656">
            <v>178.20529190207156</v>
          </cell>
          <cell r="M656">
            <v>3.59</v>
          </cell>
          <cell r="O656">
            <v>2.7869999999999999</v>
          </cell>
          <cell r="R656">
            <v>310.37833638025597</v>
          </cell>
          <cell r="S656">
            <v>143.65</v>
          </cell>
          <cell r="U656">
            <v>120.26</v>
          </cell>
        </row>
        <row r="657">
          <cell r="C657" t="str">
            <v>HOSPITAL DOM HÉLDER CÂMARA - CG. Nº 018/2022</v>
          </cell>
          <cell r="E657" t="str">
            <v>MARIA CRISTINA DA CONCEICAO</v>
          </cell>
          <cell r="F657" t="str">
            <v>2 - Outros Profissionais da Saúde</v>
          </cell>
          <cell r="G657" t="str">
            <v>3222-05</v>
          </cell>
          <cell r="H657" t="str">
            <v>09/2023</v>
          </cell>
          <cell r="I657">
            <v>0</v>
          </cell>
          <cell r="J657">
            <v>51.008000000000003</v>
          </cell>
          <cell r="L657">
            <v>0</v>
          </cell>
          <cell r="M657">
            <v>0</v>
          </cell>
          <cell r="O657">
            <v>2.7869999999999999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MARIA DA SOLEDADE DE OLIVEIRA</v>
          </cell>
          <cell r="F658" t="str">
            <v>2 - Outros Profissionais da Saúde</v>
          </cell>
          <cell r="G658" t="str">
            <v>3222-05</v>
          </cell>
          <cell r="H658" t="str">
            <v>09/2023</v>
          </cell>
          <cell r="I658">
            <v>0</v>
          </cell>
          <cell r="J658">
            <v>650.4448000000001</v>
          </cell>
          <cell r="L658">
            <v>178.20529190207156</v>
          </cell>
          <cell r="M658">
            <v>26.6</v>
          </cell>
          <cell r="O658">
            <v>2.7869999999999999</v>
          </cell>
          <cell r="R658">
            <v>310.37833638025597</v>
          </cell>
          <cell r="S658">
            <v>79.8</v>
          </cell>
          <cell r="U658">
            <v>0</v>
          </cell>
        </row>
        <row r="659">
          <cell r="C659" t="str">
            <v>HOSPITAL DOM HÉLDER CÂMARA - CG. Nº 018/2022</v>
          </cell>
          <cell r="E659" t="str">
            <v>MARIA DANIELA SILVA DE SANTANA</v>
          </cell>
          <cell r="F659" t="str">
            <v>2 - Outros Profissionais da Saúde</v>
          </cell>
          <cell r="G659" t="str">
            <v>3222-05</v>
          </cell>
          <cell r="H659" t="str">
            <v>09/2023</v>
          </cell>
          <cell r="I659">
            <v>0</v>
          </cell>
          <cell r="J659">
            <v>719.4864</v>
          </cell>
          <cell r="L659">
            <v>0</v>
          </cell>
          <cell r="M659">
            <v>0</v>
          </cell>
          <cell r="O659">
            <v>2.7869999999999999</v>
          </cell>
          <cell r="R659">
            <v>310.37833638025597</v>
          </cell>
          <cell r="S659">
            <v>79.8</v>
          </cell>
          <cell r="U659">
            <v>69.41</v>
          </cell>
        </row>
        <row r="660">
          <cell r="C660" t="str">
            <v>HOSPITAL DOM HÉLDER CÂMARA - CG. Nº 018/2022</v>
          </cell>
          <cell r="E660" t="str">
            <v>MARIA DE FATIMA DE SOUZA</v>
          </cell>
          <cell r="F660" t="str">
            <v>2 - Outros Profissionais da Saúde</v>
          </cell>
          <cell r="G660" t="str">
            <v>3222-05</v>
          </cell>
          <cell r="H660" t="str">
            <v>09/2023</v>
          </cell>
          <cell r="I660">
            <v>0</v>
          </cell>
          <cell r="J660">
            <v>691.86080000000004</v>
          </cell>
          <cell r="L660">
            <v>178.20529190207156</v>
          </cell>
          <cell r="M660">
            <v>26.6</v>
          </cell>
          <cell r="O660">
            <v>2.7869999999999999</v>
          </cell>
          <cell r="R660">
            <v>310.37833638025597</v>
          </cell>
          <cell r="S660">
            <v>74.209999999999994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MARIA DE FATIMA DE SOUZA LAGES</v>
          </cell>
          <cell r="F661" t="str">
            <v>2 - Outros Profissionais da Saúde</v>
          </cell>
          <cell r="G661" t="str">
            <v>7664-20</v>
          </cell>
          <cell r="H661" t="str">
            <v>09/2023</v>
          </cell>
          <cell r="I661">
            <v>0</v>
          </cell>
          <cell r="J661">
            <v>153.12</v>
          </cell>
          <cell r="L661">
            <v>178.20529190207156</v>
          </cell>
          <cell r="M661">
            <v>26.4</v>
          </cell>
          <cell r="O661">
            <v>2.7869999999999999</v>
          </cell>
          <cell r="R661">
            <v>310.37833638025597</v>
          </cell>
          <cell r="S661">
            <v>39.6</v>
          </cell>
          <cell r="U661">
            <v>0</v>
          </cell>
        </row>
        <row r="662">
          <cell r="C662" t="str">
            <v>HOSPITAL DOM HÉLDER CÂMARA - CG. Nº 018/2022</v>
          </cell>
          <cell r="E662" t="str">
            <v>MARIA DEVIRLENE DA SILVA</v>
          </cell>
          <cell r="F662" t="str">
            <v>2 - Outros Profissionais da Saúde</v>
          </cell>
          <cell r="G662" t="str">
            <v>3222-05</v>
          </cell>
          <cell r="H662" t="str">
            <v>09/2023</v>
          </cell>
          <cell r="I662">
            <v>0</v>
          </cell>
          <cell r="J662">
            <v>714.86479999999995</v>
          </cell>
          <cell r="L662">
            <v>0</v>
          </cell>
          <cell r="M662">
            <v>0</v>
          </cell>
          <cell r="O662">
            <v>2.7869999999999999</v>
          </cell>
          <cell r="R662">
            <v>310.37833638025597</v>
          </cell>
          <cell r="S662">
            <v>68.13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MARIA DO CARMO DE SANTANA SILVA</v>
          </cell>
          <cell r="F663" t="str">
            <v>3 - Administrativo</v>
          </cell>
          <cell r="G663" t="str">
            <v>4110-10</v>
          </cell>
          <cell r="H663" t="str">
            <v>09/2023</v>
          </cell>
          <cell r="I663">
            <v>0</v>
          </cell>
          <cell r="J663">
            <v>0</v>
          </cell>
          <cell r="L663">
            <v>0</v>
          </cell>
          <cell r="M663">
            <v>0</v>
          </cell>
          <cell r="O663">
            <v>2.7869999999999999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MARIA DO SOCORRO BATISTA DOS SANTOS SOUZA</v>
          </cell>
          <cell r="F664" t="str">
            <v>2 - Outros Profissionais da Saúde</v>
          </cell>
          <cell r="G664" t="str">
            <v>3222-05</v>
          </cell>
          <cell r="H664" t="str">
            <v>09/2023</v>
          </cell>
          <cell r="I664">
            <v>0</v>
          </cell>
          <cell r="J664">
            <v>700.51679999999999</v>
          </cell>
          <cell r="L664">
            <v>0</v>
          </cell>
          <cell r="M664">
            <v>0</v>
          </cell>
          <cell r="O664">
            <v>2.7869999999999999</v>
          </cell>
          <cell r="R664">
            <v>310.37833638025597</v>
          </cell>
          <cell r="S664">
            <v>79.8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MARIA DOS PRAZERES BARROS BEZERRA</v>
          </cell>
          <cell r="F665" t="str">
            <v>2 - Outros Profissionais da Saúde</v>
          </cell>
          <cell r="G665" t="str">
            <v>2237-10</v>
          </cell>
          <cell r="H665" t="str">
            <v>09/2023</v>
          </cell>
          <cell r="I665">
            <v>0</v>
          </cell>
          <cell r="J665">
            <v>556.66240000000005</v>
          </cell>
          <cell r="L665">
            <v>0</v>
          </cell>
          <cell r="M665">
            <v>0</v>
          </cell>
          <cell r="O665">
            <v>2.7869999999999999</v>
          </cell>
          <cell r="R665">
            <v>310.37833638025597</v>
          </cell>
          <cell r="S665">
            <v>6.36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MARIA FABIANA DE MENDONCA SIMAO</v>
          </cell>
          <cell r="F666" t="str">
            <v>2 - Outros Profissionais da Saúde</v>
          </cell>
          <cell r="G666" t="str">
            <v>3222-05</v>
          </cell>
          <cell r="H666" t="str">
            <v>09/2023</v>
          </cell>
          <cell r="I666">
            <v>0</v>
          </cell>
          <cell r="J666">
            <v>724.15199999999993</v>
          </cell>
          <cell r="L666">
            <v>0</v>
          </cell>
          <cell r="M666">
            <v>0</v>
          </cell>
          <cell r="O666">
            <v>2.7869999999999999</v>
          </cell>
          <cell r="R666">
            <v>310.37833638025597</v>
          </cell>
          <cell r="S666">
            <v>75.59</v>
          </cell>
          <cell r="U666">
            <v>0</v>
          </cell>
        </row>
        <row r="667">
          <cell r="C667" t="str">
            <v>HOSPITAL DOM HÉLDER CÂMARA - CG. Nº 018/2022</v>
          </cell>
          <cell r="E667" t="str">
            <v>MARIA GABRIELA DA SILVA NERY</v>
          </cell>
          <cell r="F667" t="str">
            <v>2 - Outros Profissionais da Saúde</v>
          </cell>
          <cell r="G667" t="str">
            <v>2235-05</v>
          </cell>
          <cell r="H667" t="str">
            <v>09/2023</v>
          </cell>
          <cell r="I667">
            <v>0</v>
          </cell>
          <cell r="J667">
            <v>240.82320000000001</v>
          </cell>
          <cell r="L667">
            <v>178.20529190207156</v>
          </cell>
          <cell r="M667">
            <v>2.79</v>
          </cell>
          <cell r="O667">
            <v>2.7869999999999999</v>
          </cell>
          <cell r="R667">
            <v>310.37833638025597</v>
          </cell>
          <cell r="S667">
            <v>111.54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MARIA GABRIELA LIMA SOUZA</v>
          </cell>
          <cell r="F668" t="str">
            <v>2 - Outros Profissionais da Saúde</v>
          </cell>
          <cell r="G668" t="str">
            <v>3222-05</v>
          </cell>
          <cell r="H668" t="str">
            <v>09/2023</v>
          </cell>
          <cell r="I668">
            <v>0</v>
          </cell>
          <cell r="J668">
            <v>46.757599999999996</v>
          </cell>
          <cell r="L668">
            <v>0</v>
          </cell>
          <cell r="M668">
            <v>0</v>
          </cell>
          <cell r="O668">
            <v>2.7869999999999999</v>
          </cell>
          <cell r="R668">
            <v>310.37833638025597</v>
          </cell>
          <cell r="S668">
            <v>29.26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MARIA GABRIELLY DA ROCHA ALVES</v>
          </cell>
          <cell r="F669" t="str">
            <v>3 - Administrativo</v>
          </cell>
          <cell r="G669" t="str">
            <v>4110-10</v>
          </cell>
          <cell r="H669" t="str">
            <v>09/2023</v>
          </cell>
          <cell r="I669">
            <v>0</v>
          </cell>
          <cell r="J669">
            <v>13.2</v>
          </cell>
          <cell r="L669">
            <v>0</v>
          </cell>
          <cell r="M669">
            <v>0</v>
          </cell>
          <cell r="O669">
            <v>2.7869999999999999</v>
          </cell>
          <cell r="R669">
            <v>310.37833638025597</v>
          </cell>
          <cell r="S669">
            <v>39.6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MARIA HELENA DA SILVA</v>
          </cell>
          <cell r="F670" t="str">
            <v>2 - Outros Profissionais da Saúde</v>
          </cell>
          <cell r="G670" t="str">
            <v>3222-05</v>
          </cell>
          <cell r="H670" t="str">
            <v>09/2023</v>
          </cell>
          <cell r="I670">
            <v>0</v>
          </cell>
          <cell r="J670">
            <v>741.89119999999991</v>
          </cell>
          <cell r="L670">
            <v>178.20529190207156</v>
          </cell>
          <cell r="M670">
            <v>26.6</v>
          </cell>
          <cell r="O670">
            <v>2.7869999999999999</v>
          </cell>
          <cell r="R670">
            <v>310.37833638025597</v>
          </cell>
          <cell r="S670">
            <v>2.66</v>
          </cell>
          <cell r="U670">
            <v>0</v>
          </cell>
        </row>
        <row r="671">
          <cell r="C671" t="str">
            <v>HOSPITAL DOM HÉLDER CÂMARA - CG. Nº 018/2022</v>
          </cell>
          <cell r="E671" t="str">
            <v>MARIA HELENA DA SILVA</v>
          </cell>
          <cell r="F671" t="str">
            <v>2 - Outros Profissionais da Saúde</v>
          </cell>
          <cell r="G671" t="str">
            <v>2235-05</v>
          </cell>
          <cell r="H671" t="str">
            <v>09/2023</v>
          </cell>
          <cell r="I671">
            <v>0</v>
          </cell>
          <cell r="J671">
            <v>801.9552000000001</v>
          </cell>
          <cell r="L671">
            <v>0</v>
          </cell>
          <cell r="M671">
            <v>0</v>
          </cell>
          <cell r="O671">
            <v>2.7869999999999999</v>
          </cell>
          <cell r="R671">
            <v>310.37833638025597</v>
          </cell>
          <cell r="S671">
            <v>129.21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MARIA HELENA DA SILVA ARAUJO</v>
          </cell>
          <cell r="F672" t="str">
            <v>2 - Outros Profissionais da Saúde</v>
          </cell>
          <cell r="G672" t="str">
            <v>5211-30</v>
          </cell>
          <cell r="H672" t="str">
            <v>09/2023</v>
          </cell>
          <cell r="I672">
            <v>0</v>
          </cell>
          <cell r="J672">
            <v>0</v>
          </cell>
          <cell r="L672">
            <v>0</v>
          </cell>
          <cell r="M672">
            <v>0</v>
          </cell>
          <cell r="O672">
            <v>2.7869999999999999</v>
          </cell>
          <cell r="R672">
            <v>0</v>
          </cell>
          <cell r="S672">
            <v>0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MARIA ISABEL OLIVEIRA SOUSA</v>
          </cell>
          <cell r="F673" t="str">
            <v>2 - Outros Profissionais da Saúde</v>
          </cell>
          <cell r="G673" t="str">
            <v>5211-30</v>
          </cell>
          <cell r="H673" t="str">
            <v>09/2023</v>
          </cell>
          <cell r="I673">
            <v>0</v>
          </cell>
          <cell r="J673">
            <v>124.2144</v>
          </cell>
          <cell r="L673">
            <v>178.20529190207156</v>
          </cell>
          <cell r="M673">
            <v>26.4</v>
          </cell>
          <cell r="O673">
            <v>2.7869999999999999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MARIA JOSE DA SILVA</v>
          </cell>
          <cell r="F674" t="str">
            <v>2 - Outros Profissionais da Saúde</v>
          </cell>
          <cell r="G674" t="str">
            <v>3222-05</v>
          </cell>
          <cell r="H674" t="str">
            <v>09/2023</v>
          </cell>
          <cell r="I674">
            <v>0</v>
          </cell>
          <cell r="J674">
            <v>185.61760000000001</v>
          </cell>
          <cell r="L674">
            <v>178.20529190207156</v>
          </cell>
          <cell r="M674">
            <v>26.6</v>
          </cell>
          <cell r="O674">
            <v>2.7869999999999999</v>
          </cell>
          <cell r="R674">
            <v>310.37833638025597</v>
          </cell>
          <cell r="S674">
            <v>79.8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MARIA JOSE DA SILVA</v>
          </cell>
          <cell r="F675" t="str">
            <v>2 - Outros Profissionais da Saúde</v>
          </cell>
          <cell r="G675" t="str">
            <v>3222-05</v>
          </cell>
          <cell r="H675" t="str">
            <v>09/2023</v>
          </cell>
          <cell r="I675">
            <v>0</v>
          </cell>
          <cell r="J675">
            <v>707.05439999999999</v>
          </cell>
          <cell r="L675">
            <v>178.20529190207156</v>
          </cell>
          <cell r="M675">
            <v>26.6</v>
          </cell>
          <cell r="O675">
            <v>2.7869999999999999</v>
          </cell>
          <cell r="R675">
            <v>0</v>
          </cell>
          <cell r="S675">
            <v>0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MARIA JOSE DA SILVA</v>
          </cell>
          <cell r="F676" t="str">
            <v>2 - Outros Profissionais da Saúde</v>
          </cell>
          <cell r="G676" t="str">
            <v>3222-05</v>
          </cell>
          <cell r="H676" t="str">
            <v>09/2023</v>
          </cell>
          <cell r="I676">
            <v>0</v>
          </cell>
          <cell r="J676">
            <v>719.30079999999998</v>
          </cell>
          <cell r="L676">
            <v>0</v>
          </cell>
          <cell r="M676">
            <v>0</v>
          </cell>
          <cell r="O676">
            <v>2.7869999999999999</v>
          </cell>
          <cell r="R676">
            <v>310.37833638025597</v>
          </cell>
          <cell r="S676">
            <v>79.8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MARIA JOSE DA SILVA ALEXANDRE</v>
          </cell>
          <cell r="F677" t="str">
            <v>2 - Outros Profissionais da Saúde</v>
          </cell>
          <cell r="G677" t="str">
            <v>3222-05</v>
          </cell>
          <cell r="H677" t="str">
            <v>09/2023</v>
          </cell>
          <cell r="I677">
            <v>0</v>
          </cell>
          <cell r="J677">
            <v>707.26240000000007</v>
          </cell>
          <cell r="L677">
            <v>178.20529190207156</v>
          </cell>
          <cell r="M677">
            <v>26.6</v>
          </cell>
          <cell r="O677">
            <v>2.7869999999999999</v>
          </cell>
          <cell r="R677">
            <v>310.37833638025597</v>
          </cell>
          <cell r="S677">
            <v>79.8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MARIA JOSE RICARDO</v>
          </cell>
          <cell r="F678" t="str">
            <v>2 - Outros Profissionais da Saúde</v>
          </cell>
          <cell r="G678" t="str">
            <v>3222-05</v>
          </cell>
          <cell r="H678" t="str">
            <v>09/2023</v>
          </cell>
          <cell r="I678">
            <v>0</v>
          </cell>
          <cell r="J678">
            <v>704.96320000000003</v>
          </cell>
          <cell r="L678">
            <v>0</v>
          </cell>
          <cell r="M678">
            <v>0</v>
          </cell>
          <cell r="O678">
            <v>2.7869999999999999</v>
          </cell>
          <cell r="R678">
            <v>310.37833638025597</v>
          </cell>
          <cell r="S678">
            <v>79.8</v>
          </cell>
          <cell r="U678">
            <v>0</v>
          </cell>
        </row>
        <row r="679">
          <cell r="C679" t="str">
            <v>HOSPITAL DOM HÉLDER CÂMARA - CG. Nº 018/2022</v>
          </cell>
          <cell r="E679" t="str">
            <v>MARIA JOSEANE CARNEIRO DA SILVA</v>
          </cell>
          <cell r="F679" t="str">
            <v>2 - Outros Profissionais da Saúde</v>
          </cell>
          <cell r="G679" t="str">
            <v>3222-05</v>
          </cell>
          <cell r="H679" t="str">
            <v>09/2023</v>
          </cell>
          <cell r="I679">
            <v>0</v>
          </cell>
          <cell r="J679">
            <v>161.11439999999999</v>
          </cell>
          <cell r="L679">
            <v>0</v>
          </cell>
          <cell r="M679">
            <v>0</v>
          </cell>
          <cell r="O679">
            <v>2.7869999999999999</v>
          </cell>
          <cell r="R679">
            <v>310.37833638025597</v>
          </cell>
          <cell r="S679">
            <v>79.8</v>
          </cell>
          <cell r="U679">
            <v>0</v>
          </cell>
        </row>
        <row r="680">
          <cell r="C680" t="str">
            <v>HOSPITAL DOM HÉLDER CÂMARA - CG. Nº 018/2022</v>
          </cell>
          <cell r="E680" t="str">
            <v>MARIA JULYANA DO NASCIMENTO SANTOS CAVALCANTE</v>
          </cell>
          <cell r="F680" t="str">
            <v>2 - Outros Profissionais da Saúde</v>
          </cell>
          <cell r="G680" t="str">
            <v>2236-05</v>
          </cell>
          <cell r="H680" t="str">
            <v>09/2023</v>
          </cell>
          <cell r="I680">
            <v>0</v>
          </cell>
          <cell r="J680">
            <v>50.663999999999987</v>
          </cell>
          <cell r="L680">
            <v>0</v>
          </cell>
          <cell r="M680">
            <v>0</v>
          </cell>
          <cell r="O680">
            <v>2.7869999999999999</v>
          </cell>
          <cell r="R680">
            <v>310.37833638025597</v>
          </cell>
          <cell r="S680">
            <v>3.78</v>
          </cell>
          <cell r="U680">
            <v>3.74</v>
          </cell>
        </row>
        <row r="681">
          <cell r="C681" t="str">
            <v>HOSPITAL DOM HÉLDER CÂMARA - CG. Nº 018/2022</v>
          </cell>
          <cell r="E681" t="str">
            <v>MARIA JURACI SOARES DA SILVA</v>
          </cell>
          <cell r="F681" t="str">
            <v>2 - Outros Profissionais da Saúde</v>
          </cell>
          <cell r="G681" t="str">
            <v>3222-05</v>
          </cell>
          <cell r="H681" t="str">
            <v>09/2023</v>
          </cell>
          <cell r="I681">
            <v>0</v>
          </cell>
          <cell r="J681">
            <v>158.6208</v>
          </cell>
          <cell r="L681">
            <v>0</v>
          </cell>
          <cell r="M681">
            <v>0</v>
          </cell>
          <cell r="O681">
            <v>2.7869999999999999</v>
          </cell>
          <cell r="R681">
            <v>310.37833638025597</v>
          </cell>
          <cell r="S681">
            <v>79.8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MARIA KARIN LUANA AMORIM DOS SANTOS</v>
          </cell>
          <cell r="F682" t="str">
            <v>2 - Outros Profissionais da Saúde</v>
          </cell>
          <cell r="G682" t="str">
            <v>3222-05</v>
          </cell>
          <cell r="H682" t="str">
            <v>09/2023</v>
          </cell>
          <cell r="I682">
            <v>0</v>
          </cell>
          <cell r="J682">
            <v>805.93119999999999</v>
          </cell>
          <cell r="L682">
            <v>178.20529190207156</v>
          </cell>
          <cell r="M682">
            <v>26.6</v>
          </cell>
          <cell r="O682">
            <v>2.7869999999999999</v>
          </cell>
          <cell r="R682">
            <v>0</v>
          </cell>
          <cell r="S682">
            <v>0</v>
          </cell>
          <cell r="U682">
            <v>0</v>
          </cell>
        </row>
        <row r="683">
          <cell r="C683" t="str">
            <v>HOSPITAL DOM HÉLDER CÂMARA - CG. Nº 018/2022</v>
          </cell>
          <cell r="E683" t="str">
            <v>MARIA LADJANE LOFIEGO GODOY</v>
          </cell>
          <cell r="F683" t="str">
            <v>2 - Outros Profissionais da Saúde</v>
          </cell>
          <cell r="G683" t="str">
            <v>3222-05</v>
          </cell>
          <cell r="H683" t="str">
            <v>09/2023</v>
          </cell>
          <cell r="I683">
            <v>0</v>
          </cell>
          <cell r="J683">
            <v>650.54399999999998</v>
          </cell>
          <cell r="L683">
            <v>178.20529190207156</v>
          </cell>
          <cell r="M683">
            <v>26.6</v>
          </cell>
          <cell r="O683">
            <v>2.7869999999999999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DOM HÉLDER CÂMARA - CG. Nº 018/2022</v>
          </cell>
          <cell r="E684" t="str">
            <v>MARIA LUCIA BEZERRA BARROS DO NASCIMENTO</v>
          </cell>
          <cell r="F684" t="str">
            <v>2 - Outros Profissionais da Saúde</v>
          </cell>
          <cell r="G684" t="str">
            <v>3222-05</v>
          </cell>
          <cell r="H684" t="str">
            <v>09/2023</v>
          </cell>
          <cell r="I684">
            <v>0</v>
          </cell>
          <cell r="J684">
            <v>716.428</v>
          </cell>
          <cell r="L684">
            <v>0</v>
          </cell>
          <cell r="M684">
            <v>0</v>
          </cell>
          <cell r="O684">
            <v>2.7869999999999999</v>
          </cell>
          <cell r="R684">
            <v>310.37833638025597</v>
          </cell>
          <cell r="S684">
            <v>79.8</v>
          </cell>
          <cell r="U684">
            <v>0</v>
          </cell>
        </row>
        <row r="685">
          <cell r="C685" t="str">
            <v>HOSPITAL DOM HÉLDER CÂMARA - CG. Nº 018/2022</v>
          </cell>
          <cell r="E685" t="str">
            <v>MARIA NEUMA PATRICIO GODE</v>
          </cell>
          <cell r="F685" t="str">
            <v>3 - Administrativo</v>
          </cell>
          <cell r="G685" t="str">
            <v>4110-10</v>
          </cell>
          <cell r="H685" t="str">
            <v>09/2023</v>
          </cell>
          <cell r="I685">
            <v>0</v>
          </cell>
          <cell r="J685">
            <v>108.53360000000001</v>
          </cell>
          <cell r="L685">
            <v>178.20529190207156</v>
          </cell>
          <cell r="M685">
            <v>26.4</v>
          </cell>
          <cell r="O685">
            <v>2.7869999999999999</v>
          </cell>
          <cell r="R685">
            <v>0</v>
          </cell>
          <cell r="S685">
            <v>0</v>
          </cell>
          <cell r="U685">
            <v>0</v>
          </cell>
        </row>
        <row r="686">
          <cell r="C686" t="str">
            <v>HOSPITAL DOM HÉLDER CÂMARA - CG. Nº 018/2022</v>
          </cell>
          <cell r="E686" t="str">
            <v>MARIA PAULINA DA SILVA</v>
          </cell>
          <cell r="F686" t="str">
            <v>2 - Outros Profissionais da Saúde</v>
          </cell>
          <cell r="G686" t="str">
            <v>3222-05</v>
          </cell>
          <cell r="H686" t="str">
            <v>09/2023</v>
          </cell>
          <cell r="I686">
            <v>0</v>
          </cell>
          <cell r="J686">
            <v>697.00960000000009</v>
          </cell>
          <cell r="L686">
            <v>178.20529190207156</v>
          </cell>
          <cell r="M686">
            <v>26.6</v>
          </cell>
          <cell r="O686">
            <v>2.7869999999999999</v>
          </cell>
          <cell r="R686">
            <v>310.37833638025597</v>
          </cell>
          <cell r="S686">
            <v>148.56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MARIA REGINA SILVA DE SATURNO</v>
          </cell>
          <cell r="F687" t="str">
            <v>3 - Administrativo</v>
          </cell>
          <cell r="G687" t="str">
            <v>1312-10</v>
          </cell>
          <cell r="H687" t="str">
            <v>09/2023</v>
          </cell>
          <cell r="I687">
            <v>0</v>
          </cell>
          <cell r="J687">
            <v>552.26639999999998</v>
          </cell>
          <cell r="L687">
            <v>178.20529190207156</v>
          </cell>
          <cell r="M687">
            <v>8.84</v>
          </cell>
          <cell r="O687">
            <v>2.7869999999999999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DOM HÉLDER CÂMARA - CG. Nº 018/2022</v>
          </cell>
          <cell r="E688" t="str">
            <v>MARIA ROSALIA LIMA DE OLIVEIRA</v>
          </cell>
          <cell r="F688" t="str">
            <v>2 - Outros Profissionais da Saúde</v>
          </cell>
          <cell r="G688" t="str">
            <v>3222-05</v>
          </cell>
          <cell r="H688" t="str">
            <v>09/2023</v>
          </cell>
          <cell r="I688">
            <v>0</v>
          </cell>
          <cell r="J688">
            <v>139.0592</v>
          </cell>
          <cell r="L688">
            <v>178.20529190207156</v>
          </cell>
          <cell r="M688">
            <v>26.6</v>
          </cell>
          <cell r="O688">
            <v>2.7869999999999999</v>
          </cell>
          <cell r="R688">
            <v>310.37833638025597</v>
          </cell>
          <cell r="S688">
            <v>74.209999999999994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MARIA STEPHANIA DA SILVA DE ASSIS</v>
          </cell>
          <cell r="F689" t="str">
            <v>2 - Outros Profissionais da Saúde</v>
          </cell>
          <cell r="G689" t="str">
            <v>3222-05</v>
          </cell>
          <cell r="H689" t="str">
            <v>09/2023</v>
          </cell>
          <cell r="I689">
            <v>0</v>
          </cell>
          <cell r="J689">
            <v>708.73759999999993</v>
          </cell>
          <cell r="L689">
            <v>0</v>
          </cell>
          <cell r="M689">
            <v>0</v>
          </cell>
          <cell r="O689">
            <v>2.7869999999999999</v>
          </cell>
          <cell r="R689">
            <v>310.37833638025597</v>
          </cell>
          <cell r="S689">
            <v>77.69</v>
          </cell>
          <cell r="U689">
            <v>0</v>
          </cell>
        </row>
        <row r="690">
          <cell r="C690" t="str">
            <v>HOSPITAL DOM HÉLDER CÂMARA - CG. Nº 018/2022</v>
          </cell>
          <cell r="E690" t="str">
            <v>MARIA SUELENE SILVA ESTEVAO</v>
          </cell>
          <cell r="F690" t="str">
            <v>2 - Outros Profissionais da Saúde</v>
          </cell>
          <cell r="G690" t="str">
            <v>3222-05</v>
          </cell>
          <cell r="H690" t="str">
            <v>09/2023</v>
          </cell>
          <cell r="I690">
            <v>0</v>
          </cell>
          <cell r="J690">
            <v>686.59039999999993</v>
          </cell>
          <cell r="L690">
            <v>178.20529190207156</v>
          </cell>
          <cell r="M690">
            <v>26.6</v>
          </cell>
          <cell r="O690">
            <v>2.7869999999999999</v>
          </cell>
          <cell r="R690">
            <v>310.37833638025597</v>
          </cell>
          <cell r="S690">
            <v>79.8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MARIA VANESSA VENCESLAU</v>
          </cell>
          <cell r="F691" t="str">
            <v>2 - Outros Profissionais da Saúde</v>
          </cell>
          <cell r="G691" t="str">
            <v>5211-30</v>
          </cell>
          <cell r="H691" t="str">
            <v>09/2023</v>
          </cell>
          <cell r="I691">
            <v>0</v>
          </cell>
          <cell r="J691">
            <v>125.2816</v>
          </cell>
          <cell r="L691">
            <v>178.20529190207156</v>
          </cell>
          <cell r="M691">
            <v>26.4</v>
          </cell>
          <cell r="O691">
            <v>2.7869999999999999</v>
          </cell>
          <cell r="R691">
            <v>310.37833638025597</v>
          </cell>
          <cell r="S691">
            <v>71.760000000000005</v>
          </cell>
          <cell r="U691">
            <v>69.81</v>
          </cell>
        </row>
        <row r="692">
          <cell r="C692" t="str">
            <v>HOSPITAL DOM HÉLDER CÂMARA - CG. Nº 018/2022</v>
          </cell>
          <cell r="E692" t="str">
            <v>MARIA VERONICA DE LIMA MENEZES</v>
          </cell>
          <cell r="F692" t="str">
            <v>2 - Outros Profissionais da Saúde</v>
          </cell>
          <cell r="G692" t="str">
            <v>3222-05</v>
          </cell>
          <cell r="H692" t="str">
            <v>09/2023</v>
          </cell>
          <cell r="I692">
            <v>0</v>
          </cell>
          <cell r="J692">
            <v>658.98</v>
          </cell>
          <cell r="L692">
            <v>178.20529190207156</v>
          </cell>
          <cell r="M692">
            <v>26.6</v>
          </cell>
          <cell r="O692">
            <v>2.7869999999999999</v>
          </cell>
          <cell r="R692">
            <v>310.37833638025597</v>
          </cell>
          <cell r="S692">
            <v>79.8</v>
          </cell>
          <cell r="U692">
            <v>0</v>
          </cell>
        </row>
        <row r="693">
          <cell r="C693" t="str">
            <v>HOSPITAL DOM HÉLDER CÂMARA - CG. Nº 018/2022</v>
          </cell>
          <cell r="E693" t="str">
            <v>MARIA VITORIA SILVA LIMA</v>
          </cell>
          <cell r="F693" t="str">
            <v>3 - Administrativo</v>
          </cell>
          <cell r="G693" t="str">
            <v>2523-05</v>
          </cell>
          <cell r="H693" t="str">
            <v>09/2023</v>
          </cell>
          <cell r="I693">
            <v>0</v>
          </cell>
          <cell r="J693">
            <v>232.67840000000001</v>
          </cell>
          <cell r="L693">
            <v>0</v>
          </cell>
          <cell r="M693">
            <v>0</v>
          </cell>
          <cell r="O693">
            <v>2.7869999999999999</v>
          </cell>
          <cell r="R693">
            <v>310.37833638025597</v>
          </cell>
          <cell r="S693">
            <v>134.03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MARIANA DE OLIVEIRA SANTOS CABRAL</v>
          </cell>
          <cell r="F694" t="str">
            <v>3 - Administrativo</v>
          </cell>
          <cell r="G694" t="str">
            <v>1312-10</v>
          </cell>
          <cell r="H694" t="str">
            <v>09/2023</v>
          </cell>
          <cell r="I694">
            <v>0</v>
          </cell>
          <cell r="J694">
            <v>419.83359999999999</v>
          </cell>
          <cell r="L694">
            <v>0</v>
          </cell>
          <cell r="M694">
            <v>0</v>
          </cell>
          <cell r="O694">
            <v>2.7869999999999999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MARIANA IENNACO DE SIQUEIRA CAMPOS</v>
          </cell>
          <cell r="F695" t="str">
            <v>1 - Médico</v>
          </cell>
          <cell r="G695" t="str">
            <v>2253-10</v>
          </cell>
          <cell r="H695" t="str">
            <v>09/2023</v>
          </cell>
          <cell r="I695">
            <v>0</v>
          </cell>
          <cell r="J695">
            <v>468.70400000000001</v>
          </cell>
          <cell r="L695">
            <v>0</v>
          </cell>
          <cell r="M695">
            <v>0</v>
          </cell>
          <cell r="O695">
            <v>2.7869999999999999</v>
          </cell>
          <cell r="R695">
            <v>0</v>
          </cell>
          <cell r="S695">
            <v>0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MARIANA VIANA DA SILVA</v>
          </cell>
          <cell r="F696" t="str">
            <v>3 - Administrativo</v>
          </cell>
          <cell r="G696" t="str">
            <v>4110-10</v>
          </cell>
          <cell r="H696" t="str">
            <v>09/2023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O696">
            <v>2.7869999999999999</v>
          </cell>
          <cell r="R696">
            <v>0</v>
          </cell>
          <cell r="S696">
            <v>0</v>
          </cell>
          <cell r="U696">
            <v>0</v>
          </cell>
        </row>
        <row r="697">
          <cell r="C697" t="str">
            <v>HOSPITAL DOM HÉLDER CÂMARA - CG. Nº 018/2022</v>
          </cell>
          <cell r="E697" t="str">
            <v>MARIELLY OLIVEIRA DE SOUZA</v>
          </cell>
          <cell r="F697" t="str">
            <v>3 - Administrativo</v>
          </cell>
          <cell r="G697" t="str">
            <v>4110-10</v>
          </cell>
          <cell r="H697" t="str">
            <v>09/2023</v>
          </cell>
          <cell r="I697">
            <v>0</v>
          </cell>
          <cell r="J697">
            <v>105.6</v>
          </cell>
          <cell r="L697">
            <v>0</v>
          </cell>
          <cell r="M697">
            <v>0</v>
          </cell>
          <cell r="O697">
            <v>2.7869999999999999</v>
          </cell>
          <cell r="R697">
            <v>310.37833638025597</v>
          </cell>
          <cell r="S697">
            <v>79.2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MARILIA DO NASCIMENTO SANTOS</v>
          </cell>
          <cell r="F698" t="str">
            <v>2 - Outros Profissionais da Saúde</v>
          </cell>
          <cell r="G698" t="str">
            <v>3222-05</v>
          </cell>
          <cell r="H698" t="str">
            <v>09/2023</v>
          </cell>
          <cell r="I698">
            <v>0</v>
          </cell>
          <cell r="J698">
            <v>773.4</v>
          </cell>
          <cell r="L698">
            <v>178.20529190207156</v>
          </cell>
          <cell r="M698">
            <v>26.6</v>
          </cell>
          <cell r="O698">
            <v>2.7869999999999999</v>
          </cell>
          <cell r="R698">
            <v>0</v>
          </cell>
          <cell r="S698">
            <v>0</v>
          </cell>
          <cell r="U698">
            <v>67.099999999999994</v>
          </cell>
        </row>
        <row r="699">
          <cell r="C699" t="str">
            <v>HOSPITAL DOM HÉLDER CÂMARA - CG. Nº 018/2022</v>
          </cell>
          <cell r="E699" t="str">
            <v>MARILIA GABRIELA COSTA LEITE</v>
          </cell>
          <cell r="F699" t="str">
            <v>2 - Outros Profissionais da Saúde</v>
          </cell>
          <cell r="G699" t="str">
            <v>5211-30</v>
          </cell>
          <cell r="H699" t="str">
            <v>09/2023</v>
          </cell>
          <cell r="I699">
            <v>0</v>
          </cell>
          <cell r="J699">
            <v>113.90560000000001</v>
          </cell>
          <cell r="L699">
            <v>0</v>
          </cell>
          <cell r="M699">
            <v>0</v>
          </cell>
          <cell r="O699">
            <v>2.7869999999999999</v>
          </cell>
          <cell r="R699">
            <v>310.37833638025597</v>
          </cell>
          <cell r="S699">
            <v>75.239999999999995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MARINA SOARES DE BARROS</v>
          </cell>
          <cell r="F700" t="str">
            <v>2 - Outros Profissionais da Saúde</v>
          </cell>
          <cell r="G700" t="str">
            <v>2236-05</v>
          </cell>
          <cell r="H700" t="str">
            <v>09/2023</v>
          </cell>
          <cell r="I700">
            <v>0</v>
          </cell>
          <cell r="J700">
            <v>310.64159999999998</v>
          </cell>
          <cell r="L700">
            <v>0</v>
          </cell>
          <cell r="M700">
            <v>0</v>
          </cell>
          <cell r="O700">
            <v>2.7869999999999999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DOM HÉLDER CÂMARA - CG. Nº 018/2022</v>
          </cell>
          <cell r="E701" t="str">
            <v>MARINALVA MAXIMINO QUEIROZ DE CARVALHO</v>
          </cell>
          <cell r="F701" t="str">
            <v>2 - Outros Profissionais da Saúde</v>
          </cell>
          <cell r="G701" t="str">
            <v>3241-15</v>
          </cell>
          <cell r="H701" t="str">
            <v>09/2023</v>
          </cell>
          <cell r="I701">
            <v>0</v>
          </cell>
          <cell r="J701">
            <v>294.57600000000002</v>
          </cell>
          <cell r="L701">
            <v>178.20529190207156</v>
          </cell>
          <cell r="M701">
            <v>1.93</v>
          </cell>
          <cell r="O701">
            <v>2.7869999999999999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MARINEIDE JULIA CAVALCANTE SILVA</v>
          </cell>
          <cell r="F702" t="str">
            <v>2 - Outros Profissionais da Saúde</v>
          </cell>
          <cell r="G702" t="str">
            <v>3222-05</v>
          </cell>
          <cell r="H702" t="str">
            <v>09/2023</v>
          </cell>
          <cell r="I702">
            <v>0</v>
          </cell>
          <cell r="J702">
            <v>763.62080000000003</v>
          </cell>
          <cell r="L702">
            <v>0</v>
          </cell>
          <cell r="M702">
            <v>0</v>
          </cell>
          <cell r="O702">
            <v>2.7869999999999999</v>
          </cell>
          <cell r="R702">
            <v>310.37833638025597</v>
          </cell>
          <cell r="S702">
            <v>79.8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MARIZA MARIA DE SOUZA SANTOS</v>
          </cell>
          <cell r="F703" t="str">
            <v>3 - Administrativo</v>
          </cell>
          <cell r="G703" t="str">
            <v>4110-10</v>
          </cell>
          <cell r="H703" t="str">
            <v>09/2023</v>
          </cell>
          <cell r="I703">
            <v>0</v>
          </cell>
          <cell r="J703">
            <v>116.4096</v>
          </cell>
          <cell r="L703">
            <v>178.20529190207156</v>
          </cell>
          <cell r="M703">
            <v>26.4</v>
          </cell>
          <cell r="O703">
            <v>2.7869999999999999</v>
          </cell>
          <cell r="R703">
            <v>310.37833638025597</v>
          </cell>
          <cell r="S703">
            <v>79.2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MARKEDONIS ALMEIDA DA SILVA</v>
          </cell>
          <cell r="F704" t="str">
            <v>2 - Outros Profissionais da Saúde</v>
          </cell>
          <cell r="G704" t="str">
            <v>2236-05</v>
          </cell>
          <cell r="H704" t="str">
            <v>09/2023</v>
          </cell>
          <cell r="I704">
            <v>0</v>
          </cell>
          <cell r="J704">
            <v>268.92399999999998</v>
          </cell>
          <cell r="L704">
            <v>178.20529190207156</v>
          </cell>
          <cell r="M704">
            <v>2.83</v>
          </cell>
          <cell r="O704">
            <v>2.7869999999999999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MARKYSSA ROCHA GONCALVES DE OLIVEIRA</v>
          </cell>
          <cell r="F705" t="str">
            <v>2 - Outros Profissionais da Saúde</v>
          </cell>
          <cell r="G705" t="str">
            <v>3222-05</v>
          </cell>
          <cell r="H705" t="str">
            <v>09/2023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O705">
            <v>2.7869999999999999</v>
          </cell>
          <cell r="R705">
            <v>0</v>
          </cell>
          <cell r="S705">
            <v>0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MARTA MARQUES DA SILVA</v>
          </cell>
          <cell r="F706" t="str">
            <v>2 - Outros Profissionais da Saúde</v>
          </cell>
          <cell r="G706" t="str">
            <v>3222-05</v>
          </cell>
          <cell r="H706" t="str">
            <v>09/2023</v>
          </cell>
          <cell r="I706">
            <v>0</v>
          </cell>
          <cell r="J706">
            <v>721.75360000000001</v>
          </cell>
          <cell r="L706">
            <v>178.20529190207156</v>
          </cell>
          <cell r="M706">
            <v>26.6</v>
          </cell>
          <cell r="O706">
            <v>2.7869999999999999</v>
          </cell>
          <cell r="R706">
            <v>310.37833638025597</v>
          </cell>
          <cell r="S706">
            <v>73.48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MARY EVELYN OLIVEIRA DE SANTANA LIMA</v>
          </cell>
          <cell r="F707" t="str">
            <v>3 - Administrativo</v>
          </cell>
          <cell r="G707" t="str">
            <v>4110-10</v>
          </cell>
          <cell r="H707" t="str">
            <v>09/2023</v>
          </cell>
          <cell r="I707">
            <v>0</v>
          </cell>
          <cell r="J707">
            <v>105.6352</v>
          </cell>
          <cell r="L707">
            <v>178.20529190207156</v>
          </cell>
          <cell r="M707">
            <v>26.4</v>
          </cell>
          <cell r="O707">
            <v>2.7869999999999999</v>
          </cell>
          <cell r="R707">
            <v>310.37833638025597</v>
          </cell>
          <cell r="S707">
            <v>76.59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MATHEUS FELIPE GONCALVES DE LIMA LOPES</v>
          </cell>
          <cell r="F708" t="str">
            <v>2 - Outros Profissionais da Saúde</v>
          </cell>
          <cell r="G708" t="str">
            <v>2235-05</v>
          </cell>
          <cell r="H708" t="str">
            <v>09/2023</v>
          </cell>
          <cell r="I708">
            <v>0</v>
          </cell>
          <cell r="J708">
            <v>893.57759999999996</v>
          </cell>
          <cell r="L708">
            <v>0</v>
          </cell>
          <cell r="M708">
            <v>0</v>
          </cell>
          <cell r="O708">
            <v>2.7869999999999999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MAURILI MARIANA SILVA LIMA</v>
          </cell>
          <cell r="F709" t="str">
            <v>3 - Administrativo</v>
          </cell>
          <cell r="G709" t="str">
            <v>4110-10</v>
          </cell>
          <cell r="H709" t="str">
            <v>09/2023</v>
          </cell>
          <cell r="I709">
            <v>0</v>
          </cell>
          <cell r="J709">
            <v>108.27119999999999</v>
          </cell>
          <cell r="L709">
            <v>178.20529190207156</v>
          </cell>
          <cell r="M709">
            <v>26.4</v>
          </cell>
          <cell r="O709">
            <v>2.7869999999999999</v>
          </cell>
          <cell r="R709">
            <v>0</v>
          </cell>
          <cell r="S709">
            <v>0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MAURISIA CONCEICAO DE OLIVEIRA SANTANA</v>
          </cell>
          <cell r="F710" t="str">
            <v>2 - Outros Profissionais da Saúde</v>
          </cell>
          <cell r="G710" t="str">
            <v>3222-05</v>
          </cell>
          <cell r="H710" t="str">
            <v>09/2023</v>
          </cell>
          <cell r="I710">
            <v>0</v>
          </cell>
          <cell r="J710">
            <v>225.3416</v>
          </cell>
          <cell r="L710">
            <v>178.20529190207156</v>
          </cell>
          <cell r="M710">
            <v>26.6</v>
          </cell>
          <cell r="O710">
            <v>2.7869999999999999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MAURO EDUARDO DOS SANTOS DE SANTANA</v>
          </cell>
          <cell r="F711" t="str">
            <v>2 - Outros Profissionais da Saúde</v>
          </cell>
          <cell r="G711" t="str">
            <v>3222-05</v>
          </cell>
          <cell r="H711" t="str">
            <v>09/2023</v>
          </cell>
          <cell r="I711">
            <v>0</v>
          </cell>
          <cell r="J711">
            <v>146.63999999999999</v>
          </cell>
          <cell r="L711">
            <v>178.20529190207156</v>
          </cell>
          <cell r="M711">
            <v>26.6</v>
          </cell>
          <cell r="O711">
            <v>2.7869999999999999</v>
          </cell>
          <cell r="R711">
            <v>310.37833638025597</v>
          </cell>
          <cell r="S711">
            <v>74.62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MAURO JOSE MENDES DA SILVA JUNIOR</v>
          </cell>
          <cell r="F712" t="str">
            <v>2 - Outros Profissionais da Saúde</v>
          </cell>
          <cell r="G712" t="str">
            <v>3226-05</v>
          </cell>
          <cell r="H712" t="str">
            <v>09/2023</v>
          </cell>
          <cell r="I712">
            <v>0</v>
          </cell>
          <cell r="J712">
            <v>136.80799999999999</v>
          </cell>
          <cell r="L712">
            <v>178.20529190207156</v>
          </cell>
          <cell r="M712">
            <v>26.4</v>
          </cell>
          <cell r="O712">
            <v>2.7869999999999999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MAX DE ARAUJO MELO</v>
          </cell>
          <cell r="F713" t="str">
            <v>2 - Outros Profissionais da Saúde</v>
          </cell>
          <cell r="G713" t="str">
            <v>2236-05</v>
          </cell>
          <cell r="H713" t="str">
            <v>09/2023</v>
          </cell>
          <cell r="I713">
            <v>0</v>
          </cell>
          <cell r="J713">
            <v>238.244</v>
          </cell>
          <cell r="L713">
            <v>0</v>
          </cell>
          <cell r="M713">
            <v>0</v>
          </cell>
          <cell r="O713">
            <v>2.7869999999999999</v>
          </cell>
          <cell r="R713">
            <v>310.37833638025597</v>
          </cell>
          <cell r="S713">
            <v>100.11</v>
          </cell>
          <cell r="U713">
            <v>0</v>
          </cell>
        </row>
        <row r="714">
          <cell r="C714" t="str">
            <v>HOSPITAL DOM HÉLDER CÂMARA - CG. Nº 018/2022</v>
          </cell>
          <cell r="E714" t="str">
            <v>MAXA BLEYA GALDINO DO CARMO</v>
          </cell>
          <cell r="F714" t="str">
            <v>2 - Outros Profissionais da Saúde</v>
          </cell>
          <cell r="G714" t="str">
            <v>2234-05</v>
          </cell>
          <cell r="H714" t="str">
            <v>09/2023</v>
          </cell>
          <cell r="I714">
            <v>0</v>
          </cell>
          <cell r="J714">
            <v>422.34719999999999</v>
          </cell>
          <cell r="L714">
            <v>0</v>
          </cell>
          <cell r="M714">
            <v>0</v>
          </cell>
          <cell r="O714">
            <v>2.7869999999999999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MAYARA ANDREZA DE SOUZA</v>
          </cell>
          <cell r="F715" t="str">
            <v>2 - Outros Profissionais da Saúde</v>
          </cell>
          <cell r="G715" t="str">
            <v>3222-05</v>
          </cell>
          <cell r="H715" t="str">
            <v>09/2023</v>
          </cell>
          <cell r="I715">
            <v>0</v>
          </cell>
          <cell r="J715">
            <v>127.52</v>
          </cell>
          <cell r="L715">
            <v>178.20529190207156</v>
          </cell>
          <cell r="M715">
            <v>26.6</v>
          </cell>
          <cell r="O715">
            <v>2.7869999999999999</v>
          </cell>
          <cell r="R715">
            <v>310.37833638025597</v>
          </cell>
          <cell r="S715">
            <v>79.8</v>
          </cell>
          <cell r="U715">
            <v>0</v>
          </cell>
        </row>
        <row r="716">
          <cell r="C716" t="str">
            <v>HOSPITAL DOM HÉLDER CÂMARA - CG. Nº 018/2022</v>
          </cell>
          <cell r="E716" t="str">
            <v>MAYARA ELISABETH CARVALHO DE LIMA IGNACIO</v>
          </cell>
          <cell r="F716" t="str">
            <v>3 - Administrativo</v>
          </cell>
          <cell r="G716" t="str">
            <v>3912-10</v>
          </cell>
          <cell r="H716" t="str">
            <v>09/2023</v>
          </cell>
          <cell r="I716">
            <v>0</v>
          </cell>
          <cell r="J716">
            <v>557.42320000000007</v>
          </cell>
          <cell r="L716">
            <v>0</v>
          </cell>
          <cell r="M716">
            <v>0</v>
          </cell>
          <cell r="O716">
            <v>2.7869999999999999</v>
          </cell>
          <cell r="R716">
            <v>0</v>
          </cell>
          <cell r="S716">
            <v>0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MAYARA MARIA DO CARMO SILVA</v>
          </cell>
          <cell r="F717" t="str">
            <v>2 - Outros Profissionais da Saúde</v>
          </cell>
          <cell r="G717" t="str">
            <v>3222-05</v>
          </cell>
          <cell r="H717" t="str">
            <v>09/2023</v>
          </cell>
          <cell r="I717">
            <v>0</v>
          </cell>
          <cell r="J717">
            <v>51.008000000000003</v>
          </cell>
          <cell r="L717">
            <v>178.20529190207156</v>
          </cell>
          <cell r="M717">
            <v>26.6</v>
          </cell>
          <cell r="O717">
            <v>2.7869999999999999</v>
          </cell>
          <cell r="R717">
            <v>310.37833638025597</v>
          </cell>
          <cell r="S717">
            <v>31.92</v>
          </cell>
          <cell r="U717">
            <v>0</v>
          </cell>
        </row>
        <row r="718">
          <cell r="C718" t="str">
            <v>HOSPITAL DOM HÉLDER CÂMARA - CG. Nº 018/2022</v>
          </cell>
          <cell r="E718" t="str">
            <v>MAYARA MARIA SILVA DE ABREU</v>
          </cell>
          <cell r="F718" t="str">
            <v>2 - Outros Profissionais da Saúde</v>
          </cell>
          <cell r="G718" t="str">
            <v>3222-05</v>
          </cell>
          <cell r="H718" t="str">
            <v>09/2023</v>
          </cell>
          <cell r="I718">
            <v>0</v>
          </cell>
          <cell r="J718">
            <v>740.7944</v>
          </cell>
          <cell r="L718">
            <v>0</v>
          </cell>
          <cell r="M718">
            <v>0</v>
          </cell>
          <cell r="O718">
            <v>2.7869999999999999</v>
          </cell>
          <cell r="R718">
            <v>310.37833638025597</v>
          </cell>
          <cell r="S718">
            <v>79.8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MAYRA ALVES DA PURIFICAÃÃO</v>
          </cell>
          <cell r="F719" t="str">
            <v>2 - Outros Profissionais da Saúde</v>
          </cell>
          <cell r="G719" t="str">
            <v>2235-05</v>
          </cell>
          <cell r="H719" t="str">
            <v>09/2023</v>
          </cell>
          <cell r="I719">
            <v>0</v>
          </cell>
          <cell r="J719">
            <v>328.56079999999997</v>
          </cell>
          <cell r="L719">
            <v>0</v>
          </cell>
          <cell r="M719">
            <v>0</v>
          </cell>
          <cell r="O719">
            <v>2.7869999999999999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DOM HÉLDER CÂMARA - CG. Nº 018/2022</v>
          </cell>
          <cell r="E720" t="str">
            <v>MAYRA MARIA DE LOURDES SILVA DE MELO SANTOS</v>
          </cell>
          <cell r="F720" t="str">
            <v>2 - Outros Profissionais da Saúde</v>
          </cell>
          <cell r="G720" t="str">
            <v>2235-05</v>
          </cell>
          <cell r="H720" t="str">
            <v>09/2023</v>
          </cell>
          <cell r="I720">
            <v>0</v>
          </cell>
          <cell r="J720">
            <v>672.96960000000013</v>
          </cell>
          <cell r="L720">
            <v>178.20529190207156</v>
          </cell>
          <cell r="M720">
            <v>3.59</v>
          </cell>
          <cell r="O720">
            <v>2.7869999999999999</v>
          </cell>
          <cell r="R720">
            <v>310.37833638025597</v>
          </cell>
          <cell r="S720">
            <v>143.65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MAYSA ALVES CORREIA</v>
          </cell>
          <cell r="F721" t="str">
            <v>2 - Outros Profissionais da Saúde</v>
          </cell>
          <cell r="G721" t="str">
            <v>3222-05</v>
          </cell>
          <cell r="H721" t="str">
            <v>09/2023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O721">
            <v>2.7869999999999999</v>
          </cell>
          <cell r="R721">
            <v>0</v>
          </cell>
          <cell r="S721">
            <v>0</v>
          </cell>
          <cell r="U721">
            <v>0</v>
          </cell>
        </row>
        <row r="722">
          <cell r="C722" t="str">
            <v>HOSPITAL DOM HÉLDER CÂMARA - CG. Nº 018/2022</v>
          </cell>
          <cell r="E722" t="str">
            <v>MELQUISEDEQUE DE SOUSA SABINO</v>
          </cell>
          <cell r="F722" t="str">
            <v>3 - Administrativo</v>
          </cell>
          <cell r="G722" t="str">
            <v>4110-10</v>
          </cell>
          <cell r="H722" t="str">
            <v>09/2023</v>
          </cell>
          <cell r="I722">
            <v>0</v>
          </cell>
          <cell r="J722">
            <v>191.50880000000001</v>
          </cell>
          <cell r="L722">
            <v>178.20529190207156</v>
          </cell>
          <cell r="M722">
            <v>44.68</v>
          </cell>
          <cell r="O722">
            <v>2.7869999999999999</v>
          </cell>
          <cell r="R722">
            <v>310.37833638025597</v>
          </cell>
          <cell r="S722">
            <v>134.03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MENANDRO BEZERRA DE MELO MARTINS</v>
          </cell>
          <cell r="F723" t="str">
            <v>1 - Médico</v>
          </cell>
          <cell r="G723" t="str">
            <v>2252-25</v>
          </cell>
          <cell r="H723" t="str">
            <v>09/2023</v>
          </cell>
          <cell r="I723">
            <v>0</v>
          </cell>
          <cell r="J723">
            <v>830.89600000000007</v>
          </cell>
          <cell r="L723">
            <v>0</v>
          </cell>
          <cell r="M723">
            <v>0</v>
          </cell>
          <cell r="O723">
            <v>2.7869999999999999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DOM HÉLDER CÂMARA - CG. Nº 018/2022</v>
          </cell>
          <cell r="E724" t="str">
            <v>MERCIA DA SILVA CAETANO</v>
          </cell>
          <cell r="F724" t="str">
            <v>2 - Outros Profissionais da Saúde</v>
          </cell>
          <cell r="G724" t="str">
            <v>2235-05</v>
          </cell>
          <cell r="H724" t="str">
            <v>09/2023</v>
          </cell>
          <cell r="I724">
            <v>0</v>
          </cell>
          <cell r="J724">
            <v>720.1576</v>
          </cell>
          <cell r="L724">
            <v>178.20529190207156</v>
          </cell>
          <cell r="M724">
            <v>3.59</v>
          </cell>
          <cell r="O724">
            <v>2.7869999999999999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MERCIA ELIZABETE DA SILVA</v>
          </cell>
          <cell r="F725" t="str">
            <v>2 - Outros Profissionais da Saúde</v>
          </cell>
          <cell r="G725" t="str">
            <v>3222-05</v>
          </cell>
          <cell r="H725" t="str">
            <v>09/2023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O725">
            <v>2.7869999999999999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MICAELY KELLY SILVA DOS SANTOS</v>
          </cell>
          <cell r="F726" t="str">
            <v>2 - Outros Profissionais da Saúde</v>
          </cell>
          <cell r="G726" t="str">
            <v>2235-05</v>
          </cell>
          <cell r="H726" t="str">
            <v>09/2023</v>
          </cell>
          <cell r="I726">
            <v>0</v>
          </cell>
          <cell r="J726">
            <v>965.78</v>
          </cell>
          <cell r="L726">
            <v>0</v>
          </cell>
          <cell r="M726">
            <v>0</v>
          </cell>
          <cell r="O726">
            <v>2.7869999999999999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DOM HÉLDER CÂMARA - CG. Nº 018/2022</v>
          </cell>
          <cell r="E727" t="str">
            <v>MICHELE MARIA SANTOS DA SILVA</v>
          </cell>
          <cell r="F727" t="str">
            <v>3 - Administrativo</v>
          </cell>
          <cell r="G727" t="str">
            <v>4110-10</v>
          </cell>
          <cell r="H727" t="str">
            <v>09/2023</v>
          </cell>
          <cell r="I727">
            <v>0</v>
          </cell>
          <cell r="J727">
            <v>131.57040000000001</v>
          </cell>
          <cell r="L727">
            <v>178.20529190207156</v>
          </cell>
          <cell r="M727">
            <v>26.4</v>
          </cell>
          <cell r="O727">
            <v>2.7869999999999999</v>
          </cell>
          <cell r="R727">
            <v>310.37833638025597</v>
          </cell>
          <cell r="S727">
            <v>79.2</v>
          </cell>
          <cell r="U727">
            <v>0</v>
          </cell>
        </row>
        <row r="728">
          <cell r="C728" t="str">
            <v>HOSPITAL DOM HÉLDER CÂMARA - CG. Nº 018/2022</v>
          </cell>
          <cell r="E728" t="str">
            <v>MICHELINE LUCIA SANTOS VIEIRA</v>
          </cell>
          <cell r="F728" t="str">
            <v>2 - Outros Profissionais da Saúde</v>
          </cell>
          <cell r="G728" t="str">
            <v>2235-05</v>
          </cell>
          <cell r="H728" t="str">
            <v>09/2023</v>
          </cell>
          <cell r="I728">
            <v>0</v>
          </cell>
          <cell r="J728">
            <v>670.69200000000001</v>
          </cell>
          <cell r="L728">
            <v>0</v>
          </cell>
          <cell r="M728">
            <v>0</v>
          </cell>
          <cell r="O728">
            <v>2.7869999999999999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DOM HÉLDER CÂMARA - CG. Nº 018/2022</v>
          </cell>
          <cell r="E729" t="str">
            <v>MICHELLINE SANTANA DE MORAIS</v>
          </cell>
          <cell r="F729" t="str">
            <v>3 - Administrativo</v>
          </cell>
          <cell r="G729" t="str">
            <v>4110-10</v>
          </cell>
          <cell r="H729" t="str">
            <v>09/2023</v>
          </cell>
          <cell r="I729">
            <v>0</v>
          </cell>
          <cell r="J729">
            <v>137.51679999999999</v>
          </cell>
          <cell r="L729">
            <v>0</v>
          </cell>
          <cell r="M729">
            <v>0</v>
          </cell>
          <cell r="O729">
            <v>2.7869999999999999</v>
          </cell>
          <cell r="R729">
            <v>310.37833638025597</v>
          </cell>
          <cell r="S729">
            <v>79.2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MICILENE ALEXANDRE DA SILVA</v>
          </cell>
          <cell r="F730" t="str">
            <v>2 - Outros Profissionais da Saúde</v>
          </cell>
          <cell r="G730" t="str">
            <v>3222-05</v>
          </cell>
          <cell r="H730" t="str">
            <v>09/2023</v>
          </cell>
          <cell r="I730">
            <v>0</v>
          </cell>
          <cell r="J730">
            <v>154.3312</v>
          </cell>
          <cell r="L730">
            <v>178.20529190207156</v>
          </cell>
          <cell r="M730">
            <v>26.6</v>
          </cell>
          <cell r="O730">
            <v>2.7869999999999999</v>
          </cell>
          <cell r="R730">
            <v>310.37833638025597</v>
          </cell>
          <cell r="S730">
            <v>73.88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MIDIAM CRISTINA DO CARMO</v>
          </cell>
          <cell r="F731" t="str">
            <v>3 - Administrativo</v>
          </cell>
          <cell r="G731" t="str">
            <v>4110-10</v>
          </cell>
          <cell r="H731" t="str">
            <v>09/2023</v>
          </cell>
          <cell r="I731">
            <v>0</v>
          </cell>
          <cell r="J731">
            <v>13.2</v>
          </cell>
          <cell r="L731">
            <v>0</v>
          </cell>
          <cell r="M731">
            <v>0</v>
          </cell>
          <cell r="O731">
            <v>2.7869999999999999</v>
          </cell>
          <cell r="R731">
            <v>310.37833638025597</v>
          </cell>
          <cell r="S731">
            <v>39.6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MIKAEL DO NASCIMENTO HENRIQUE</v>
          </cell>
          <cell r="F732" t="str">
            <v>3 - Administrativo</v>
          </cell>
          <cell r="G732" t="str">
            <v>4110-10</v>
          </cell>
          <cell r="H732" t="str">
            <v>09/2023</v>
          </cell>
          <cell r="I732">
            <v>0</v>
          </cell>
          <cell r="J732">
            <v>105.8776</v>
          </cell>
          <cell r="L732">
            <v>178.20529190207156</v>
          </cell>
          <cell r="M732">
            <v>26.4</v>
          </cell>
          <cell r="O732">
            <v>2.7869999999999999</v>
          </cell>
          <cell r="R732">
            <v>310.37833638025597</v>
          </cell>
          <cell r="S732">
            <v>79.2</v>
          </cell>
          <cell r="U732">
            <v>0</v>
          </cell>
        </row>
        <row r="733">
          <cell r="C733" t="str">
            <v>HOSPITAL DOM HÉLDER CÂMARA - CG. Nº 018/2022</v>
          </cell>
          <cell r="E733" t="str">
            <v>MILENE MARIA DOS SANTOS SANTANA</v>
          </cell>
          <cell r="F733" t="str">
            <v>2 - Outros Profissionais da Saúde</v>
          </cell>
          <cell r="G733" t="str">
            <v>3222-05</v>
          </cell>
          <cell r="H733" t="str">
            <v>09/2023</v>
          </cell>
          <cell r="I733">
            <v>0</v>
          </cell>
          <cell r="J733">
            <v>566.6336</v>
          </cell>
          <cell r="L733">
            <v>178.20529190207156</v>
          </cell>
          <cell r="M733">
            <v>26.6</v>
          </cell>
          <cell r="O733">
            <v>2.7869999999999999</v>
          </cell>
          <cell r="R733">
            <v>310.37833638025597</v>
          </cell>
          <cell r="S733">
            <v>79.8</v>
          </cell>
          <cell r="U733">
            <v>0</v>
          </cell>
        </row>
        <row r="734">
          <cell r="C734" t="str">
            <v>HOSPITAL DOM HÉLDER CÂMARA - CG. Nº 018/2022</v>
          </cell>
          <cell r="E734" t="str">
            <v>MILLENA LAYANE DE SANTANA</v>
          </cell>
          <cell r="F734" t="str">
            <v>2 - Outros Profissionais da Saúde</v>
          </cell>
          <cell r="G734" t="str">
            <v>3222-05</v>
          </cell>
          <cell r="H734" t="str">
            <v>09/2023</v>
          </cell>
          <cell r="I734">
            <v>0</v>
          </cell>
          <cell r="J734">
            <v>721.28880000000004</v>
          </cell>
          <cell r="L734">
            <v>178.20529190207156</v>
          </cell>
          <cell r="M734">
            <v>26.6</v>
          </cell>
          <cell r="O734">
            <v>2.7869999999999999</v>
          </cell>
          <cell r="R734">
            <v>310.37833638025597</v>
          </cell>
          <cell r="S734">
            <v>79.8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MIQUEIAS DE SANTANA LOURENCO</v>
          </cell>
          <cell r="F735" t="str">
            <v>3 - Administrativo</v>
          </cell>
          <cell r="G735" t="str">
            <v>5174-10</v>
          </cell>
          <cell r="H735" t="str">
            <v>09/2023</v>
          </cell>
          <cell r="I735">
            <v>0</v>
          </cell>
          <cell r="J735">
            <v>197.8312</v>
          </cell>
          <cell r="L735">
            <v>0</v>
          </cell>
          <cell r="M735">
            <v>0</v>
          </cell>
          <cell r="O735">
            <v>2.7869999999999999</v>
          </cell>
          <cell r="R735">
            <v>310.37833638025597</v>
          </cell>
          <cell r="S735">
            <v>2.64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MIRELA SANTOS DA SILVA</v>
          </cell>
          <cell r="F736" t="str">
            <v>2 - Outros Profissionais da Saúde</v>
          </cell>
          <cell r="G736" t="str">
            <v>3222-05</v>
          </cell>
          <cell r="H736" t="str">
            <v>09/2023</v>
          </cell>
          <cell r="I736">
            <v>0</v>
          </cell>
          <cell r="J736">
            <v>745.42880000000002</v>
          </cell>
          <cell r="L736">
            <v>178.20529190207156</v>
          </cell>
          <cell r="M736">
            <v>26.6</v>
          </cell>
          <cell r="O736">
            <v>2.7869999999999999</v>
          </cell>
          <cell r="R736">
            <v>310.37833638025597</v>
          </cell>
          <cell r="S736">
            <v>67.17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MIRTS LOPES VASCONCELOS AMORIM</v>
          </cell>
          <cell r="F737" t="str">
            <v>2 - Outros Profissionais da Saúde</v>
          </cell>
          <cell r="G737" t="str">
            <v>2516-05</v>
          </cell>
          <cell r="H737" t="str">
            <v>09/2023</v>
          </cell>
          <cell r="I737">
            <v>0</v>
          </cell>
          <cell r="J737">
            <v>372.29440000000011</v>
          </cell>
          <cell r="L737">
            <v>178.20529190207156</v>
          </cell>
          <cell r="M737">
            <v>43.87</v>
          </cell>
          <cell r="O737">
            <v>2.7869999999999999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MITILENE FERNANDA CAVALCANTI XAVIER</v>
          </cell>
          <cell r="F738" t="str">
            <v>3 - Administrativo</v>
          </cell>
          <cell r="G738" t="str">
            <v>5163-45</v>
          </cell>
          <cell r="H738" t="str">
            <v>09/2023</v>
          </cell>
          <cell r="I738">
            <v>0</v>
          </cell>
          <cell r="J738">
            <v>137.5488</v>
          </cell>
          <cell r="L738">
            <v>0</v>
          </cell>
          <cell r="M738">
            <v>0</v>
          </cell>
          <cell r="O738">
            <v>2.7869999999999999</v>
          </cell>
          <cell r="R738">
            <v>310.37833638025597</v>
          </cell>
          <cell r="S738">
            <v>79.2</v>
          </cell>
          <cell r="U738">
            <v>0</v>
          </cell>
        </row>
        <row r="739">
          <cell r="C739" t="str">
            <v>HOSPITAL DOM HÉLDER CÂMARA - CG. Nº 018/2022</v>
          </cell>
          <cell r="E739" t="str">
            <v>MOANNA KALLINY VITAL FERREIRA</v>
          </cell>
          <cell r="F739" t="str">
            <v>3 - Administrativo</v>
          </cell>
          <cell r="G739" t="str">
            <v>4110-10</v>
          </cell>
          <cell r="H739" t="str">
            <v>09/2023</v>
          </cell>
          <cell r="I739">
            <v>0</v>
          </cell>
          <cell r="J739">
            <v>0</v>
          </cell>
          <cell r="L739">
            <v>178.20529190207156</v>
          </cell>
          <cell r="M739">
            <v>26.4</v>
          </cell>
          <cell r="O739">
            <v>2.7869999999999999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MOISES GOMES DA SILVA</v>
          </cell>
          <cell r="F740" t="str">
            <v>2 - Outros Profissionais da Saúde</v>
          </cell>
          <cell r="G740" t="str">
            <v>3222-05</v>
          </cell>
          <cell r="H740" t="str">
            <v>09/2023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O740">
            <v>2.7869999999999999</v>
          </cell>
          <cell r="R740">
            <v>0</v>
          </cell>
          <cell r="S740">
            <v>0</v>
          </cell>
          <cell r="U740">
            <v>0</v>
          </cell>
        </row>
        <row r="741">
          <cell r="C741" t="str">
            <v>HOSPITAL DOM HÉLDER CÂMARA - CG. Nº 018/2022</v>
          </cell>
          <cell r="E741" t="str">
            <v>MONICA CRISTINA FERREIRA DA COSTA</v>
          </cell>
          <cell r="F741" t="str">
            <v>2 - Outros Profissionais da Saúde</v>
          </cell>
          <cell r="G741" t="str">
            <v>3241-15</v>
          </cell>
          <cell r="H741" t="str">
            <v>09/2023</v>
          </cell>
          <cell r="I741">
            <v>0</v>
          </cell>
          <cell r="J741">
            <v>329.05599999999998</v>
          </cell>
          <cell r="L741">
            <v>0</v>
          </cell>
          <cell r="M741">
            <v>0</v>
          </cell>
          <cell r="O741">
            <v>2.7869999999999999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MONICA MARIA PAIVA DA SILVA LIMA</v>
          </cell>
          <cell r="F742" t="str">
            <v>2 - Outros Profissionais da Saúde</v>
          </cell>
          <cell r="G742" t="str">
            <v>5152-05</v>
          </cell>
          <cell r="H742" t="str">
            <v>09/2023</v>
          </cell>
          <cell r="I742">
            <v>0</v>
          </cell>
          <cell r="J742">
            <v>147.17359999999999</v>
          </cell>
          <cell r="L742">
            <v>178.20529190207156</v>
          </cell>
          <cell r="M742">
            <v>26.92</v>
          </cell>
          <cell r="O742">
            <v>2.7869999999999999</v>
          </cell>
          <cell r="R742">
            <v>0</v>
          </cell>
          <cell r="S742">
            <v>0</v>
          </cell>
          <cell r="U742">
            <v>84.66</v>
          </cell>
        </row>
        <row r="743">
          <cell r="C743" t="str">
            <v>HOSPITAL DOM HÉLDER CÂMARA - CG. Nº 018/2022</v>
          </cell>
          <cell r="E743" t="str">
            <v>MONICA SUENIA DA SILVA</v>
          </cell>
          <cell r="F743" t="str">
            <v>2 - Outros Profissionais da Saúde</v>
          </cell>
          <cell r="G743" t="str">
            <v>3222-05</v>
          </cell>
          <cell r="H743" t="str">
            <v>09/2023</v>
          </cell>
          <cell r="I743">
            <v>0</v>
          </cell>
          <cell r="J743">
            <v>734.87440000000004</v>
          </cell>
          <cell r="L743">
            <v>0</v>
          </cell>
          <cell r="M743">
            <v>0</v>
          </cell>
          <cell r="O743">
            <v>2.7869999999999999</v>
          </cell>
          <cell r="R743">
            <v>310.37833638025597</v>
          </cell>
          <cell r="S743">
            <v>79.8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MONIQUE RAYANE MIRANDA FLORENTINO</v>
          </cell>
          <cell r="F744" t="str">
            <v>2 - Outros Profissionais da Saúde</v>
          </cell>
          <cell r="G744" t="str">
            <v>2236-05</v>
          </cell>
          <cell r="H744" t="str">
            <v>09/2023</v>
          </cell>
          <cell r="I744">
            <v>0</v>
          </cell>
          <cell r="J744">
            <v>222.93680000000001</v>
          </cell>
          <cell r="L744">
            <v>178.20529190207156</v>
          </cell>
          <cell r="M744">
            <v>2.83</v>
          </cell>
          <cell r="O744">
            <v>2.7869999999999999</v>
          </cell>
          <cell r="R744">
            <v>0</v>
          </cell>
          <cell r="S744">
            <v>0</v>
          </cell>
          <cell r="U744">
            <v>112.22</v>
          </cell>
        </row>
        <row r="745">
          <cell r="C745" t="str">
            <v>HOSPITAL DOM HÉLDER CÂMARA - CG. Nº 018/2022</v>
          </cell>
          <cell r="E745" t="str">
            <v>MURILO HENRIQUE DOS SANTOS</v>
          </cell>
          <cell r="F745" t="str">
            <v>2 - Outros Profissionais da Saúde</v>
          </cell>
          <cell r="G745" t="str">
            <v>5211-30</v>
          </cell>
          <cell r="H745" t="str">
            <v>09/2023</v>
          </cell>
          <cell r="I745">
            <v>0</v>
          </cell>
          <cell r="J745">
            <v>110.88</v>
          </cell>
          <cell r="L745">
            <v>0</v>
          </cell>
          <cell r="M745">
            <v>0</v>
          </cell>
          <cell r="O745">
            <v>2.7869999999999999</v>
          </cell>
          <cell r="R745">
            <v>310.37833638025597</v>
          </cell>
          <cell r="S745">
            <v>79.2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NARA LUCIA SOUZA DA SILVA</v>
          </cell>
          <cell r="F746" t="str">
            <v>2 - Outros Profissionais da Saúde</v>
          </cell>
          <cell r="G746" t="str">
            <v>2237-10</v>
          </cell>
          <cell r="H746" t="str">
            <v>09/2023</v>
          </cell>
          <cell r="I746">
            <v>0</v>
          </cell>
          <cell r="J746">
            <v>465.47039999999998</v>
          </cell>
          <cell r="L746">
            <v>0</v>
          </cell>
          <cell r="M746">
            <v>0</v>
          </cell>
          <cell r="O746">
            <v>2.7869999999999999</v>
          </cell>
          <cell r="R746">
            <v>310.37833638025597</v>
          </cell>
          <cell r="S746">
            <v>131.19999999999999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NATALIA BARBOSA DA SILVA</v>
          </cell>
          <cell r="F747" t="str">
            <v>3 - Administrativo</v>
          </cell>
          <cell r="G747" t="str">
            <v>5134-30</v>
          </cell>
          <cell r="H747" t="str">
            <v>09/2023</v>
          </cell>
          <cell r="I747">
            <v>0</v>
          </cell>
          <cell r="J747">
            <v>128.73599999999999</v>
          </cell>
          <cell r="L747">
            <v>178.20529190207156</v>
          </cell>
          <cell r="M747">
            <v>26.4</v>
          </cell>
          <cell r="O747">
            <v>2.7869999999999999</v>
          </cell>
          <cell r="R747">
            <v>310.37833638025597</v>
          </cell>
          <cell r="S747">
            <v>79.2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NATALIA CRISTINA DA SILVA CANDIDO</v>
          </cell>
          <cell r="F748" t="str">
            <v>2 - Outros Profissionais da Saúde</v>
          </cell>
          <cell r="G748" t="str">
            <v>5152-05</v>
          </cell>
          <cell r="H748" t="str">
            <v>09/2023</v>
          </cell>
          <cell r="I748">
            <v>0</v>
          </cell>
          <cell r="J748">
            <v>128.80000000000001</v>
          </cell>
          <cell r="L748">
            <v>0</v>
          </cell>
          <cell r="M748">
            <v>0</v>
          </cell>
          <cell r="O748">
            <v>2.7869999999999999</v>
          </cell>
          <cell r="R748">
            <v>0</v>
          </cell>
          <cell r="S748">
            <v>0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NATALIA DE BARROS MELO</v>
          </cell>
          <cell r="F749" t="str">
            <v>2 - Outros Profissionais da Saúde</v>
          </cell>
          <cell r="G749" t="str">
            <v>2236-05</v>
          </cell>
          <cell r="H749" t="str">
            <v>09/2023</v>
          </cell>
          <cell r="I749">
            <v>0</v>
          </cell>
          <cell r="J749">
            <v>258.6576</v>
          </cell>
          <cell r="L749">
            <v>178.20529190207156</v>
          </cell>
          <cell r="M749">
            <v>2.83</v>
          </cell>
          <cell r="O749">
            <v>2.7869999999999999</v>
          </cell>
          <cell r="R749">
            <v>0</v>
          </cell>
          <cell r="S749">
            <v>0</v>
          </cell>
          <cell r="U749">
            <v>0</v>
          </cell>
        </row>
        <row r="750">
          <cell r="C750" t="str">
            <v>HOSPITAL DOM HÉLDER CÂMARA - CG. Nº 018/2022</v>
          </cell>
          <cell r="E750" t="str">
            <v>NATALIA MARIA BATISTA DA SILVA</v>
          </cell>
          <cell r="F750" t="str">
            <v>3 - Administrativo</v>
          </cell>
          <cell r="G750" t="str">
            <v>4110-10</v>
          </cell>
          <cell r="H750" t="str">
            <v>09/2023</v>
          </cell>
          <cell r="I750">
            <v>0</v>
          </cell>
          <cell r="J750">
            <v>144.4248</v>
          </cell>
          <cell r="L750">
            <v>178.20529190207156</v>
          </cell>
          <cell r="M750">
            <v>26.4</v>
          </cell>
          <cell r="O750">
            <v>2.7869999999999999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NATALIE DE BARROS BERNARDINI MENDES</v>
          </cell>
          <cell r="F751" t="str">
            <v>2 - Outros Profissionais da Saúde</v>
          </cell>
          <cell r="G751" t="str">
            <v>3222-05</v>
          </cell>
          <cell r="H751" t="str">
            <v>09/2023</v>
          </cell>
          <cell r="I751">
            <v>0</v>
          </cell>
          <cell r="J751">
            <v>158.27119999999999</v>
          </cell>
          <cell r="L751">
            <v>0</v>
          </cell>
          <cell r="M751">
            <v>0</v>
          </cell>
          <cell r="O751">
            <v>2.7869999999999999</v>
          </cell>
          <cell r="R751">
            <v>310.37833638025597</v>
          </cell>
          <cell r="S751">
            <v>68.760000000000005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NATALLY RANIELLY DE ALMEIDA</v>
          </cell>
          <cell r="F752" t="str">
            <v>2 - Outros Profissionais da Saúde</v>
          </cell>
          <cell r="G752" t="str">
            <v>2235-05</v>
          </cell>
          <cell r="H752" t="str">
            <v>09/2023</v>
          </cell>
          <cell r="I752">
            <v>0</v>
          </cell>
          <cell r="J752">
            <v>772.35839999999996</v>
          </cell>
          <cell r="L752">
            <v>178.20529190207156</v>
          </cell>
          <cell r="M752">
            <v>3.33</v>
          </cell>
          <cell r="O752">
            <v>2.7869999999999999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NATALYA FERNANDA  BELTRAO CARDOSO LOPES</v>
          </cell>
          <cell r="F753" t="str">
            <v>2 - Outros Profissionais da Saúde</v>
          </cell>
          <cell r="G753" t="str">
            <v>2236-05</v>
          </cell>
          <cell r="H753" t="str">
            <v>09/2023</v>
          </cell>
          <cell r="I753">
            <v>0</v>
          </cell>
          <cell r="J753">
            <v>329.2192</v>
          </cell>
          <cell r="L753">
            <v>178.20529190207156</v>
          </cell>
          <cell r="M753">
            <v>2.83</v>
          </cell>
          <cell r="O753">
            <v>2.7869999999999999</v>
          </cell>
          <cell r="R753">
            <v>0</v>
          </cell>
          <cell r="S753">
            <v>0</v>
          </cell>
          <cell r="U753">
            <v>0</v>
          </cell>
        </row>
        <row r="754">
          <cell r="C754" t="str">
            <v>HOSPITAL DOM HÉLDER CÂMARA - CG. Nº 018/2022</v>
          </cell>
          <cell r="E754" t="str">
            <v>NATASHA DE FREITAS SILVA</v>
          </cell>
          <cell r="F754" t="str">
            <v>2 - Outros Profissionais da Saúde</v>
          </cell>
          <cell r="G754" t="str">
            <v>3222-05</v>
          </cell>
          <cell r="H754" t="str">
            <v>09/2023</v>
          </cell>
          <cell r="I754">
            <v>0</v>
          </cell>
          <cell r="J754">
            <v>684.53679999999997</v>
          </cell>
          <cell r="L754">
            <v>0</v>
          </cell>
          <cell r="M754">
            <v>0</v>
          </cell>
          <cell r="O754">
            <v>2.7869999999999999</v>
          </cell>
          <cell r="R754">
            <v>310.37833638025597</v>
          </cell>
          <cell r="S754">
            <v>79.8</v>
          </cell>
          <cell r="U754">
            <v>0</v>
          </cell>
        </row>
        <row r="755">
          <cell r="C755" t="str">
            <v>HOSPITAL DOM HÉLDER CÂMARA - CG. Nº 018/2022</v>
          </cell>
          <cell r="E755" t="str">
            <v>NATHALIA PATRICIA DO NASCIMENTO BEZERRA</v>
          </cell>
          <cell r="F755" t="str">
            <v>2 - Outros Profissionais da Saúde</v>
          </cell>
          <cell r="G755" t="str">
            <v>3222-05</v>
          </cell>
          <cell r="H755" t="str">
            <v>09/2023</v>
          </cell>
          <cell r="I755">
            <v>0</v>
          </cell>
          <cell r="J755">
            <v>743.82720000000006</v>
          </cell>
          <cell r="L755">
            <v>0</v>
          </cell>
          <cell r="M755">
            <v>0</v>
          </cell>
          <cell r="O755">
            <v>2.7869999999999999</v>
          </cell>
          <cell r="R755">
            <v>310.37833638025597</v>
          </cell>
          <cell r="S755">
            <v>77.69</v>
          </cell>
          <cell r="U755">
            <v>67.099999999999994</v>
          </cell>
        </row>
        <row r="756">
          <cell r="C756" t="str">
            <v>HOSPITAL DOM HÉLDER CÂMARA - CG. Nº 018/2022</v>
          </cell>
          <cell r="E756" t="str">
            <v>NAYARA ROSANE VASCONCELOS SILVA</v>
          </cell>
          <cell r="F756" t="str">
            <v>3 - Administrativo</v>
          </cell>
          <cell r="G756" t="str">
            <v>1312-05</v>
          </cell>
          <cell r="H756" t="str">
            <v>09/2023</v>
          </cell>
          <cell r="I756">
            <v>0</v>
          </cell>
          <cell r="J756">
            <v>1578.5504000000001</v>
          </cell>
          <cell r="L756">
            <v>0</v>
          </cell>
          <cell r="M756">
            <v>0</v>
          </cell>
          <cell r="O756">
            <v>2.7869999999999999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NICOLLE FLAVIA FONSECA VASCONCELOS</v>
          </cell>
          <cell r="F757" t="str">
            <v>2 - Outros Profissionais da Saúde</v>
          </cell>
          <cell r="G757" t="str">
            <v>2235-05</v>
          </cell>
          <cell r="H757" t="str">
            <v>09/2023</v>
          </cell>
          <cell r="I757">
            <v>0</v>
          </cell>
          <cell r="J757">
            <v>812.79759999999999</v>
          </cell>
          <cell r="L757">
            <v>178.20529190207156</v>
          </cell>
          <cell r="M757">
            <v>3.59</v>
          </cell>
          <cell r="O757">
            <v>2.7869999999999999</v>
          </cell>
          <cell r="R757">
            <v>0</v>
          </cell>
          <cell r="S757">
            <v>0</v>
          </cell>
          <cell r="U757">
            <v>0</v>
          </cell>
        </row>
        <row r="758">
          <cell r="C758" t="str">
            <v>HOSPITAL DOM HÉLDER CÂMARA - CG. Nº 018/2022</v>
          </cell>
          <cell r="E758" t="str">
            <v>NIEDJA CAETANA ALVES</v>
          </cell>
          <cell r="F758" t="str">
            <v>2 - Outros Profissionais da Saúde</v>
          </cell>
          <cell r="G758" t="str">
            <v>3222-05</v>
          </cell>
          <cell r="H758" t="str">
            <v>09/2023</v>
          </cell>
          <cell r="I758">
            <v>0</v>
          </cell>
          <cell r="J758">
            <v>691.87440000000004</v>
          </cell>
          <cell r="L758">
            <v>178.20529190207156</v>
          </cell>
          <cell r="M758">
            <v>26.6</v>
          </cell>
          <cell r="O758">
            <v>2.7869999999999999</v>
          </cell>
          <cell r="R758">
            <v>0</v>
          </cell>
          <cell r="S758">
            <v>0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NIEDJA MORAIS DA SILVA</v>
          </cell>
          <cell r="F759" t="str">
            <v>2 - Outros Profissionais da Saúde</v>
          </cell>
          <cell r="G759" t="str">
            <v>3222-05</v>
          </cell>
          <cell r="H759" t="str">
            <v>09/2023</v>
          </cell>
          <cell r="I759">
            <v>0</v>
          </cell>
          <cell r="J759">
            <v>741.55840000000001</v>
          </cell>
          <cell r="L759">
            <v>178.20529190207156</v>
          </cell>
          <cell r="M759">
            <v>26.6</v>
          </cell>
          <cell r="O759">
            <v>2.7869999999999999</v>
          </cell>
          <cell r="R759">
            <v>310.37833638025597</v>
          </cell>
          <cell r="S759">
            <v>79.8</v>
          </cell>
          <cell r="U759">
            <v>0</v>
          </cell>
        </row>
        <row r="760">
          <cell r="C760" t="str">
            <v>HOSPITAL DOM HÉLDER CÂMARA - CG. Nº 018/2022</v>
          </cell>
          <cell r="E760" t="str">
            <v>NIEDSON GOMES DOS SANTOS</v>
          </cell>
          <cell r="F760" t="str">
            <v>3 - Administrativo</v>
          </cell>
          <cell r="G760" t="str">
            <v>5163-45</v>
          </cell>
          <cell r="H760" t="str">
            <v>09/2023</v>
          </cell>
          <cell r="I760">
            <v>0</v>
          </cell>
          <cell r="J760">
            <v>153.15520000000001</v>
          </cell>
          <cell r="L760">
            <v>178.20529190207156</v>
          </cell>
          <cell r="M760">
            <v>26.4</v>
          </cell>
          <cell r="O760">
            <v>2.7869999999999999</v>
          </cell>
          <cell r="R760">
            <v>0</v>
          </cell>
          <cell r="S760">
            <v>0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NIVEA LENILDA ALVES</v>
          </cell>
          <cell r="F761" t="str">
            <v>3 - Administrativo</v>
          </cell>
          <cell r="G761" t="str">
            <v>4110-10</v>
          </cell>
          <cell r="H761" t="str">
            <v>09/2023</v>
          </cell>
          <cell r="I761">
            <v>0</v>
          </cell>
          <cell r="J761">
            <v>464.32159999999999</v>
          </cell>
          <cell r="L761">
            <v>178.20529190207156</v>
          </cell>
          <cell r="M761">
            <v>44.68</v>
          </cell>
          <cell r="O761">
            <v>2.7869999999999999</v>
          </cell>
          <cell r="R761">
            <v>310.37833638025597</v>
          </cell>
          <cell r="S761">
            <v>13.4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NOEMI PATRICIA DA SILVA</v>
          </cell>
          <cell r="F762" t="str">
            <v>3 - Administrativo</v>
          </cell>
          <cell r="G762" t="str">
            <v>4110-10</v>
          </cell>
          <cell r="H762" t="str">
            <v>09/2023</v>
          </cell>
          <cell r="I762">
            <v>0</v>
          </cell>
          <cell r="J762">
            <v>13.2</v>
          </cell>
          <cell r="L762">
            <v>0</v>
          </cell>
          <cell r="M762">
            <v>0</v>
          </cell>
          <cell r="O762">
            <v>2.7869999999999999</v>
          </cell>
          <cell r="R762">
            <v>310.37833638025597</v>
          </cell>
          <cell r="S762">
            <v>39.6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ORLEIDE BEZERRA DE ARAUJO</v>
          </cell>
          <cell r="F763" t="str">
            <v>2 - Outros Profissionais da Saúde</v>
          </cell>
          <cell r="G763" t="str">
            <v>3222-05</v>
          </cell>
          <cell r="H763" t="str">
            <v>09/2023</v>
          </cell>
          <cell r="I763">
            <v>0</v>
          </cell>
          <cell r="J763">
            <v>699.26800000000003</v>
          </cell>
          <cell r="L763">
            <v>0</v>
          </cell>
          <cell r="M763">
            <v>0</v>
          </cell>
          <cell r="O763">
            <v>2.7869999999999999</v>
          </cell>
          <cell r="R763">
            <v>310.37833638025597</v>
          </cell>
          <cell r="S763">
            <v>74.209999999999994</v>
          </cell>
          <cell r="U763">
            <v>0</v>
          </cell>
        </row>
        <row r="764">
          <cell r="C764" t="str">
            <v>HOSPITAL DOM HÉLDER CÂMARA - CG. Nº 018/2022</v>
          </cell>
          <cell r="E764" t="str">
            <v>OSVALDO GOMES DA SILVA</v>
          </cell>
          <cell r="F764" t="str">
            <v>3 - Administrativo</v>
          </cell>
          <cell r="G764" t="str">
            <v>5174-10</v>
          </cell>
          <cell r="H764" t="str">
            <v>09/2023</v>
          </cell>
          <cell r="I764">
            <v>0</v>
          </cell>
          <cell r="J764">
            <v>0</v>
          </cell>
          <cell r="L764">
            <v>0</v>
          </cell>
          <cell r="M764">
            <v>0</v>
          </cell>
          <cell r="O764">
            <v>2.7869999999999999</v>
          </cell>
          <cell r="R764">
            <v>0</v>
          </cell>
          <cell r="S764">
            <v>0</v>
          </cell>
          <cell r="U764">
            <v>0</v>
          </cell>
        </row>
        <row r="765">
          <cell r="C765" t="str">
            <v>HOSPITAL DOM HÉLDER CÂMARA - CG. Nº 018/2022</v>
          </cell>
          <cell r="E765" t="str">
            <v>OZIEL BARBOSA BEZERRA</v>
          </cell>
          <cell r="F765" t="str">
            <v>2 - Outros Profissionais da Saúde</v>
          </cell>
          <cell r="G765" t="str">
            <v>3222-05</v>
          </cell>
          <cell r="H765" t="str">
            <v>09/2023</v>
          </cell>
          <cell r="I765">
            <v>0</v>
          </cell>
          <cell r="J765">
            <v>711.76160000000004</v>
          </cell>
          <cell r="L765">
            <v>0</v>
          </cell>
          <cell r="M765">
            <v>0</v>
          </cell>
          <cell r="O765">
            <v>2.7869999999999999</v>
          </cell>
          <cell r="R765">
            <v>310.37833638025597</v>
          </cell>
          <cell r="S765">
            <v>79.8</v>
          </cell>
          <cell r="U765">
            <v>0</v>
          </cell>
        </row>
        <row r="766">
          <cell r="C766" t="str">
            <v>HOSPITAL DOM HÉLDER CÂMARA - CG. Nº 018/2022</v>
          </cell>
          <cell r="E766" t="str">
            <v>PALLOMA DE FRANCA SILVA</v>
          </cell>
          <cell r="F766" t="str">
            <v>2 - Outros Profissionais da Saúde</v>
          </cell>
          <cell r="G766" t="str">
            <v>3222-05</v>
          </cell>
          <cell r="H766" t="str">
            <v>09/2023</v>
          </cell>
          <cell r="I766">
            <v>0</v>
          </cell>
          <cell r="J766">
            <v>804.45839999999998</v>
          </cell>
          <cell r="L766">
            <v>178.20529190207156</v>
          </cell>
          <cell r="M766">
            <v>26.6</v>
          </cell>
          <cell r="O766">
            <v>2.7869999999999999</v>
          </cell>
          <cell r="R766">
            <v>310.37833638025597</v>
          </cell>
          <cell r="S766">
            <v>2.66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PAMELA MYKAELY DE LIMA TORRES</v>
          </cell>
          <cell r="F767" t="str">
            <v>2 - Outros Profissionais da Saúde</v>
          </cell>
          <cell r="G767" t="str">
            <v>3222-05</v>
          </cell>
          <cell r="H767" t="str">
            <v>09/2023</v>
          </cell>
          <cell r="I767">
            <v>0</v>
          </cell>
          <cell r="J767">
            <v>723.2672</v>
          </cell>
          <cell r="L767">
            <v>0</v>
          </cell>
          <cell r="M767">
            <v>0</v>
          </cell>
          <cell r="O767">
            <v>2.7869999999999999</v>
          </cell>
          <cell r="R767">
            <v>0</v>
          </cell>
          <cell r="S767">
            <v>0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PATRICIA ALVES DO NASCIMENTO</v>
          </cell>
          <cell r="F768" t="str">
            <v>2 - Outros Profissionais da Saúde</v>
          </cell>
          <cell r="G768" t="str">
            <v>3222-05</v>
          </cell>
          <cell r="H768" t="str">
            <v>09/2023</v>
          </cell>
          <cell r="I768">
            <v>0</v>
          </cell>
          <cell r="J768">
            <v>782.12320000000011</v>
          </cell>
          <cell r="L768">
            <v>0</v>
          </cell>
          <cell r="M768">
            <v>0</v>
          </cell>
          <cell r="O768">
            <v>2.7869999999999999</v>
          </cell>
          <cell r="R768">
            <v>0</v>
          </cell>
          <cell r="S768">
            <v>0</v>
          </cell>
          <cell r="U768">
            <v>0</v>
          </cell>
        </row>
        <row r="769">
          <cell r="C769" t="str">
            <v>HOSPITAL DOM HÉLDER CÂMARA - CG. Nº 018/2022</v>
          </cell>
          <cell r="E769" t="str">
            <v>PATRICIA BEZERRA DE PONTES SILVA</v>
          </cell>
          <cell r="F769" t="str">
            <v>2 - Outros Profissionais da Saúde</v>
          </cell>
          <cell r="G769" t="str">
            <v>3222-05</v>
          </cell>
          <cell r="H769" t="str">
            <v>09/2023</v>
          </cell>
          <cell r="I769">
            <v>0</v>
          </cell>
          <cell r="J769">
            <v>664.60960000000011</v>
          </cell>
          <cell r="L769">
            <v>178.20529190207156</v>
          </cell>
          <cell r="M769">
            <v>26.6</v>
          </cell>
          <cell r="O769">
            <v>2.7869999999999999</v>
          </cell>
          <cell r="R769">
            <v>310.37833638025597</v>
          </cell>
          <cell r="S769">
            <v>79.8</v>
          </cell>
          <cell r="U769">
            <v>0</v>
          </cell>
        </row>
        <row r="770">
          <cell r="C770" t="str">
            <v>HOSPITAL DOM HÉLDER CÂMARA - CG. Nº 018/2022</v>
          </cell>
          <cell r="E770" t="str">
            <v>PATRICIA FERREIRA LOPES</v>
          </cell>
          <cell r="F770" t="str">
            <v>2 - Outros Profissionais da Saúde</v>
          </cell>
          <cell r="G770" t="str">
            <v>3222-05</v>
          </cell>
          <cell r="H770" t="str">
            <v>09/2023</v>
          </cell>
          <cell r="I770">
            <v>0</v>
          </cell>
          <cell r="J770">
            <v>693.37759999999992</v>
          </cell>
          <cell r="L770">
            <v>0</v>
          </cell>
          <cell r="M770">
            <v>0</v>
          </cell>
          <cell r="O770">
            <v>2.7869999999999999</v>
          </cell>
          <cell r="R770">
            <v>310.37833638025597</v>
          </cell>
          <cell r="S770">
            <v>39.93</v>
          </cell>
          <cell r="U770">
            <v>0</v>
          </cell>
        </row>
        <row r="771">
          <cell r="C771" t="str">
            <v>HOSPITAL DOM HÉLDER CÂMARA - CG. Nº 018/2022</v>
          </cell>
          <cell r="E771" t="str">
            <v>PATRICIA JOSE DE SANTANA QUEIROZ DE LIMA</v>
          </cell>
          <cell r="F771" t="str">
            <v>2 - Outros Profissionais da Saúde</v>
          </cell>
          <cell r="G771" t="str">
            <v>2235-05</v>
          </cell>
          <cell r="H771" t="str">
            <v>09/2023</v>
          </cell>
          <cell r="I771">
            <v>0</v>
          </cell>
          <cell r="J771">
            <v>768.18640000000005</v>
          </cell>
          <cell r="L771">
            <v>178.20529190207156</v>
          </cell>
          <cell r="M771">
            <v>3.33</v>
          </cell>
          <cell r="O771">
            <v>2.7869999999999999</v>
          </cell>
          <cell r="R771">
            <v>310.37833638025597</v>
          </cell>
          <cell r="S771">
            <v>133.31</v>
          </cell>
          <cell r="U771">
            <v>0</v>
          </cell>
        </row>
        <row r="772">
          <cell r="C772" t="str">
            <v>HOSPITAL DOM HÉLDER CÂMARA - CG. Nº 018/2022</v>
          </cell>
          <cell r="E772" t="str">
            <v>PATRICIA LUIZA OLIVEIRA</v>
          </cell>
          <cell r="F772" t="str">
            <v>2 - Outros Profissionais da Saúde</v>
          </cell>
          <cell r="G772" t="str">
            <v>3222-05</v>
          </cell>
          <cell r="H772" t="str">
            <v>09/2023</v>
          </cell>
          <cell r="I772">
            <v>0</v>
          </cell>
          <cell r="J772">
            <v>165.11840000000001</v>
          </cell>
          <cell r="L772">
            <v>0</v>
          </cell>
          <cell r="M772">
            <v>0</v>
          </cell>
          <cell r="O772">
            <v>2.7869999999999999</v>
          </cell>
          <cell r="R772">
            <v>310.37833638025597</v>
          </cell>
          <cell r="S772">
            <v>79.8</v>
          </cell>
          <cell r="U772">
            <v>0</v>
          </cell>
        </row>
        <row r="773">
          <cell r="C773" t="str">
            <v>HOSPITAL DOM HÉLDER CÂMARA - CG. Nº 018/2022</v>
          </cell>
          <cell r="E773" t="str">
            <v>PATRICIA MARIA DA PAIXAO</v>
          </cell>
          <cell r="F773" t="str">
            <v>2 - Outros Profissionais da Saúde</v>
          </cell>
          <cell r="G773" t="str">
            <v>3222-05</v>
          </cell>
          <cell r="H773" t="str">
            <v>09/2023</v>
          </cell>
          <cell r="I773">
            <v>0</v>
          </cell>
          <cell r="J773">
            <v>765.87600000000009</v>
          </cell>
          <cell r="L773">
            <v>178.20529190207156</v>
          </cell>
          <cell r="M773">
            <v>26.6</v>
          </cell>
          <cell r="O773">
            <v>2.7869999999999999</v>
          </cell>
          <cell r="R773">
            <v>310.37833638025597</v>
          </cell>
          <cell r="S773">
            <v>79.8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PATRICIA NOGUEIRA DANTAS DA SILVA</v>
          </cell>
          <cell r="F774" t="str">
            <v>2 - Outros Profissionais da Saúde</v>
          </cell>
          <cell r="G774" t="str">
            <v>2235-05</v>
          </cell>
          <cell r="H774" t="str">
            <v>09/2023</v>
          </cell>
          <cell r="I774">
            <v>0</v>
          </cell>
          <cell r="J774">
            <v>573.56720000000007</v>
          </cell>
          <cell r="L774">
            <v>178.20529190207156</v>
          </cell>
          <cell r="M774">
            <v>3.59</v>
          </cell>
          <cell r="O774">
            <v>2.7869999999999999</v>
          </cell>
          <cell r="R774">
            <v>310.37833638025597</v>
          </cell>
          <cell r="S774">
            <v>143.65</v>
          </cell>
          <cell r="U774">
            <v>120.26</v>
          </cell>
        </row>
        <row r="775">
          <cell r="C775" t="str">
            <v>HOSPITAL DOM HÉLDER CÂMARA - CG. Nº 018/2022</v>
          </cell>
          <cell r="E775" t="str">
            <v>PAULA CARINA MENDONCA</v>
          </cell>
          <cell r="F775" t="str">
            <v>2 - Outros Profissionais da Saúde</v>
          </cell>
          <cell r="G775" t="str">
            <v>3241-15</v>
          </cell>
          <cell r="H775" t="str">
            <v>09/2023</v>
          </cell>
          <cell r="I775">
            <v>0</v>
          </cell>
          <cell r="J775">
            <v>311.73599999999999</v>
          </cell>
          <cell r="L775">
            <v>178.20529190207156</v>
          </cell>
          <cell r="M775">
            <v>1.93</v>
          </cell>
          <cell r="O775">
            <v>2.7869999999999999</v>
          </cell>
          <cell r="R775">
            <v>0</v>
          </cell>
          <cell r="S775">
            <v>0</v>
          </cell>
          <cell r="U775">
            <v>0</v>
          </cell>
        </row>
        <row r="776">
          <cell r="C776" t="str">
            <v>HOSPITAL DOM HÉLDER CÂMARA - CG. Nº 018/2022</v>
          </cell>
          <cell r="E776" t="str">
            <v>PAULA GRACIELA NASCIMENTO DE LIMA</v>
          </cell>
          <cell r="F776" t="str">
            <v>2 - Outros Profissionais da Saúde</v>
          </cell>
          <cell r="G776" t="str">
            <v>3242-05</v>
          </cell>
          <cell r="H776" t="str">
            <v>09/2023</v>
          </cell>
          <cell r="I776">
            <v>0</v>
          </cell>
          <cell r="J776">
            <v>159.9648</v>
          </cell>
          <cell r="L776">
            <v>0</v>
          </cell>
          <cell r="M776">
            <v>0</v>
          </cell>
          <cell r="O776">
            <v>2.7869999999999999</v>
          </cell>
          <cell r="R776">
            <v>310.37833638025597</v>
          </cell>
          <cell r="S776">
            <v>82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PAULA MARIA DA CONCEICAO DA SILVA</v>
          </cell>
          <cell r="F777" t="str">
            <v>2 - Outros Profissionais da Saúde</v>
          </cell>
          <cell r="G777" t="str">
            <v>5152-05</v>
          </cell>
          <cell r="H777" t="str">
            <v>09/2023</v>
          </cell>
          <cell r="I777">
            <v>0</v>
          </cell>
          <cell r="J777">
            <v>145.82320000000001</v>
          </cell>
          <cell r="L777">
            <v>0</v>
          </cell>
          <cell r="M777">
            <v>0</v>
          </cell>
          <cell r="O777">
            <v>2.7869999999999999</v>
          </cell>
          <cell r="R777">
            <v>310.37833638025597</v>
          </cell>
          <cell r="S777">
            <v>76.489999999999995</v>
          </cell>
          <cell r="U777">
            <v>79.92</v>
          </cell>
        </row>
        <row r="778">
          <cell r="C778" t="str">
            <v>HOSPITAL DOM HÉLDER CÂMARA - CG. Nº 018/2022</v>
          </cell>
          <cell r="E778" t="str">
            <v>PAULA NATALY MONTEIRO SANTOS</v>
          </cell>
          <cell r="F778" t="str">
            <v>2 - Outros Profissionais da Saúde</v>
          </cell>
          <cell r="G778" t="str">
            <v>3222-05</v>
          </cell>
          <cell r="H778" t="str">
            <v>09/2023</v>
          </cell>
          <cell r="I778">
            <v>0</v>
          </cell>
          <cell r="J778">
            <v>580.51440000000002</v>
          </cell>
          <cell r="L778">
            <v>0</v>
          </cell>
          <cell r="M778">
            <v>0</v>
          </cell>
          <cell r="O778">
            <v>2.7869999999999999</v>
          </cell>
          <cell r="R778">
            <v>310.37833638025597</v>
          </cell>
          <cell r="S778">
            <v>79.8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PAULA VALERIA RAMOS VERAS DA SILVA</v>
          </cell>
          <cell r="F779" t="str">
            <v>2 - Outros Profissionais da Saúde</v>
          </cell>
          <cell r="G779" t="str">
            <v>2235-05</v>
          </cell>
          <cell r="H779" t="str">
            <v>09/2023</v>
          </cell>
          <cell r="I779">
            <v>0</v>
          </cell>
          <cell r="J779">
            <v>738.15600000000006</v>
          </cell>
          <cell r="L779">
            <v>178.20529190207156</v>
          </cell>
          <cell r="M779">
            <v>3.59</v>
          </cell>
          <cell r="O779">
            <v>2.7869999999999999</v>
          </cell>
          <cell r="R779">
            <v>310.37833638025597</v>
          </cell>
          <cell r="S779">
            <v>143.65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PAULA VIEIRA DE MOURA</v>
          </cell>
          <cell r="F780" t="str">
            <v>2 - Outros Profissionais da Saúde</v>
          </cell>
          <cell r="G780" t="str">
            <v>2235-05</v>
          </cell>
          <cell r="H780" t="str">
            <v>09/2023</v>
          </cell>
          <cell r="I780">
            <v>0</v>
          </cell>
          <cell r="J780">
            <v>586.54719999999998</v>
          </cell>
          <cell r="L780">
            <v>0</v>
          </cell>
          <cell r="M780">
            <v>0</v>
          </cell>
          <cell r="O780">
            <v>2.7869999999999999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PAULO FERNANDO ANTONIO DA SILVA</v>
          </cell>
          <cell r="F781" t="str">
            <v>3 - Administrativo</v>
          </cell>
          <cell r="G781" t="str">
            <v>5163-45</v>
          </cell>
          <cell r="H781" t="str">
            <v>09/2023</v>
          </cell>
          <cell r="I781">
            <v>0</v>
          </cell>
          <cell r="J781">
            <v>127.8792</v>
          </cell>
          <cell r="L781">
            <v>178.20529190207156</v>
          </cell>
          <cell r="M781">
            <v>26.4</v>
          </cell>
          <cell r="O781">
            <v>2.7869999999999999</v>
          </cell>
          <cell r="R781">
            <v>310.37833638025597</v>
          </cell>
          <cell r="S781">
            <v>79.2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PEDRO AUGUSTO MESQUITA GALINDO</v>
          </cell>
          <cell r="F782" t="str">
            <v>2 - Outros Profissionais da Saúde</v>
          </cell>
          <cell r="G782" t="str">
            <v>3222-05</v>
          </cell>
          <cell r="H782" t="str">
            <v>09/2023</v>
          </cell>
          <cell r="I782">
            <v>0</v>
          </cell>
          <cell r="J782">
            <v>746.58479999999997</v>
          </cell>
          <cell r="L782">
            <v>178.20529190207156</v>
          </cell>
          <cell r="M782">
            <v>26.6</v>
          </cell>
          <cell r="O782">
            <v>2.7869999999999999</v>
          </cell>
          <cell r="R782">
            <v>310.37833638025597</v>
          </cell>
          <cell r="S782">
            <v>79.8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PEDRO MOTA FAJARDO DE VASCONCELOS</v>
          </cell>
          <cell r="F783" t="str">
            <v>2 - Outros Profissionais da Saúde</v>
          </cell>
          <cell r="G783" t="str">
            <v>3222-05</v>
          </cell>
          <cell r="H783" t="str">
            <v>09/2023</v>
          </cell>
          <cell r="I783">
            <v>0</v>
          </cell>
          <cell r="J783">
            <v>798.85679999999991</v>
          </cell>
          <cell r="L783">
            <v>0</v>
          </cell>
          <cell r="M783">
            <v>0</v>
          </cell>
          <cell r="O783">
            <v>2.7869999999999999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POLIANA BARROS BARRETO</v>
          </cell>
          <cell r="F784" t="str">
            <v>2 - Outros Profissionais da Saúde</v>
          </cell>
          <cell r="G784" t="str">
            <v>2235-05</v>
          </cell>
          <cell r="H784" t="str">
            <v>09/2023</v>
          </cell>
          <cell r="I784">
            <v>0</v>
          </cell>
          <cell r="J784">
            <v>561.05039999999997</v>
          </cell>
          <cell r="L784">
            <v>0</v>
          </cell>
          <cell r="M784">
            <v>0</v>
          </cell>
          <cell r="O784">
            <v>2.7869999999999999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POLIANA PEDROSA DA SILVA</v>
          </cell>
          <cell r="F785" t="str">
            <v>2 - Outros Profissionais da Saúde</v>
          </cell>
          <cell r="G785" t="str">
            <v>3222-05</v>
          </cell>
          <cell r="H785" t="str">
            <v>09/2023</v>
          </cell>
          <cell r="I785">
            <v>0</v>
          </cell>
          <cell r="J785">
            <v>718.64320000000009</v>
          </cell>
          <cell r="L785">
            <v>178.20529190207156</v>
          </cell>
          <cell r="M785">
            <v>26.6</v>
          </cell>
          <cell r="O785">
            <v>2.7869999999999999</v>
          </cell>
          <cell r="R785">
            <v>310.37833638025597</v>
          </cell>
          <cell r="S785">
            <v>79.8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POLIANA SIQUEIRA MARTINS</v>
          </cell>
          <cell r="F786" t="str">
            <v>2 - Outros Profissionais da Saúde</v>
          </cell>
          <cell r="G786" t="str">
            <v>2236-05</v>
          </cell>
          <cell r="H786" t="str">
            <v>09/2023</v>
          </cell>
          <cell r="I786">
            <v>0</v>
          </cell>
          <cell r="J786">
            <v>242.51679999999999</v>
          </cell>
          <cell r="L786">
            <v>0</v>
          </cell>
          <cell r="M786">
            <v>0</v>
          </cell>
          <cell r="O786">
            <v>2.7869999999999999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PRISCILA BEZERRA DA SILVA</v>
          </cell>
          <cell r="F787" t="str">
            <v>2 - Outros Profissionais da Saúde</v>
          </cell>
          <cell r="G787" t="str">
            <v>3222-05</v>
          </cell>
          <cell r="H787" t="str">
            <v>09/2023</v>
          </cell>
          <cell r="I787">
            <v>0</v>
          </cell>
          <cell r="J787">
            <v>708.86479999999995</v>
          </cell>
          <cell r="L787">
            <v>178.20529190207156</v>
          </cell>
          <cell r="M787">
            <v>26.6</v>
          </cell>
          <cell r="O787">
            <v>2.7869999999999999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PRISCILA CHRISTIANA MARQUES DE LIMA</v>
          </cell>
          <cell r="F788" t="str">
            <v>2 - Outros Profissionais da Saúde</v>
          </cell>
          <cell r="G788" t="str">
            <v>2235-05</v>
          </cell>
          <cell r="H788" t="str">
            <v>09/2023</v>
          </cell>
          <cell r="I788">
            <v>0</v>
          </cell>
          <cell r="J788">
            <v>841.10160000000008</v>
          </cell>
          <cell r="L788">
            <v>178.20529190207156</v>
          </cell>
          <cell r="M788">
            <v>3.59</v>
          </cell>
          <cell r="O788">
            <v>2.7869999999999999</v>
          </cell>
          <cell r="R788">
            <v>0</v>
          </cell>
          <cell r="S788">
            <v>0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PRISCILA MARIA FERREIRA</v>
          </cell>
          <cell r="F789" t="str">
            <v>2 - Outros Profissionais da Saúde</v>
          </cell>
          <cell r="G789" t="str">
            <v>3222-05</v>
          </cell>
          <cell r="H789" t="str">
            <v>09/2023</v>
          </cell>
          <cell r="I789">
            <v>0</v>
          </cell>
          <cell r="J789">
            <v>721.24479999999994</v>
          </cell>
          <cell r="L789">
            <v>178.20529190207156</v>
          </cell>
          <cell r="M789">
            <v>26.6</v>
          </cell>
          <cell r="O789">
            <v>2.7869999999999999</v>
          </cell>
          <cell r="R789">
            <v>310.37833638025597</v>
          </cell>
          <cell r="S789">
            <v>72.510000000000005</v>
          </cell>
          <cell r="U789">
            <v>67.099999999999994</v>
          </cell>
        </row>
        <row r="790">
          <cell r="C790" t="str">
            <v>HOSPITAL DOM HÉLDER CÂMARA - CG. Nº 018/2022</v>
          </cell>
          <cell r="E790" t="str">
            <v>PRISCILA ROBERTA OTACIA DA SILVA</v>
          </cell>
          <cell r="F790" t="str">
            <v>2 - Outros Profissionais da Saúde</v>
          </cell>
          <cell r="G790" t="str">
            <v>3241-15</v>
          </cell>
          <cell r="H790" t="str">
            <v>09/2023</v>
          </cell>
          <cell r="I790">
            <v>0</v>
          </cell>
          <cell r="J790">
            <v>524.24639999999999</v>
          </cell>
          <cell r="L790">
            <v>0</v>
          </cell>
          <cell r="M790">
            <v>0</v>
          </cell>
          <cell r="O790">
            <v>2.7869999999999999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QUESIA CLARINDO SALES DE SANTANA</v>
          </cell>
          <cell r="F791" t="str">
            <v>2 - Outros Profissionais da Saúde</v>
          </cell>
          <cell r="G791" t="str">
            <v>2235-05</v>
          </cell>
          <cell r="H791" t="str">
            <v>09/2023</v>
          </cell>
          <cell r="I791">
            <v>0</v>
          </cell>
          <cell r="J791">
            <v>820.32320000000004</v>
          </cell>
          <cell r="L791">
            <v>178.20529190207156</v>
          </cell>
          <cell r="M791">
            <v>3.59</v>
          </cell>
          <cell r="O791">
            <v>2.7869999999999999</v>
          </cell>
          <cell r="R791">
            <v>0</v>
          </cell>
          <cell r="S791">
            <v>0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RAFAEL ALESSANDRO FERREIRA GOMES</v>
          </cell>
          <cell r="F792" t="str">
            <v>3 - Administrativo</v>
          </cell>
          <cell r="G792" t="str">
            <v>1426-05</v>
          </cell>
          <cell r="H792" t="str">
            <v>09/2023</v>
          </cell>
          <cell r="I792">
            <v>0</v>
          </cell>
          <cell r="J792">
            <v>1023.2904</v>
          </cell>
          <cell r="L792">
            <v>0</v>
          </cell>
          <cell r="M792">
            <v>0</v>
          </cell>
          <cell r="O792">
            <v>2.7869999999999999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RAFAEL ALVES DA SILVA</v>
          </cell>
          <cell r="F793" t="str">
            <v>2 - Outros Profissionais da Saúde</v>
          </cell>
          <cell r="G793" t="str">
            <v>5151-10</v>
          </cell>
          <cell r="H793" t="str">
            <v>09/2023</v>
          </cell>
          <cell r="I793">
            <v>0</v>
          </cell>
          <cell r="J793">
            <v>153.66640000000001</v>
          </cell>
          <cell r="L793">
            <v>0</v>
          </cell>
          <cell r="M793">
            <v>0</v>
          </cell>
          <cell r="O793">
            <v>2.7869999999999999</v>
          </cell>
          <cell r="R793">
            <v>310.37833638025597</v>
          </cell>
          <cell r="S793">
            <v>79.2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RAFAELA ANDRADE PAIVA LYRA DA FONSECA</v>
          </cell>
          <cell r="F794" t="str">
            <v>2 - Outros Profissionais da Saúde</v>
          </cell>
          <cell r="G794" t="str">
            <v>2516-05</v>
          </cell>
          <cell r="H794" t="str">
            <v>09/2023</v>
          </cell>
          <cell r="I794">
            <v>0</v>
          </cell>
          <cell r="J794">
            <v>239.38560000000001</v>
          </cell>
          <cell r="L794">
            <v>0</v>
          </cell>
          <cell r="M794">
            <v>0</v>
          </cell>
          <cell r="O794">
            <v>2.7869999999999999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RAFAELA COLACO DE VASCONCELOS CAVALCANTE</v>
          </cell>
          <cell r="F795" t="str">
            <v>2 - Outros Profissionais da Saúde</v>
          </cell>
          <cell r="G795" t="str">
            <v>3222-05</v>
          </cell>
          <cell r="H795" t="str">
            <v>09/2023</v>
          </cell>
          <cell r="I795">
            <v>0</v>
          </cell>
          <cell r="J795">
            <v>174.0728</v>
          </cell>
          <cell r="L795">
            <v>0</v>
          </cell>
          <cell r="M795">
            <v>0</v>
          </cell>
          <cell r="O795">
            <v>2.7869999999999999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DOM HÉLDER CÂMARA - CG. Nº 018/2022</v>
          </cell>
          <cell r="E796" t="str">
            <v>RAFAELA HENRIQUE DA SILVA</v>
          </cell>
          <cell r="F796" t="str">
            <v>2 - Outros Profissionais da Saúde</v>
          </cell>
          <cell r="G796" t="str">
            <v>2235-05</v>
          </cell>
          <cell r="H796" t="str">
            <v>09/2023</v>
          </cell>
          <cell r="I796">
            <v>0</v>
          </cell>
          <cell r="J796">
            <v>664.43119999999999</v>
          </cell>
          <cell r="L796">
            <v>0</v>
          </cell>
          <cell r="M796">
            <v>0</v>
          </cell>
          <cell r="O796">
            <v>2.7869999999999999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RAFAELA MARIA SILVA DE SOUZA</v>
          </cell>
          <cell r="F797" t="str">
            <v>2 - Outros Profissionais da Saúde</v>
          </cell>
          <cell r="G797" t="str">
            <v>3222-05</v>
          </cell>
          <cell r="H797" t="str">
            <v>09/2023</v>
          </cell>
          <cell r="I797">
            <v>0</v>
          </cell>
          <cell r="J797">
            <v>708.50880000000006</v>
          </cell>
          <cell r="L797">
            <v>0</v>
          </cell>
          <cell r="M797">
            <v>0</v>
          </cell>
          <cell r="O797">
            <v>2.7869999999999999</v>
          </cell>
          <cell r="R797">
            <v>310.37833638025597</v>
          </cell>
          <cell r="S797">
            <v>79.8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RAFAELA MARTINS DOS SANTOS</v>
          </cell>
          <cell r="F798" t="str">
            <v>2 - Outros Profissionais da Saúde</v>
          </cell>
          <cell r="G798" t="str">
            <v>3222-05</v>
          </cell>
          <cell r="H798" t="str">
            <v>09/2023</v>
          </cell>
          <cell r="I798">
            <v>0</v>
          </cell>
          <cell r="J798">
            <v>691.25600000000009</v>
          </cell>
          <cell r="L798">
            <v>0</v>
          </cell>
          <cell r="M798">
            <v>0</v>
          </cell>
          <cell r="O798">
            <v>2.7869999999999999</v>
          </cell>
          <cell r="R798">
            <v>310.37833638025597</v>
          </cell>
          <cell r="S798">
            <v>79.8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RAIANA FERNANDA DA SILVA SANTOS</v>
          </cell>
          <cell r="F799" t="str">
            <v>2 - Outros Profissionais da Saúde</v>
          </cell>
          <cell r="G799" t="str">
            <v>2235-05</v>
          </cell>
          <cell r="H799" t="str">
            <v>09/2023</v>
          </cell>
          <cell r="I799">
            <v>0</v>
          </cell>
          <cell r="J799">
            <v>594.29039999999998</v>
          </cell>
          <cell r="L799">
            <v>178.20529190207156</v>
          </cell>
          <cell r="M799">
            <v>3.59</v>
          </cell>
          <cell r="O799">
            <v>2.7869999999999999</v>
          </cell>
          <cell r="R799">
            <v>0</v>
          </cell>
          <cell r="S799">
            <v>0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RAIANE MAGDA DE ALMEIDA CAVALCANTI</v>
          </cell>
          <cell r="F800" t="str">
            <v>2 - Outros Profissionais da Saúde</v>
          </cell>
          <cell r="G800" t="str">
            <v>3222-05</v>
          </cell>
          <cell r="H800" t="str">
            <v>09/2023</v>
          </cell>
          <cell r="I800">
            <v>0</v>
          </cell>
          <cell r="J800">
            <v>722.61759999999992</v>
          </cell>
          <cell r="L800">
            <v>178.20529190207156</v>
          </cell>
          <cell r="M800">
            <v>26.6</v>
          </cell>
          <cell r="O800">
            <v>2.7869999999999999</v>
          </cell>
          <cell r="R800">
            <v>310.37833638025597</v>
          </cell>
          <cell r="S800">
            <v>79.8</v>
          </cell>
          <cell r="U800">
            <v>561.41</v>
          </cell>
        </row>
        <row r="801">
          <cell r="C801" t="str">
            <v>HOSPITAL DOM HÉLDER CÂMARA - CG. Nº 018/2022</v>
          </cell>
          <cell r="E801" t="str">
            <v>RAIMER FERREIRA SOUZA SANTOS LEAL</v>
          </cell>
          <cell r="F801" t="str">
            <v>2 - Outros Profissionais da Saúde</v>
          </cell>
          <cell r="G801" t="str">
            <v>3241-15</v>
          </cell>
          <cell r="H801" t="str">
            <v>09/2023</v>
          </cell>
          <cell r="I801">
            <v>0</v>
          </cell>
          <cell r="J801">
            <v>347.69119999999998</v>
          </cell>
          <cell r="L801">
            <v>0</v>
          </cell>
          <cell r="M801">
            <v>0</v>
          </cell>
          <cell r="O801">
            <v>2.7869999999999999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RAINIER LUZ REIS</v>
          </cell>
          <cell r="F802" t="str">
            <v>1 - Médico</v>
          </cell>
          <cell r="G802" t="str">
            <v>2251-25</v>
          </cell>
          <cell r="H802" t="str">
            <v>09/2023</v>
          </cell>
          <cell r="I802">
            <v>0</v>
          </cell>
          <cell r="J802">
            <v>815.05600000000004</v>
          </cell>
          <cell r="L802">
            <v>0</v>
          </cell>
          <cell r="M802">
            <v>0</v>
          </cell>
          <cell r="O802">
            <v>2.7869999999999999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RAISSA ALVES FALCAO RODRIGUES</v>
          </cell>
          <cell r="F803" t="str">
            <v>2 - Outros Profissionais da Saúde</v>
          </cell>
          <cell r="G803" t="str">
            <v>2235-05</v>
          </cell>
          <cell r="H803" t="str">
            <v>09/2023</v>
          </cell>
          <cell r="I803">
            <v>0</v>
          </cell>
          <cell r="J803">
            <v>589.65440000000001</v>
          </cell>
          <cell r="L803">
            <v>0</v>
          </cell>
          <cell r="M803">
            <v>0</v>
          </cell>
          <cell r="O803">
            <v>2.7869999999999999</v>
          </cell>
          <cell r="R803">
            <v>310.37833638025597</v>
          </cell>
          <cell r="S803">
            <v>82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RALPH MOREIRA DE BARROS</v>
          </cell>
          <cell r="F804" t="str">
            <v>3 - Administrativo</v>
          </cell>
          <cell r="G804" t="str">
            <v>2521-05</v>
          </cell>
          <cell r="H804" t="str">
            <v>09/2023</v>
          </cell>
          <cell r="I804">
            <v>0</v>
          </cell>
          <cell r="J804">
            <v>471.87040000000002</v>
          </cell>
          <cell r="L804">
            <v>178.20529190207156</v>
          </cell>
          <cell r="M804">
            <v>73.97</v>
          </cell>
          <cell r="O804">
            <v>2.7869999999999999</v>
          </cell>
          <cell r="R804">
            <v>310.37833638025597</v>
          </cell>
          <cell r="S804">
            <v>221.92</v>
          </cell>
          <cell r="U804">
            <v>0</v>
          </cell>
        </row>
        <row r="805">
          <cell r="C805" t="str">
            <v>HOSPITAL DOM HÉLDER CÂMARA - CG. Nº 018/2022</v>
          </cell>
          <cell r="E805" t="str">
            <v>RAQUEL BEZERRA CHAVES FERNANDES</v>
          </cell>
          <cell r="F805" t="str">
            <v>2 - Outros Profissionais da Saúde</v>
          </cell>
          <cell r="G805" t="str">
            <v>2235-05</v>
          </cell>
          <cell r="H805" t="str">
            <v>09/2023</v>
          </cell>
          <cell r="I805">
            <v>0</v>
          </cell>
          <cell r="J805">
            <v>786.28160000000003</v>
          </cell>
          <cell r="L805">
            <v>178.20529190207156</v>
          </cell>
          <cell r="M805">
            <v>3.33</v>
          </cell>
          <cell r="O805">
            <v>2.7869999999999999</v>
          </cell>
          <cell r="R805">
            <v>310.37833638025597</v>
          </cell>
          <cell r="S805">
            <v>133.31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RAQUEL FERREIRA DA SILVA</v>
          </cell>
          <cell r="F806" t="str">
            <v>3 - Administrativo</v>
          </cell>
          <cell r="G806" t="str">
            <v>4110-10</v>
          </cell>
          <cell r="H806" t="str">
            <v>09/2023</v>
          </cell>
          <cell r="I806">
            <v>0</v>
          </cell>
          <cell r="J806">
            <v>186.61680000000001</v>
          </cell>
          <cell r="L806">
            <v>178.20529190207156</v>
          </cell>
          <cell r="M806">
            <v>44.68</v>
          </cell>
          <cell r="O806">
            <v>2.7869999999999999</v>
          </cell>
          <cell r="R806">
            <v>310.37833638025597</v>
          </cell>
          <cell r="S806">
            <v>134.03</v>
          </cell>
          <cell r="U806">
            <v>930.84</v>
          </cell>
        </row>
        <row r="807">
          <cell r="C807" t="str">
            <v>HOSPITAL DOM HÉLDER CÂMARA - CG. Nº 018/2022</v>
          </cell>
          <cell r="E807" t="str">
            <v>RAQUEL PRATA CAMPOS BELTRAO</v>
          </cell>
          <cell r="F807" t="str">
            <v>2 - Outros Profissionais da Saúde</v>
          </cell>
          <cell r="G807" t="str">
            <v>2235-05</v>
          </cell>
          <cell r="H807" t="str">
            <v>09/2023</v>
          </cell>
          <cell r="I807">
            <v>0</v>
          </cell>
          <cell r="J807">
            <v>751.63679999999999</v>
          </cell>
          <cell r="L807">
            <v>178.20529190207156</v>
          </cell>
          <cell r="M807">
            <v>3.59</v>
          </cell>
          <cell r="O807">
            <v>2.7869999999999999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RAQUEL VITORIA MARIA DA SILVA</v>
          </cell>
          <cell r="F808" t="str">
            <v>3 - Administrativo</v>
          </cell>
          <cell r="G808" t="str">
            <v>4110-10</v>
          </cell>
          <cell r="H808" t="str">
            <v>09/2023</v>
          </cell>
          <cell r="I808">
            <v>0</v>
          </cell>
          <cell r="J808">
            <v>12.595000000000001</v>
          </cell>
          <cell r="L808">
            <v>0</v>
          </cell>
          <cell r="M808">
            <v>0</v>
          </cell>
          <cell r="O808">
            <v>2.7869999999999999</v>
          </cell>
          <cell r="R808">
            <v>310.37833638025597</v>
          </cell>
          <cell r="S808">
            <v>38.18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RAYANA CAROLINE PEREIRA DE SOUZA</v>
          </cell>
          <cell r="F809" t="str">
            <v>2 - Outros Profissionais da Saúde</v>
          </cell>
          <cell r="G809" t="str">
            <v>2515-10</v>
          </cell>
          <cell r="H809" t="str">
            <v>09/2023</v>
          </cell>
          <cell r="I809">
            <v>0</v>
          </cell>
          <cell r="J809">
            <v>239.82239999999999</v>
          </cell>
          <cell r="L809">
            <v>0</v>
          </cell>
          <cell r="M809">
            <v>0</v>
          </cell>
          <cell r="O809">
            <v>2.7869999999999999</v>
          </cell>
          <cell r="R809">
            <v>310.37833638025597</v>
          </cell>
          <cell r="S809">
            <v>124.15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RAYANE CAROL DE ABREU</v>
          </cell>
          <cell r="F810" t="str">
            <v>2 - Outros Profissionais da Saúde</v>
          </cell>
          <cell r="G810" t="str">
            <v>3222-05</v>
          </cell>
          <cell r="H810" t="str">
            <v>09/2023</v>
          </cell>
          <cell r="I810">
            <v>0</v>
          </cell>
          <cell r="J810">
            <v>651.67920000000004</v>
          </cell>
          <cell r="L810">
            <v>0</v>
          </cell>
          <cell r="M810">
            <v>0</v>
          </cell>
          <cell r="O810">
            <v>2.7869999999999999</v>
          </cell>
          <cell r="R810">
            <v>310.37833638025597</v>
          </cell>
          <cell r="S810">
            <v>79.8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RAYANE DE ARRUDA SANTIAGO</v>
          </cell>
          <cell r="F811" t="str">
            <v>3 - Administrativo</v>
          </cell>
          <cell r="G811" t="str">
            <v>4110-10</v>
          </cell>
          <cell r="H811" t="str">
            <v>09/2023</v>
          </cell>
          <cell r="I811">
            <v>0</v>
          </cell>
          <cell r="J811">
            <v>12.579000000000001</v>
          </cell>
          <cell r="L811">
            <v>0</v>
          </cell>
          <cell r="M811">
            <v>0</v>
          </cell>
          <cell r="O811">
            <v>2.7869999999999999</v>
          </cell>
          <cell r="R811">
            <v>310.37833638025597</v>
          </cell>
          <cell r="S811">
            <v>35.68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RAYANNA THAIS PINHEIRO</v>
          </cell>
          <cell r="F812" t="str">
            <v>2 - Outros Profissionais da Saúde</v>
          </cell>
          <cell r="G812" t="str">
            <v>2235-05</v>
          </cell>
          <cell r="H812" t="str">
            <v>09/2023</v>
          </cell>
          <cell r="I812">
            <v>0</v>
          </cell>
          <cell r="J812">
            <v>661.60399999999993</v>
          </cell>
          <cell r="L812">
            <v>0</v>
          </cell>
          <cell r="M812">
            <v>0</v>
          </cell>
          <cell r="O812">
            <v>2.7869999999999999</v>
          </cell>
          <cell r="R812">
            <v>310.37833638025597</v>
          </cell>
          <cell r="S812">
            <v>106.6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RAYANNE CAROLINE RIBEIRO DOS SANTOS</v>
          </cell>
          <cell r="F813" t="str">
            <v>2 - Outros Profissionais da Saúde</v>
          </cell>
          <cell r="G813" t="str">
            <v>3222-05</v>
          </cell>
          <cell r="H813" t="str">
            <v>09/2023</v>
          </cell>
          <cell r="I813">
            <v>0</v>
          </cell>
          <cell r="J813">
            <v>128.0224</v>
          </cell>
          <cell r="L813">
            <v>178.20529190207156</v>
          </cell>
          <cell r="M813">
            <v>26.6</v>
          </cell>
          <cell r="O813">
            <v>2.7869999999999999</v>
          </cell>
          <cell r="R813">
            <v>310.37833638025597</v>
          </cell>
          <cell r="S813">
            <v>79.8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RAYELE DE SOUSA LINDOSO</v>
          </cell>
          <cell r="F814" t="str">
            <v>3 - Administrativo</v>
          </cell>
          <cell r="G814" t="str">
            <v>4110-10</v>
          </cell>
          <cell r="H814" t="str">
            <v>09/2023</v>
          </cell>
          <cell r="I814">
            <v>0</v>
          </cell>
          <cell r="J814">
            <v>105.6</v>
          </cell>
          <cell r="L814">
            <v>178.20529190207156</v>
          </cell>
          <cell r="M814">
            <v>26.4</v>
          </cell>
          <cell r="O814">
            <v>2.7869999999999999</v>
          </cell>
          <cell r="R814">
            <v>0</v>
          </cell>
          <cell r="S814">
            <v>0</v>
          </cell>
          <cell r="U814">
            <v>238.31</v>
          </cell>
        </row>
        <row r="815">
          <cell r="C815" t="str">
            <v>HOSPITAL DOM HÉLDER CÂMARA - CG. Nº 018/2022</v>
          </cell>
          <cell r="E815" t="str">
            <v>RAYSSA KARLA DE OLIVEIRA</v>
          </cell>
          <cell r="F815" t="str">
            <v>2 - Outros Profissionais da Saúde</v>
          </cell>
          <cell r="G815" t="str">
            <v>5211-30</v>
          </cell>
          <cell r="H815" t="str">
            <v>09/2023</v>
          </cell>
          <cell r="I815">
            <v>0</v>
          </cell>
          <cell r="J815">
            <v>124.3952</v>
          </cell>
          <cell r="L815">
            <v>0</v>
          </cell>
          <cell r="M815">
            <v>0</v>
          </cell>
          <cell r="O815">
            <v>2.7869999999999999</v>
          </cell>
          <cell r="R815">
            <v>310.37833638025597</v>
          </cell>
          <cell r="S815">
            <v>61.5</v>
          </cell>
          <cell r="U815">
            <v>0</v>
          </cell>
        </row>
        <row r="816">
          <cell r="C816" t="str">
            <v>HOSPITAL DOM HÉLDER CÂMARA - CG. Nº 018/2022</v>
          </cell>
          <cell r="E816" t="str">
            <v>RAYSSA SOUZA SALES</v>
          </cell>
          <cell r="F816" t="str">
            <v>2 - Outros Profissionais da Saúde</v>
          </cell>
          <cell r="G816" t="str">
            <v>3222-05</v>
          </cell>
          <cell r="H816" t="str">
            <v>09/2023</v>
          </cell>
          <cell r="I816">
            <v>0</v>
          </cell>
          <cell r="J816">
            <v>138.9512</v>
          </cell>
          <cell r="L816">
            <v>178.20529190207156</v>
          </cell>
          <cell r="M816">
            <v>26.6</v>
          </cell>
          <cell r="O816">
            <v>2.7869999999999999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DOM HÉLDER CÂMARA - CG. Nº 018/2022</v>
          </cell>
          <cell r="E817" t="str">
            <v>REBECA AGUIAR MARINHO</v>
          </cell>
          <cell r="F817" t="str">
            <v>2 - Outros Profissionais da Saúde</v>
          </cell>
          <cell r="G817" t="str">
            <v>3222-05</v>
          </cell>
          <cell r="H817" t="str">
            <v>09/2023</v>
          </cell>
          <cell r="I817">
            <v>0</v>
          </cell>
          <cell r="J817">
            <v>702.9552000000001</v>
          </cell>
          <cell r="L817">
            <v>0</v>
          </cell>
          <cell r="M817">
            <v>0</v>
          </cell>
          <cell r="O817">
            <v>2.7869999999999999</v>
          </cell>
          <cell r="R817">
            <v>0</v>
          </cell>
          <cell r="S817">
            <v>0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REGINALDO SANTANA DA SILVA FILHO</v>
          </cell>
          <cell r="F818" t="str">
            <v>2 - Outros Profissionais da Saúde</v>
          </cell>
          <cell r="G818" t="str">
            <v>5151-10</v>
          </cell>
          <cell r="H818" t="str">
            <v>09/2023</v>
          </cell>
          <cell r="I818">
            <v>0</v>
          </cell>
          <cell r="J818">
            <v>120.048</v>
          </cell>
          <cell r="L818">
            <v>178.20529190207156</v>
          </cell>
          <cell r="M818">
            <v>26.4</v>
          </cell>
          <cell r="O818">
            <v>2.7869999999999999</v>
          </cell>
          <cell r="R818">
            <v>0</v>
          </cell>
          <cell r="S818">
            <v>0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RENATA ADRIANA DA SILVA SANTOS</v>
          </cell>
          <cell r="F819" t="str">
            <v>2 - Outros Profissionais da Saúde</v>
          </cell>
          <cell r="G819" t="str">
            <v>3222-05</v>
          </cell>
          <cell r="H819" t="str">
            <v>09/2023</v>
          </cell>
          <cell r="I819">
            <v>0</v>
          </cell>
          <cell r="J819">
            <v>815.45679999999993</v>
          </cell>
          <cell r="L819">
            <v>0</v>
          </cell>
          <cell r="M819">
            <v>0</v>
          </cell>
          <cell r="O819">
            <v>2.7869999999999999</v>
          </cell>
          <cell r="R819">
            <v>0</v>
          </cell>
          <cell r="S819">
            <v>0</v>
          </cell>
          <cell r="U819">
            <v>0</v>
          </cell>
        </row>
        <row r="820">
          <cell r="C820" t="str">
            <v>HOSPITAL DOM HÉLDER CÂMARA - CG. Nº 018/2022</v>
          </cell>
          <cell r="E820" t="str">
            <v>RENATA ANDREZA DE ALBUQUERQUE</v>
          </cell>
          <cell r="F820" t="str">
            <v>2 - Outros Profissionais da Saúde</v>
          </cell>
          <cell r="G820" t="str">
            <v>5211-30</v>
          </cell>
          <cell r="H820" t="str">
            <v>09/2023</v>
          </cell>
          <cell r="I820">
            <v>0</v>
          </cell>
          <cell r="J820">
            <v>149.0264</v>
          </cell>
          <cell r="L820">
            <v>0</v>
          </cell>
          <cell r="M820">
            <v>0</v>
          </cell>
          <cell r="O820">
            <v>2.7869999999999999</v>
          </cell>
          <cell r="R820">
            <v>0</v>
          </cell>
          <cell r="S820">
            <v>0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RENATA ANDREZA DE ALBUQUERQUE HENRIQUES</v>
          </cell>
          <cell r="F821" t="str">
            <v>3 - Administrativo</v>
          </cell>
          <cell r="G821" t="str">
            <v>1421-05</v>
          </cell>
          <cell r="H821" t="str">
            <v>09/2023</v>
          </cell>
          <cell r="I821">
            <v>0</v>
          </cell>
          <cell r="J821">
            <v>440.904</v>
          </cell>
          <cell r="L821">
            <v>0</v>
          </cell>
          <cell r="M821">
            <v>0</v>
          </cell>
          <cell r="O821">
            <v>2.7869999999999999</v>
          </cell>
          <cell r="R821">
            <v>310.37833638025597</v>
          </cell>
          <cell r="S821">
            <v>164</v>
          </cell>
          <cell r="U821">
            <v>0</v>
          </cell>
        </row>
        <row r="822">
          <cell r="C822" t="str">
            <v>HOSPITAL DOM HÉLDER CÂMARA - CG. Nº 018/2022</v>
          </cell>
          <cell r="E822" t="str">
            <v>RENATA BARROS SANTOS</v>
          </cell>
          <cell r="F822" t="str">
            <v>2 - Outros Profissionais da Saúde</v>
          </cell>
          <cell r="G822" t="str">
            <v>2235-05</v>
          </cell>
          <cell r="H822" t="str">
            <v>09/2023</v>
          </cell>
          <cell r="I822">
            <v>0</v>
          </cell>
          <cell r="J822">
            <v>635.47760000000005</v>
          </cell>
          <cell r="L822">
            <v>178.20529190207156</v>
          </cell>
          <cell r="M822">
            <v>3.59</v>
          </cell>
          <cell r="O822">
            <v>2.7869999999999999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DOM HÉLDER CÂMARA - CG. Nº 018/2022</v>
          </cell>
          <cell r="E823" t="str">
            <v>RENATA GALINDO LIMA MELO</v>
          </cell>
          <cell r="F823" t="str">
            <v>2 - Outros Profissionais da Saúde</v>
          </cell>
          <cell r="G823" t="str">
            <v>2235-05</v>
          </cell>
          <cell r="H823" t="str">
            <v>09/2023</v>
          </cell>
          <cell r="I823">
            <v>0</v>
          </cell>
          <cell r="J823">
            <v>663.23199999999997</v>
          </cell>
          <cell r="L823">
            <v>178.20529190207156</v>
          </cell>
          <cell r="M823">
            <v>3.59</v>
          </cell>
          <cell r="O823">
            <v>2.7869999999999999</v>
          </cell>
          <cell r="R823">
            <v>0</v>
          </cell>
          <cell r="S823">
            <v>0</v>
          </cell>
          <cell r="U823">
            <v>0</v>
          </cell>
        </row>
        <row r="824">
          <cell r="C824" t="str">
            <v>HOSPITAL DOM HÉLDER CÂMARA - CG. Nº 018/2022</v>
          </cell>
          <cell r="E824" t="str">
            <v>RENATA LAIS GOUVEIA SANTOS</v>
          </cell>
          <cell r="F824" t="str">
            <v>2 - Outros Profissionais da Saúde</v>
          </cell>
          <cell r="G824" t="str">
            <v>2235-05</v>
          </cell>
          <cell r="H824" t="str">
            <v>09/2023</v>
          </cell>
          <cell r="I824">
            <v>0</v>
          </cell>
          <cell r="J824">
            <v>903.97199999999998</v>
          </cell>
          <cell r="L824">
            <v>0</v>
          </cell>
          <cell r="M824">
            <v>0</v>
          </cell>
          <cell r="O824">
            <v>2.7869999999999999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DOM HÉLDER CÂMARA - CG. Nº 018/2022</v>
          </cell>
          <cell r="E825" t="str">
            <v>RENATA RIBEIRO RODRIGUES DE AZEVEDO</v>
          </cell>
          <cell r="F825" t="str">
            <v>2 - Outros Profissionais da Saúde</v>
          </cell>
          <cell r="G825" t="str">
            <v>2236-05</v>
          </cell>
          <cell r="H825" t="str">
            <v>09/2023</v>
          </cell>
          <cell r="I825">
            <v>0</v>
          </cell>
          <cell r="J825">
            <v>264.95999999999998</v>
          </cell>
          <cell r="L825">
            <v>178.20529190207156</v>
          </cell>
          <cell r="M825">
            <v>2.83</v>
          </cell>
          <cell r="O825">
            <v>2.7869999999999999</v>
          </cell>
          <cell r="R825">
            <v>0</v>
          </cell>
          <cell r="S825">
            <v>0</v>
          </cell>
          <cell r="U825">
            <v>112.22</v>
          </cell>
        </row>
        <row r="826">
          <cell r="C826" t="str">
            <v>HOSPITAL DOM HÉLDER CÂMARA - CG. Nº 018/2022</v>
          </cell>
          <cell r="E826" t="str">
            <v>RENATA SABRINA NEVES DA SILVA</v>
          </cell>
          <cell r="F826" t="str">
            <v>2 - Outros Profissionais da Saúde</v>
          </cell>
          <cell r="G826" t="str">
            <v>2234-05</v>
          </cell>
          <cell r="H826" t="str">
            <v>09/2023</v>
          </cell>
          <cell r="I826">
            <v>0</v>
          </cell>
          <cell r="J826">
            <v>400.38319999999999</v>
          </cell>
          <cell r="L826">
            <v>178.20529190207156</v>
          </cell>
          <cell r="M826">
            <v>15.73</v>
          </cell>
          <cell r="O826">
            <v>2.7869999999999999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RENILDA CLEIDE SILVA DOS ANJOS</v>
          </cell>
          <cell r="F827" t="str">
            <v>3 - Administrativo</v>
          </cell>
          <cell r="G827" t="str">
            <v>5142-25</v>
          </cell>
          <cell r="H827" t="str">
            <v>09/2023</v>
          </cell>
          <cell r="I827">
            <v>0</v>
          </cell>
          <cell r="J827">
            <v>193.5248</v>
          </cell>
          <cell r="L827">
            <v>0</v>
          </cell>
          <cell r="M827">
            <v>0</v>
          </cell>
          <cell r="O827">
            <v>2.7869999999999999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REYDIANE RODRIGUES SANTANA</v>
          </cell>
          <cell r="F828" t="str">
            <v>2 - Outros Profissionais da Saúde</v>
          </cell>
          <cell r="G828" t="str">
            <v>2236-05</v>
          </cell>
          <cell r="H828" t="str">
            <v>09/2023</v>
          </cell>
          <cell r="I828">
            <v>0</v>
          </cell>
          <cell r="J828">
            <v>308.47359999999998</v>
          </cell>
          <cell r="L828">
            <v>178.20529190207156</v>
          </cell>
          <cell r="M828">
            <v>2.83</v>
          </cell>
          <cell r="O828">
            <v>2.7869999999999999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RICHARD JORGE DE LIMA</v>
          </cell>
          <cell r="F829" t="str">
            <v>2 - Outros Profissionais da Saúde</v>
          </cell>
          <cell r="G829" t="str">
            <v>3222-05</v>
          </cell>
          <cell r="H829" t="str">
            <v>09/2023</v>
          </cell>
          <cell r="I829">
            <v>0</v>
          </cell>
          <cell r="J829">
            <v>719.82</v>
          </cell>
          <cell r="L829">
            <v>178.20529190207156</v>
          </cell>
          <cell r="M829">
            <v>26.6</v>
          </cell>
          <cell r="O829">
            <v>2.7869999999999999</v>
          </cell>
          <cell r="R829">
            <v>310.37833638025597</v>
          </cell>
          <cell r="S829">
            <v>58.75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RICHELLE DE OLIVEIRA SANTIAGO</v>
          </cell>
          <cell r="F830" t="str">
            <v>2 - Outros Profissionais da Saúde</v>
          </cell>
          <cell r="G830" t="str">
            <v>3222-05</v>
          </cell>
          <cell r="H830" t="str">
            <v>09/2023</v>
          </cell>
          <cell r="I830">
            <v>0</v>
          </cell>
          <cell r="J830">
            <v>709.47440000000006</v>
          </cell>
          <cell r="L830">
            <v>178.20529190207156</v>
          </cell>
          <cell r="M830">
            <v>26.6</v>
          </cell>
          <cell r="O830">
            <v>2.7869999999999999</v>
          </cell>
          <cell r="R830">
            <v>310.37833638025597</v>
          </cell>
          <cell r="S830">
            <v>79.8</v>
          </cell>
          <cell r="U830">
            <v>0</v>
          </cell>
        </row>
        <row r="831">
          <cell r="C831" t="str">
            <v>HOSPITAL DOM HÉLDER CÂMARA - CG. Nº 018/2022</v>
          </cell>
          <cell r="E831" t="str">
            <v>RINALDO JOSE DA SILVA</v>
          </cell>
          <cell r="F831" t="str">
            <v>2 - Outros Profissionais da Saúde</v>
          </cell>
          <cell r="G831" t="str">
            <v>5211-30</v>
          </cell>
          <cell r="H831" t="str">
            <v>09/2023</v>
          </cell>
          <cell r="I831">
            <v>0</v>
          </cell>
          <cell r="J831">
            <v>132.24639999999999</v>
          </cell>
          <cell r="L831">
            <v>178.20529190207156</v>
          </cell>
          <cell r="M831">
            <v>26.4</v>
          </cell>
          <cell r="O831">
            <v>2.7869999999999999</v>
          </cell>
          <cell r="R831">
            <v>310.37833638025597</v>
          </cell>
          <cell r="S831">
            <v>79.2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RITA DE CASSIA ALMEIDA NETA</v>
          </cell>
          <cell r="F832" t="str">
            <v>2 - Outros Profissionais da Saúde</v>
          </cell>
          <cell r="G832" t="str">
            <v>2236-05</v>
          </cell>
          <cell r="H832" t="str">
            <v>09/2023</v>
          </cell>
          <cell r="I832">
            <v>0</v>
          </cell>
          <cell r="J832">
            <v>507.72879999999998</v>
          </cell>
          <cell r="L832">
            <v>178.20529190207156</v>
          </cell>
          <cell r="M832">
            <v>2.83</v>
          </cell>
          <cell r="O832">
            <v>2.7869999999999999</v>
          </cell>
          <cell r="R832">
            <v>0</v>
          </cell>
          <cell r="S832">
            <v>0</v>
          </cell>
          <cell r="U832">
            <v>112.22</v>
          </cell>
        </row>
        <row r="833">
          <cell r="C833" t="str">
            <v>HOSPITAL DOM HÉLDER CÂMARA - CG. Nº 018/2022</v>
          </cell>
          <cell r="E833" t="str">
            <v>RITA DE CASSIA DA SILVA</v>
          </cell>
          <cell r="F833" t="str">
            <v>3 - Administrativo</v>
          </cell>
          <cell r="G833" t="str">
            <v>5134-30</v>
          </cell>
          <cell r="H833" t="str">
            <v>09/2023</v>
          </cell>
          <cell r="I833">
            <v>0</v>
          </cell>
          <cell r="J833">
            <v>156.66079999999999</v>
          </cell>
          <cell r="L833">
            <v>0</v>
          </cell>
          <cell r="M833">
            <v>0</v>
          </cell>
          <cell r="O833">
            <v>2.7869999999999999</v>
          </cell>
          <cell r="R833">
            <v>310.37833638025597</v>
          </cell>
          <cell r="S833">
            <v>79.2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RITA DE CASSIA DA SILVA MELO</v>
          </cell>
          <cell r="F834" t="str">
            <v>2 - Outros Profissionais da Saúde</v>
          </cell>
          <cell r="G834" t="str">
            <v>3222-05</v>
          </cell>
          <cell r="H834" t="str">
            <v>09/2023</v>
          </cell>
          <cell r="I834">
            <v>0</v>
          </cell>
          <cell r="J834">
            <v>764.88720000000001</v>
          </cell>
          <cell r="L834">
            <v>0</v>
          </cell>
          <cell r="M834">
            <v>0</v>
          </cell>
          <cell r="O834">
            <v>2.7869999999999999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RITA DE CASSIA GONZAGA DE LIRA</v>
          </cell>
          <cell r="F835" t="str">
            <v>2 - Outros Profissionais da Saúde</v>
          </cell>
          <cell r="G835" t="str">
            <v>2235-05</v>
          </cell>
          <cell r="H835" t="str">
            <v>09/2023</v>
          </cell>
          <cell r="I835">
            <v>0</v>
          </cell>
          <cell r="J835">
            <v>798.64320000000009</v>
          </cell>
          <cell r="L835">
            <v>0</v>
          </cell>
          <cell r="M835">
            <v>0</v>
          </cell>
          <cell r="O835">
            <v>2.7869999999999999</v>
          </cell>
          <cell r="R835">
            <v>310.37833638025597</v>
          </cell>
          <cell r="S835">
            <v>14.36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ROBERTA KELLY BARBOSA DO NASCIMENTO</v>
          </cell>
          <cell r="F836" t="str">
            <v>2 - Outros Profissionais da Saúde</v>
          </cell>
          <cell r="G836" t="str">
            <v>2234-05</v>
          </cell>
          <cell r="H836" t="str">
            <v>09/2023</v>
          </cell>
          <cell r="I836">
            <v>0</v>
          </cell>
          <cell r="J836">
            <v>487.22239999999999</v>
          </cell>
          <cell r="L836">
            <v>178.20529190207156</v>
          </cell>
          <cell r="M836">
            <v>18.71</v>
          </cell>
          <cell r="O836">
            <v>2.7869999999999999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ROBERTA MARIA NASCIMENTO FERREIRA</v>
          </cell>
          <cell r="F837" t="str">
            <v>2 - Outros Profissionais da Saúde</v>
          </cell>
          <cell r="G837" t="str">
            <v>2235-05</v>
          </cell>
          <cell r="H837" t="str">
            <v>09/2023</v>
          </cell>
          <cell r="I837">
            <v>0</v>
          </cell>
          <cell r="J837">
            <v>758.63440000000003</v>
          </cell>
          <cell r="L837">
            <v>178.20529190207156</v>
          </cell>
          <cell r="M837">
            <v>3.59</v>
          </cell>
          <cell r="O837">
            <v>2.7869999999999999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ROBERTA XAVIER DE ARAUJO GOMES</v>
          </cell>
          <cell r="F838" t="str">
            <v>2 - Outros Profissionais da Saúde</v>
          </cell>
          <cell r="G838" t="str">
            <v>5211-30</v>
          </cell>
          <cell r="H838" t="str">
            <v>09/2023</v>
          </cell>
          <cell r="I838">
            <v>0</v>
          </cell>
          <cell r="J838">
            <v>131.93119999999999</v>
          </cell>
          <cell r="L838">
            <v>0</v>
          </cell>
          <cell r="M838">
            <v>0</v>
          </cell>
          <cell r="O838">
            <v>2.7869999999999999</v>
          </cell>
          <cell r="R838">
            <v>310.37833638025597</v>
          </cell>
          <cell r="S838">
            <v>60.4</v>
          </cell>
          <cell r="U838">
            <v>0</v>
          </cell>
        </row>
        <row r="839">
          <cell r="C839" t="str">
            <v>HOSPITAL DOM HÉLDER CÂMARA - CG. Nº 018/2022</v>
          </cell>
          <cell r="E839" t="str">
            <v>ROBERTO FERREIRA DE ANDRADE SOUZA</v>
          </cell>
          <cell r="F839" t="str">
            <v>2 - Outros Profissionais da Saúde</v>
          </cell>
          <cell r="G839" t="str">
            <v>5211-30</v>
          </cell>
          <cell r="H839" t="str">
            <v>09/2023</v>
          </cell>
          <cell r="I839">
            <v>0</v>
          </cell>
          <cell r="J839">
            <v>110.88</v>
          </cell>
          <cell r="L839">
            <v>178.20529190207156</v>
          </cell>
          <cell r="M839">
            <v>26.4</v>
          </cell>
          <cell r="O839">
            <v>2.7869999999999999</v>
          </cell>
          <cell r="R839">
            <v>310.37833638025597</v>
          </cell>
          <cell r="S839">
            <v>79.2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ROBSON BEZERRA DA SILVA</v>
          </cell>
          <cell r="F840" t="str">
            <v>3 - Administrativo</v>
          </cell>
          <cell r="G840" t="str">
            <v>5174-10</v>
          </cell>
          <cell r="H840" t="str">
            <v>09/2023</v>
          </cell>
          <cell r="I840">
            <v>0</v>
          </cell>
          <cell r="J840">
            <v>148.7176</v>
          </cell>
          <cell r="K840">
            <v>0</v>
          </cell>
          <cell r="L840">
            <v>178.20529190207156</v>
          </cell>
          <cell r="M840">
            <v>26.4</v>
          </cell>
          <cell r="O840">
            <v>2.7869999999999999</v>
          </cell>
          <cell r="R840">
            <v>310.37833638025597</v>
          </cell>
          <cell r="S840">
            <v>79.2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ROBSON HENRIQUE DA SILVA</v>
          </cell>
          <cell r="F841" t="str">
            <v>2 - Outros Profissionais da Saúde</v>
          </cell>
          <cell r="G841" t="str">
            <v>3222-05</v>
          </cell>
          <cell r="H841" t="str">
            <v>09/2023</v>
          </cell>
          <cell r="I841">
            <v>0</v>
          </cell>
          <cell r="J841">
            <v>152.98400000000001</v>
          </cell>
          <cell r="L841">
            <v>178.20529190207156</v>
          </cell>
          <cell r="M841">
            <v>26.6</v>
          </cell>
          <cell r="O841">
            <v>2.7869999999999999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DOM HÉLDER CÂMARA - CG. Nº 018/2022</v>
          </cell>
          <cell r="E842" t="str">
            <v>ROBSON MARQUES DE ANDRADE</v>
          </cell>
          <cell r="F842" t="str">
            <v>3 - Administrativo</v>
          </cell>
          <cell r="G842" t="str">
            <v>4110-10</v>
          </cell>
          <cell r="H842" t="str">
            <v>09/2023</v>
          </cell>
          <cell r="I842">
            <v>0</v>
          </cell>
          <cell r="J842">
            <v>124.97199999999999</v>
          </cell>
          <cell r="L842">
            <v>178.20529190207156</v>
          </cell>
          <cell r="M842">
            <v>27.85</v>
          </cell>
          <cell r="O842">
            <v>2.7869999999999999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ROBSON ZEFERINO VILAR</v>
          </cell>
          <cell r="F843" t="str">
            <v>3 - Administrativo</v>
          </cell>
          <cell r="G843" t="str">
            <v>5163-45</v>
          </cell>
          <cell r="H843" t="str">
            <v>09/2023</v>
          </cell>
          <cell r="I843">
            <v>0</v>
          </cell>
          <cell r="J843">
            <v>0</v>
          </cell>
          <cell r="L843">
            <v>0</v>
          </cell>
          <cell r="M843">
            <v>0</v>
          </cell>
          <cell r="O843">
            <v>2.7869999999999999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RODRIGO MEZZALIRA TCHAICK</v>
          </cell>
          <cell r="F844" t="str">
            <v>1 - Médico</v>
          </cell>
          <cell r="G844" t="str">
            <v>2251-20</v>
          </cell>
          <cell r="H844" t="str">
            <v>09/2023</v>
          </cell>
          <cell r="I844">
            <v>0</v>
          </cell>
          <cell r="J844">
            <v>897.40800000000002</v>
          </cell>
          <cell r="L844">
            <v>0</v>
          </cell>
          <cell r="M844">
            <v>0</v>
          </cell>
          <cell r="O844">
            <v>2.7869999999999999</v>
          </cell>
          <cell r="R844">
            <v>0</v>
          </cell>
          <cell r="S844">
            <v>0</v>
          </cell>
          <cell r="U844">
            <v>0</v>
          </cell>
        </row>
        <row r="845">
          <cell r="C845" t="str">
            <v>HOSPITAL DOM HÉLDER CÂMARA - CG. Nº 018/2022</v>
          </cell>
          <cell r="E845" t="str">
            <v>RONALDO DE MELO E SILVA</v>
          </cell>
          <cell r="F845" t="str">
            <v>3 - Administrativo</v>
          </cell>
          <cell r="G845" t="str">
            <v>9511-05</v>
          </cell>
          <cell r="H845" t="str">
            <v>09/2023</v>
          </cell>
          <cell r="I845">
            <v>0</v>
          </cell>
          <cell r="J845">
            <v>261.60559999999998</v>
          </cell>
          <cell r="L845">
            <v>178.20529190207156</v>
          </cell>
          <cell r="M845">
            <v>30.83</v>
          </cell>
          <cell r="O845">
            <v>2.7869999999999999</v>
          </cell>
          <cell r="R845">
            <v>0</v>
          </cell>
          <cell r="S845">
            <v>0</v>
          </cell>
          <cell r="U845">
            <v>0</v>
          </cell>
        </row>
        <row r="846">
          <cell r="C846" t="str">
            <v>HOSPITAL DOM HÉLDER CÂMARA - CG. Nº 018/2022</v>
          </cell>
          <cell r="E846" t="str">
            <v>ROSAILTON SANTANA DOS SANTOS</v>
          </cell>
          <cell r="F846" t="str">
            <v>2 - Outros Profissionais da Saúde</v>
          </cell>
          <cell r="G846" t="str">
            <v>3222-05</v>
          </cell>
          <cell r="H846" t="str">
            <v>09/2023</v>
          </cell>
          <cell r="I846">
            <v>0</v>
          </cell>
          <cell r="J846">
            <v>739.6024000000001</v>
          </cell>
          <cell r="L846">
            <v>178.20529190207156</v>
          </cell>
          <cell r="M846">
            <v>26.6</v>
          </cell>
          <cell r="O846">
            <v>2.7869999999999999</v>
          </cell>
          <cell r="R846">
            <v>310.37833638025597</v>
          </cell>
          <cell r="S846">
            <v>79.8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ROSALIA GOMES DA SILVA</v>
          </cell>
          <cell r="F847" t="str">
            <v>2 - Outros Profissionais da Saúde</v>
          </cell>
          <cell r="G847" t="str">
            <v>2235-05</v>
          </cell>
          <cell r="H847" t="str">
            <v>09/2023</v>
          </cell>
          <cell r="I847">
            <v>0</v>
          </cell>
          <cell r="J847">
            <v>806.71360000000004</v>
          </cell>
          <cell r="L847">
            <v>0</v>
          </cell>
          <cell r="M847">
            <v>0</v>
          </cell>
          <cell r="O847">
            <v>2.7869999999999999</v>
          </cell>
          <cell r="R847">
            <v>0</v>
          </cell>
          <cell r="S847">
            <v>0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ROSALVA VALERIA GOMES DE LIMA</v>
          </cell>
          <cell r="F848" t="str">
            <v>2 - Outros Profissionais da Saúde</v>
          </cell>
          <cell r="G848" t="str">
            <v>3222-05</v>
          </cell>
          <cell r="H848" t="str">
            <v>09/2023</v>
          </cell>
          <cell r="I848">
            <v>0</v>
          </cell>
          <cell r="J848">
            <v>750.99839999999995</v>
          </cell>
          <cell r="L848">
            <v>178.20529190207156</v>
          </cell>
          <cell r="M848">
            <v>26.6</v>
          </cell>
          <cell r="O848">
            <v>2.7869999999999999</v>
          </cell>
          <cell r="R848">
            <v>310.37833638025597</v>
          </cell>
          <cell r="S848">
            <v>79.8</v>
          </cell>
          <cell r="U848">
            <v>0</v>
          </cell>
        </row>
        <row r="849">
          <cell r="C849" t="str">
            <v>HOSPITAL DOM HÉLDER CÂMARA - CG. Nº 018/2022</v>
          </cell>
          <cell r="E849" t="str">
            <v>ROSANA MARIA DA SILVA ALBERTINO</v>
          </cell>
          <cell r="F849" t="str">
            <v>2 - Outros Profissionais da Saúde</v>
          </cell>
          <cell r="G849" t="str">
            <v>5211-30</v>
          </cell>
          <cell r="H849" t="str">
            <v>09/2023</v>
          </cell>
          <cell r="I849">
            <v>0</v>
          </cell>
          <cell r="J849">
            <v>55.863999999999997</v>
          </cell>
          <cell r="L849">
            <v>0</v>
          </cell>
          <cell r="M849">
            <v>0</v>
          </cell>
          <cell r="O849">
            <v>2.7869999999999999</v>
          </cell>
          <cell r="R849">
            <v>310.37833638025597</v>
          </cell>
          <cell r="S849">
            <v>37.619999999999997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ROSANA SOUZA DE MORAES</v>
          </cell>
          <cell r="F850" t="str">
            <v>2 - Outros Profissionais da Saúde</v>
          </cell>
          <cell r="G850" t="str">
            <v>2235-05</v>
          </cell>
          <cell r="H850" t="str">
            <v>09/2023</v>
          </cell>
          <cell r="I850">
            <v>0</v>
          </cell>
          <cell r="J850">
            <v>673.15840000000003</v>
          </cell>
          <cell r="L850">
            <v>0</v>
          </cell>
          <cell r="M850">
            <v>0</v>
          </cell>
          <cell r="O850">
            <v>2.7869999999999999</v>
          </cell>
          <cell r="R850">
            <v>310.37833638025597</v>
          </cell>
          <cell r="S850">
            <v>82</v>
          </cell>
          <cell r="U850">
            <v>0</v>
          </cell>
        </row>
        <row r="851">
          <cell r="C851" t="str">
            <v>HOSPITAL DOM HÉLDER CÂMARA - CG. Nº 018/2022</v>
          </cell>
          <cell r="E851" t="str">
            <v>ROSANGELA MARIA DE OLIVEIRA ALVES</v>
          </cell>
          <cell r="F851" t="str">
            <v>3 - Administrativo</v>
          </cell>
          <cell r="G851" t="str">
            <v>5134-30</v>
          </cell>
          <cell r="H851" t="str">
            <v>09/2023</v>
          </cell>
          <cell r="I851">
            <v>0</v>
          </cell>
          <cell r="J851">
            <v>0</v>
          </cell>
          <cell r="L851">
            <v>0</v>
          </cell>
          <cell r="M851">
            <v>0</v>
          </cell>
          <cell r="O851">
            <v>2.7869999999999999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DOM HÉLDER CÂMARA - CG. Nº 018/2022</v>
          </cell>
          <cell r="E852" t="str">
            <v>ROSANGELA MARIA DOS SANTOS</v>
          </cell>
          <cell r="F852" t="str">
            <v>2 - Outros Profissionais da Saúde</v>
          </cell>
          <cell r="G852" t="str">
            <v>5152-05</v>
          </cell>
          <cell r="H852" t="str">
            <v>09/2023</v>
          </cell>
          <cell r="I852">
            <v>0</v>
          </cell>
          <cell r="J852">
            <v>147.29040000000001</v>
          </cell>
          <cell r="L852">
            <v>0</v>
          </cell>
          <cell r="M852">
            <v>0</v>
          </cell>
          <cell r="O852">
            <v>2.7869999999999999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ROSANGELA MARIA LIMA DA SILVA</v>
          </cell>
          <cell r="F853" t="str">
            <v>2 - Outros Profissionais da Saúde</v>
          </cell>
          <cell r="G853" t="str">
            <v>3222-05</v>
          </cell>
          <cell r="H853" t="str">
            <v>09/2023</v>
          </cell>
          <cell r="I853">
            <v>0</v>
          </cell>
          <cell r="J853">
            <v>800.41520000000003</v>
          </cell>
          <cell r="L853">
            <v>0</v>
          </cell>
          <cell r="M853">
            <v>0</v>
          </cell>
          <cell r="O853">
            <v>2.7869999999999999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DOM HÉLDER CÂMARA - CG. Nº 018/2022</v>
          </cell>
          <cell r="E854" t="str">
            <v>ROSEANE SOUZA DA SILVA</v>
          </cell>
          <cell r="F854" t="str">
            <v>2 - Outros Profissionais da Saúde</v>
          </cell>
          <cell r="G854" t="str">
            <v>3222-05</v>
          </cell>
          <cell r="H854" t="str">
            <v>09/2023</v>
          </cell>
          <cell r="I854">
            <v>0</v>
          </cell>
          <cell r="J854">
            <v>649.22320000000002</v>
          </cell>
          <cell r="L854">
            <v>178.20529190207156</v>
          </cell>
          <cell r="M854">
            <v>26.6</v>
          </cell>
          <cell r="O854">
            <v>2.7869999999999999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ROSEMARY ALMEIDA DO MONTE</v>
          </cell>
          <cell r="F855" t="str">
            <v>2 - Outros Profissionais da Saúde</v>
          </cell>
          <cell r="G855" t="str">
            <v>3222-05</v>
          </cell>
          <cell r="H855" t="str">
            <v>09/2023</v>
          </cell>
          <cell r="I855">
            <v>0</v>
          </cell>
          <cell r="J855">
            <v>708.71039999999994</v>
          </cell>
          <cell r="L855">
            <v>0</v>
          </cell>
          <cell r="M855">
            <v>0</v>
          </cell>
          <cell r="O855">
            <v>2.7869999999999999</v>
          </cell>
          <cell r="R855">
            <v>310.37833638025597</v>
          </cell>
          <cell r="S855">
            <v>79.8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ROSEMERE BARBOSA RIO TINTO</v>
          </cell>
          <cell r="F856" t="str">
            <v>2 - Outros Profissionais da Saúde</v>
          </cell>
          <cell r="G856" t="str">
            <v>3222-05</v>
          </cell>
          <cell r="H856" t="str">
            <v>09/2023</v>
          </cell>
          <cell r="I856">
            <v>0</v>
          </cell>
          <cell r="J856">
            <v>661.23919999999998</v>
          </cell>
          <cell r="L856">
            <v>0</v>
          </cell>
          <cell r="M856">
            <v>0</v>
          </cell>
          <cell r="O856">
            <v>2.7869999999999999</v>
          </cell>
          <cell r="R856">
            <v>310.37833638025597</v>
          </cell>
          <cell r="S856">
            <v>75.09</v>
          </cell>
          <cell r="U856">
            <v>0</v>
          </cell>
        </row>
        <row r="857">
          <cell r="C857" t="str">
            <v>HOSPITAL DOM HÉLDER CÂMARA - CG. Nº 018/2022</v>
          </cell>
          <cell r="E857" t="str">
            <v>ROSIANE COSME DA SILVA</v>
          </cell>
          <cell r="F857" t="str">
            <v>2 - Outros Profissionais da Saúde</v>
          </cell>
          <cell r="G857" t="str">
            <v>2235-05</v>
          </cell>
          <cell r="H857" t="str">
            <v>09/2023</v>
          </cell>
          <cell r="I857">
            <v>0</v>
          </cell>
          <cell r="J857">
            <v>434.16559999999998</v>
          </cell>
          <cell r="L857">
            <v>178.20529190207156</v>
          </cell>
          <cell r="M857">
            <v>3.59</v>
          </cell>
          <cell r="O857">
            <v>2.7869999999999999</v>
          </cell>
          <cell r="R857">
            <v>0</v>
          </cell>
          <cell r="S857">
            <v>0</v>
          </cell>
          <cell r="U857">
            <v>240.52</v>
          </cell>
        </row>
        <row r="858">
          <cell r="C858" t="str">
            <v>HOSPITAL DOM HÉLDER CÂMARA - CG. Nº 018/2022</v>
          </cell>
          <cell r="E858" t="str">
            <v>RUANA DE ARAUJO CEREJA</v>
          </cell>
          <cell r="F858" t="str">
            <v>2 - Outros Profissionais da Saúde</v>
          </cell>
          <cell r="G858" t="str">
            <v>2235-05</v>
          </cell>
          <cell r="H858" t="str">
            <v>09/2023</v>
          </cell>
          <cell r="I858">
            <v>0</v>
          </cell>
          <cell r="J858">
            <v>549.50800000000004</v>
          </cell>
          <cell r="L858">
            <v>178.20529190207156</v>
          </cell>
          <cell r="M858">
            <v>3.59</v>
          </cell>
          <cell r="O858">
            <v>2.7869999999999999</v>
          </cell>
          <cell r="R858">
            <v>310.37833638025597</v>
          </cell>
          <cell r="S858">
            <v>141.68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RUBIA FERREIRA DA SILVA</v>
          </cell>
          <cell r="F859" t="str">
            <v>2 - Outros Profissionais da Saúde</v>
          </cell>
          <cell r="G859" t="str">
            <v>3222-05</v>
          </cell>
          <cell r="H859" t="str">
            <v>09/2023</v>
          </cell>
          <cell r="I859">
            <v>0</v>
          </cell>
          <cell r="J859">
            <v>161.9624</v>
          </cell>
          <cell r="L859">
            <v>178.20529190207156</v>
          </cell>
          <cell r="M859">
            <v>26.6</v>
          </cell>
          <cell r="O859">
            <v>2.7869999999999999</v>
          </cell>
          <cell r="R859">
            <v>310.37833638025597</v>
          </cell>
          <cell r="S859">
            <v>79.8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SABRINA CECUNDINA SIMOES DE MACEDO</v>
          </cell>
          <cell r="F860" t="str">
            <v>2 - Outros Profissionais da Saúde</v>
          </cell>
          <cell r="G860" t="str">
            <v>2237-10</v>
          </cell>
          <cell r="H860" t="str">
            <v>09/2023</v>
          </cell>
          <cell r="I860">
            <v>0</v>
          </cell>
          <cell r="J860">
            <v>125.2624</v>
          </cell>
          <cell r="L860">
            <v>0</v>
          </cell>
          <cell r="M860">
            <v>0</v>
          </cell>
          <cell r="O860">
            <v>2.7869999999999999</v>
          </cell>
          <cell r="R860">
            <v>0</v>
          </cell>
          <cell r="S860">
            <v>0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SABRINA FRANCA DA SILVA</v>
          </cell>
          <cell r="F861" t="str">
            <v>3 - Administrativo</v>
          </cell>
          <cell r="G861" t="str">
            <v>4110-10</v>
          </cell>
          <cell r="H861" t="str">
            <v>09/2023</v>
          </cell>
          <cell r="I861">
            <v>0</v>
          </cell>
          <cell r="J861">
            <v>11.209</v>
          </cell>
          <cell r="L861">
            <v>0</v>
          </cell>
          <cell r="M861">
            <v>0</v>
          </cell>
          <cell r="O861">
            <v>2.7869999999999999</v>
          </cell>
          <cell r="R861">
            <v>310.37833638025597</v>
          </cell>
          <cell r="S861">
            <v>34.950000000000003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SAMARA KAROLYNE DO NASCIMENTO SANTIAGO</v>
          </cell>
          <cell r="F862" t="str">
            <v>2 - Outros Profissionais da Saúde</v>
          </cell>
          <cell r="G862" t="str">
            <v>5211-30</v>
          </cell>
          <cell r="H862" t="str">
            <v>09/2023</v>
          </cell>
          <cell r="I862">
            <v>0</v>
          </cell>
          <cell r="J862">
            <v>105.6</v>
          </cell>
          <cell r="L862">
            <v>178.20529190207156</v>
          </cell>
          <cell r="M862">
            <v>26.4</v>
          </cell>
          <cell r="O862">
            <v>2.7869999999999999</v>
          </cell>
          <cell r="R862">
            <v>310.37833638025597</v>
          </cell>
          <cell r="S862">
            <v>79.2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SAMUEL SANTOS DE PAULA</v>
          </cell>
          <cell r="F863" t="str">
            <v>3 - Administrativo</v>
          </cell>
          <cell r="G863" t="str">
            <v>4110-10</v>
          </cell>
          <cell r="H863" t="str">
            <v>09/2023</v>
          </cell>
          <cell r="I863">
            <v>0</v>
          </cell>
          <cell r="J863">
            <v>123.66800000000001</v>
          </cell>
          <cell r="L863">
            <v>178.20529190207156</v>
          </cell>
          <cell r="M863">
            <v>27.85</v>
          </cell>
          <cell r="O863">
            <v>2.7869999999999999</v>
          </cell>
          <cell r="R863">
            <v>0</v>
          </cell>
          <cell r="S863">
            <v>0</v>
          </cell>
          <cell r="U863">
            <v>0</v>
          </cell>
        </row>
        <row r="864">
          <cell r="C864" t="str">
            <v>HOSPITAL DOM HÉLDER CÂMARA - CG. Nº 018/2022</v>
          </cell>
          <cell r="E864" t="str">
            <v>SANDRA CRISTINA DE ALMEIDA</v>
          </cell>
          <cell r="F864" t="str">
            <v>3 - Administrativo</v>
          </cell>
          <cell r="G864" t="str">
            <v>4110-10</v>
          </cell>
          <cell r="H864" t="str">
            <v>09/2023</v>
          </cell>
          <cell r="I864">
            <v>0</v>
          </cell>
          <cell r="J864">
            <v>105.9704</v>
          </cell>
          <cell r="L864">
            <v>178.20529190207156</v>
          </cell>
          <cell r="M864">
            <v>26.4</v>
          </cell>
          <cell r="O864">
            <v>2.7869999999999999</v>
          </cell>
          <cell r="R864">
            <v>310.37833638025597</v>
          </cell>
          <cell r="S864">
            <v>75.040000000000006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SANDRA DA SILVA CAVALCANTI BARBOSA</v>
          </cell>
          <cell r="F865" t="str">
            <v>2 - Outros Profissionais da Saúde</v>
          </cell>
          <cell r="G865" t="str">
            <v>5211-30</v>
          </cell>
          <cell r="H865" t="str">
            <v>09/2023</v>
          </cell>
          <cell r="I865">
            <v>0</v>
          </cell>
          <cell r="J865">
            <v>136.74719999999999</v>
          </cell>
          <cell r="L865">
            <v>0</v>
          </cell>
          <cell r="M865">
            <v>0</v>
          </cell>
          <cell r="O865">
            <v>2.7869999999999999</v>
          </cell>
          <cell r="R865">
            <v>310.37833638025597</v>
          </cell>
          <cell r="S865">
            <v>79.2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SANDRA LUCIA DA SILVA</v>
          </cell>
          <cell r="F866" t="str">
            <v>2 - Outros Profissionais da Saúde</v>
          </cell>
          <cell r="G866" t="str">
            <v>3222-05</v>
          </cell>
          <cell r="H866" t="str">
            <v>09/2023</v>
          </cell>
          <cell r="I866">
            <v>0</v>
          </cell>
          <cell r="J866">
            <v>700.94479999999999</v>
          </cell>
          <cell r="L866">
            <v>0</v>
          </cell>
          <cell r="M866">
            <v>0</v>
          </cell>
          <cell r="O866">
            <v>2.7869999999999999</v>
          </cell>
          <cell r="R866">
            <v>310.37833638025597</v>
          </cell>
          <cell r="S866">
            <v>79.8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SANDRA PEREIRA CEZAR</v>
          </cell>
          <cell r="F867" t="str">
            <v>2 - Outros Profissionais da Saúde</v>
          </cell>
          <cell r="G867" t="str">
            <v>3222-05</v>
          </cell>
          <cell r="H867" t="str">
            <v>09/2023</v>
          </cell>
          <cell r="I867">
            <v>0</v>
          </cell>
          <cell r="J867">
            <v>728.39600000000007</v>
          </cell>
          <cell r="L867">
            <v>0</v>
          </cell>
          <cell r="M867">
            <v>0</v>
          </cell>
          <cell r="O867">
            <v>2.7869999999999999</v>
          </cell>
          <cell r="R867">
            <v>310.37833638025597</v>
          </cell>
          <cell r="S867">
            <v>79.8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SANDRIEL FELIPE XAVIER DA SILVA</v>
          </cell>
          <cell r="F868" t="str">
            <v>3 - Administrativo</v>
          </cell>
          <cell r="G868" t="str">
            <v>4110-10</v>
          </cell>
          <cell r="H868" t="str">
            <v>09/2023</v>
          </cell>
          <cell r="I868">
            <v>0</v>
          </cell>
          <cell r="J868">
            <v>13.2</v>
          </cell>
          <cell r="L868">
            <v>0</v>
          </cell>
          <cell r="M868">
            <v>0</v>
          </cell>
          <cell r="O868">
            <v>2.7869999999999999</v>
          </cell>
          <cell r="R868">
            <v>310.37833638025597</v>
          </cell>
          <cell r="S868">
            <v>39.6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SANDRO RAMOS PINHEIRO</v>
          </cell>
          <cell r="F869" t="str">
            <v>2 - Outros Profissionais da Saúde</v>
          </cell>
          <cell r="G869" t="str">
            <v>3222-05</v>
          </cell>
          <cell r="H869" t="str">
            <v>09/2023</v>
          </cell>
          <cell r="I869">
            <v>0</v>
          </cell>
          <cell r="J869">
            <v>708.96720000000005</v>
          </cell>
          <cell r="L869">
            <v>178.20529190207156</v>
          </cell>
          <cell r="M869">
            <v>26.6</v>
          </cell>
          <cell r="O869">
            <v>2.7869999999999999</v>
          </cell>
          <cell r="R869">
            <v>0</v>
          </cell>
          <cell r="S869">
            <v>0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SANGELA NEYRIELLY VANDERLEI DA COSTA</v>
          </cell>
          <cell r="F870" t="str">
            <v>2 - Outros Profissionais da Saúde</v>
          </cell>
          <cell r="G870" t="str">
            <v>3222-05</v>
          </cell>
          <cell r="H870" t="str">
            <v>09/2023</v>
          </cell>
          <cell r="I870">
            <v>0</v>
          </cell>
          <cell r="J870">
            <v>720.05200000000002</v>
          </cell>
          <cell r="L870">
            <v>0</v>
          </cell>
          <cell r="M870">
            <v>0</v>
          </cell>
          <cell r="O870">
            <v>2.7869999999999999</v>
          </cell>
          <cell r="R870">
            <v>0</v>
          </cell>
          <cell r="S870">
            <v>0</v>
          </cell>
          <cell r="U870">
            <v>0</v>
          </cell>
        </row>
        <row r="871">
          <cell r="C871" t="str">
            <v>HOSPITAL DOM HÉLDER CÂMARA - CG. Nº 018/2022</v>
          </cell>
          <cell r="E871" t="str">
            <v>SARA MARIA DA SILVA PINTO</v>
          </cell>
          <cell r="F871" t="str">
            <v>2 - Outros Profissionais da Saúde</v>
          </cell>
          <cell r="G871" t="str">
            <v>2235-05</v>
          </cell>
          <cell r="H871" t="str">
            <v>09/2023</v>
          </cell>
          <cell r="I871">
            <v>0</v>
          </cell>
          <cell r="J871">
            <v>832.34080000000006</v>
          </cell>
          <cell r="L871">
            <v>0</v>
          </cell>
          <cell r="M871">
            <v>0</v>
          </cell>
          <cell r="O871">
            <v>2.7869999999999999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SARA REBECA FERREIRA MELO</v>
          </cell>
          <cell r="F872" t="str">
            <v>2 - Outros Profissionais da Saúde</v>
          </cell>
          <cell r="G872" t="str">
            <v>2236-05</v>
          </cell>
          <cell r="H872" t="str">
            <v>09/2023</v>
          </cell>
          <cell r="I872">
            <v>0</v>
          </cell>
          <cell r="J872">
            <v>235.74799999999999</v>
          </cell>
          <cell r="L872">
            <v>0</v>
          </cell>
          <cell r="M872">
            <v>0</v>
          </cell>
          <cell r="O872">
            <v>2.7869999999999999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SARAH BRENDDA SOARES DA SILVA</v>
          </cell>
          <cell r="F873" t="str">
            <v>2 - Outros Profissionais da Saúde</v>
          </cell>
          <cell r="G873" t="str">
            <v>3222-05</v>
          </cell>
          <cell r="H873" t="str">
            <v>09/2023</v>
          </cell>
          <cell r="I873">
            <v>0</v>
          </cell>
          <cell r="J873">
            <v>678.03440000000001</v>
          </cell>
          <cell r="L873">
            <v>0</v>
          </cell>
          <cell r="M873">
            <v>0</v>
          </cell>
          <cell r="O873">
            <v>2.7869999999999999</v>
          </cell>
          <cell r="R873">
            <v>310.37833638025597</v>
          </cell>
          <cell r="S873">
            <v>74.290000000000006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SARAH JOYSI ALMEIDA LEITE</v>
          </cell>
          <cell r="F874" t="str">
            <v>2 - Outros Profissionais da Saúde</v>
          </cell>
          <cell r="G874" t="str">
            <v>2236-05</v>
          </cell>
          <cell r="H874" t="str">
            <v>09/2023</v>
          </cell>
          <cell r="I874">
            <v>0</v>
          </cell>
          <cell r="J874">
            <v>198.61359999999999</v>
          </cell>
          <cell r="L874">
            <v>178.20529190207156</v>
          </cell>
          <cell r="M874">
            <v>2.39</v>
          </cell>
          <cell r="O874">
            <v>2.7869999999999999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SAVIO BRUNO ARAUJO DINIZ</v>
          </cell>
          <cell r="F875" t="str">
            <v>2 - Outros Profissionais da Saúde</v>
          </cell>
          <cell r="G875" t="str">
            <v>2234-05</v>
          </cell>
          <cell r="H875" t="str">
            <v>09/2023</v>
          </cell>
          <cell r="I875">
            <v>0</v>
          </cell>
          <cell r="J875">
            <v>408.03760000000011</v>
          </cell>
          <cell r="L875">
            <v>178.20529190207156</v>
          </cell>
          <cell r="M875">
            <v>18.71</v>
          </cell>
          <cell r="O875">
            <v>2.7869999999999999</v>
          </cell>
          <cell r="R875">
            <v>0</v>
          </cell>
          <cell r="S875">
            <v>0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SELMA MARIA DA SILVA PEREIRA</v>
          </cell>
          <cell r="F876" t="str">
            <v>2 - Outros Profissionais da Saúde</v>
          </cell>
          <cell r="G876" t="str">
            <v>3222-05</v>
          </cell>
          <cell r="H876" t="str">
            <v>09/2023</v>
          </cell>
          <cell r="I876">
            <v>0</v>
          </cell>
          <cell r="J876">
            <v>639.33040000000005</v>
          </cell>
          <cell r="L876">
            <v>0</v>
          </cell>
          <cell r="M876">
            <v>0</v>
          </cell>
          <cell r="O876">
            <v>2.7869999999999999</v>
          </cell>
          <cell r="R876">
            <v>310.37833638025597</v>
          </cell>
          <cell r="S876">
            <v>79.8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SERGIO ADRIANO DA SILVA</v>
          </cell>
          <cell r="F877" t="str">
            <v>2 - Outros Profissionais da Saúde</v>
          </cell>
          <cell r="G877" t="str">
            <v>3222-05</v>
          </cell>
          <cell r="H877" t="str">
            <v>09/2023</v>
          </cell>
          <cell r="I877">
            <v>0</v>
          </cell>
          <cell r="J877">
            <v>139.29519999999999</v>
          </cell>
          <cell r="L877">
            <v>178.20529190207156</v>
          </cell>
          <cell r="M877">
            <v>26.6</v>
          </cell>
          <cell r="O877">
            <v>2.7869999999999999</v>
          </cell>
          <cell r="R877">
            <v>0</v>
          </cell>
          <cell r="S877">
            <v>0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SERGIO FILIPE EGITO MONTEIRO</v>
          </cell>
          <cell r="F878" t="str">
            <v>2 - Outros Profissionais da Saúde</v>
          </cell>
          <cell r="G878" t="str">
            <v>2236-05</v>
          </cell>
          <cell r="H878" t="str">
            <v>09/2023</v>
          </cell>
          <cell r="I878">
            <v>0</v>
          </cell>
          <cell r="J878">
            <v>222.93680000000001</v>
          </cell>
          <cell r="L878">
            <v>178.20529190207156</v>
          </cell>
          <cell r="M878">
            <v>2.83</v>
          </cell>
          <cell r="O878">
            <v>2.7869999999999999</v>
          </cell>
          <cell r="R878">
            <v>310.37833638025597</v>
          </cell>
          <cell r="S878">
            <v>113.25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SERGIO RICARDO LOPES DA SILVA</v>
          </cell>
          <cell r="F879" t="str">
            <v>3 - Administrativo</v>
          </cell>
          <cell r="G879" t="str">
            <v>1421-05</v>
          </cell>
          <cell r="H879" t="str">
            <v>09/2023</v>
          </cell>
          <cell r="I879">
            <v>0</v>
          </cell>
          <cell r="J879">
            <v>318.8272</v>
          </cell>
          <cell r="L879">
            <v>178.20529190207156</v>
          </cell>
          <cell r="M879">
            <v>79.709999999999994</v>
          </cell>
          <cell r="O879">
            <v>2.7869999999999999</v>
          </cell>
          <cell r="R879">
            <v>310.37833638025597</v>
          </cell>
          <cell r="S879">
            <v>239.12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SERGITANIA MARGARIDA DA SILVA</v>
          </cell>
          <cell r="F880" t="str">
            <v>2 - Outros Profissionais da Saúde</v>
          </cell>
          <cell r="G880" t="str">
            <v>5152-05</v>
          </cell>
          <cell r="H880" t="str">
            <v>09/2023</v>
          </cell>
          <cell r="I880">
            <v>0</v>
          </cell>
          <cell r="J880">
            <v>130.06</v>
          </cell>
          <cell r="L880">
            <v>0</v>
          </cell>
          <cell r="M880">
            <v>0</v>
          </cell>
          <cell r="O880">
            <v>2.7869999999999999</v>
          </cell>
          <cell r="R880">
            <v>310.37833638025597</v>
          </cell>
          <cell r="S880">
            <v>80.760000000000005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SEVERINA MARIA DA SILVA</v>
          </cell>
          <cell r="F881" t="str">
            <v>2 - Outros Profissionais da Saúde</v>
          </cell>
          <cell r="G881" t="str">
            <v>3222-05</v>
          </cell>
          <cell r="H881" t="str">
            <v>09/2023</v>
          </cell>
          <cell r="I881">
            <v>0</v>
          </cell>
          <cell r="J881">
            <v>753.5616</v>
          </cell>
          <cell r="L881">
            <v>178.20529190207156</v>
          </cell>
          <cell r="M881">
            <v>26.6</v>
          </cell>
          <cell r="O881">
            <v>2.7869999999999999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DOM HÉLDER CÂMARA - CG. Nº 018/2022</v>
          </cell>
          <cell r="E882" t="str">
            <v>SEVERINA MARIA DE OLIVEIRA RAMOS CORREIA</v>
          </cell>
          <cell r="F882" t="str">
            <v>2 - Outros Profissionais da Saúde</v>
          </cell>
          <cell r="G882" t="str">
            <v>3222-05</v>
          </cell>
          <cell r="H882" t="str">
            <v>09/2023</v>
          </cell>
          <cell r="I882">
            <v>0</v>
          </cell>
          <cell r="J882">
            <v>693.20720000000006</v>
          </cell>
          <cell r="L882">
            <v>0</v>
          </cell>
          <cell r="M882">
            <v>0</v>
          </cell>
          <cell r="O882">
            <v>2.7869999999999999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SHEILA ANDREZA DOS SANTOS COSTA</v>
          </cell>
          <cell r="F883" t="str">
            <v>2 - Outros Profissionais da Saúde</v>
          </cell>
          <cell r="G883" t="str">
            <v>3222-05</v>
          </cell>
          <cell r="H883" t="str">
            <v>09/2023</v>
          </cell>
          <cell r="I883">
            <v>0</v>
          </cell>
          <cell r="J883">
            <v>709.08399999999995</v>
          </cell>
          <cell r="L883">
            <v>0</v>
          </cell>
          <cell r="M883">
            <v>0</v>
          </cell>
          <cell r="O883">
            <v>2.7869999999999999</v>
          </cell>
          <cell r="R883">
            <v>310.37833638025597</v>
          </cell>
          <cell r="S883">
            <v>35.119999999999997</v>
          </cell>
          <cell r="U883">
            <v>0</v>
          </cell>
        </row>
        <row r="884">
          <cell r="C884" t="str">
            <v>HOSPITAL DOM HÉLDER CÂMARA - CG. Nº 018/2022</v>
          </cell>
          <cell r="E884" t="str">
            <v>SHEILA REGINA DE MELO SERRANO DE ANDRADE</v>
          </cell>
          <cell r="F884" t="str">
            <v>2 - Outros Profissionais da Saúde</v>
          </cell>
          <cell r="G884" t="str">
            <v>2235-05</v>
          </cell>
          <cell r="H884" t="str">
            <v>09/2023</v>
          </cell>
          <cell r="I884">
            <v>0</v>
          </cell>
          <cell r="J884">
            <v>658.82960000000003</v>
          </cell>
          <cell r="L884">
            <v>178.20529190207156</v>
          </cell>
          <cell r="M884">
            <v>3.59</v>
          </cell>
          <cell r="O884">
            <v>2.7869999999999999</v>
          </cell>
          <cell r="R884">
            <v>310.37833638025597</v>
          </cell>
          <cell r="S884">
            <v>143.65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SHENIA EVELIN DOS ANJOS</v>
          </cell>
          <cell r="F885" t="str">
            <v>2 - Outros Profissionais da Saúde</v>
          </cell>
          <cell r="G885" t="str">
            <v>5152-05</v>
          </cell>
          <cell r="H885" t="str">
            <v>09/2023</v>
          </cell>
          <cell r="I885">
            <v>0</v>
          </cell>
          <cell r="J885">
            <v>130.88319999999999</v>
          </cell>
          <cell r="L885">
            <v>178.20529190207156</v>
          </cell>
          <cell r="M885">
            <v>26.92</v>
          </cell>
          <cell r="O885">
            <v>2.7869999999999999</v>
          </cell>
          <cell r="R885">
            <v>310.37833638025597</v>
          </cell>
          <cell r="S885">
            <v>80.760000000000005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SHIRLEY DIAS BEZERRA</v>
          </cell>
          <cell r="F886" t="str">
            <v>2 - Outros Profissionais da Saúde</v>
          </cell>
          <cell r="G886" t="str">
            <v>2236-05</v>
          </cell>
          <cell r="H886" t="str">
            <v>09/2023</v>
          </cell>
          <cell r="I886">
            <v>0</v>
          </cell>
          <cell r="J886">
            <v>426.21440000000001</v>
          </cell>
          <cell r="L886">
            <v>178.20529190207156</v>
          </cell>
          <cell r="M886">
            <v>3.54</v>
          </cell>
          <cell r="O886">
            <v>2.7869999999999999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SHIRLEY OLIVEIRA DA SILVA</v>
          </cell>
          <cell r="F887" t="str">
            <v>2 - Outros Profissionais da Saúde</v>
          </cell>
          <cell r="G887" t="str">
            <v>3226-05</v>
          </cell>
          <cell r="H887" t="str">
            <v>09/2023</v>
          </cell>
          <cell r="I887">
            <v>0</v>
          </cell>
          <cell r="J887">
            <v>118.15600000000001</v>
          </cell>
          <cell r="L887">
            <v>178.20529190207156</v>
          </cell>
          <cell r="M887">
            <v>26.4</v>
          </cell>
          <cell r="O887">
            <v>2.7869999999999999</v>
          </cell>
          <cell r="R887">
            <v>310.37833638025597</v>
          </cell>
          <cell r="S887">
            <v>73.66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SHIRLEY RAMOS SILVA DA PAZ</v>
          </cell>
          <cell r="F888" t="str">
            <v>2 - Outros Profissionais da Saúde</v>
          </cell>
          <cell r="G888" t="str">
            <v>2236-05</v>
          </cell>
          <cell r="H888" t="str">
            <v>09/2023</v>
          </cell>
          <cell r="I888">
            <v>0</v>
          </cell>
          <cell r="J888">
            <v>361.55200000000002</v>
          </cell>
          <cell r="L888">
            <v>178.20529190207156</v>
          </cell>
          <cell r="M888">
            <v>3.54</v>
          </cell>
          <cell r="O888">
            <v>2.7869999999999999</v>
          </cell>
          <cell r="R888">
            <v>310.37833638025597</v>
          </cell>
          <cell r="S888">
            <v>65.599999999999994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SILVANA BARBOSA DA SILVA PINA</v>
          </cell>
          <cell r="F889" t="str">
            <v>2 - Outros Profissionais da Saúde</v>
          </cell>
          <cell r="G889" t="str">
            <v>3222-05</v>
          </cell>
          <cell r="H889" t="str">
            <v>09/2023</v>
          </cell>
          <cell r="I889">
            <v>0</v>
          </cell>
          <cell r="J889">
            <v>663.21600000000012</v>
          </cell>
          <cell r="L889">
            <v>178.20529190207156</v>
          </cell>
          <cell r="M889">
            <v>26.6</v>
          </cell>
          <cell r="O889">
            <v>2.7869999999999999</v>
          </cell>
          <cell r="R889">
            <v>310.37833638025597</v>
          </cell>
          <cell r="S889">
            <v>74.209999999999994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SILVANEIDE MARIA DOS SANTOS CIRIACO</v>
          </cell>
          <cell r="F890" t="str">
            <v>2 - Outros Profissionais da Saúde</v>
          </cell>
          <cell r="G890" t="str">
            <v>5211-30</v>
          </cell>
          <cell r="H890" t="str">
            <v>09/2023</v>
          </cell>
          <cell r="I890">
            <v>0</v>
          </cell>
          <cell r="J890">
            <v>118.5904</v>
          </cell>
          <cell r="L890">
            <v>178.20529190207156</v>
          </cell>
          <cell r="M890">
            <v>26.4</v>
          </cell>
          <cell r="O890">
            <v>2.7869999999999999</v>
          </cell>
          <cell r="R890">
            <v>310.37833638025597</v>
          </cell>
          <cell r="S890">
            <v>79.2</v>
          </cell>
          <cell r="U890">
            <v>0</v>
          </cell>
        </row>
        <row r="891">
          <cell r="C891" t="str">
            <v>HOSPITAL DOM HÉLDER CÂMARA - CG. Nº 018/2022</v>
          </cell>
          <cell r="E891" t="str">
            <v>SILVANIA MARQUES DA SILVA</v>
          </cell>
          <cell r="F891" t="str">
            <v>2 - Outros Profissionais da Saúde</v>
          </cell>
          <cell r="G891" t="str">
            <v>3222-05</v>
          </cell>
          <cell r="H891" t="str">
            <v>09/2023</v>
          </cell>
          <cell r="I891">
            <v>0</v>
          </cell>
          <cell r="J891">
            <v>711.8048</v>
          </cell>
          <cell r="L891">
            <v>178.20529190207156</v>
          </cell>
          <cell r="M891">
            <v>26.6</v>
          </cell>
          <cell r="O891">
            <v>2.7869999999999999</v>
          </cell>
          <cell r="R891">
            <v>310.37833638025597</v>
          </cell>
          <cell r="S891">
            <v>79.8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>SILVANIA XIMENES DE LIMA</v>
          </cell>
          <cell r="F892" t="str">
            <v>2 - Outros Profissionais da Saúde</v>
          </cell>
          <cell r="G892" t="str">
            <v>3241-15</v>
          </cell>
          <cell r="H892" t="str">
            <v>09/2023</v>
          </cell>
          <cell r="I892">
            <v>0</v>
          </cell>
          <cell r="J892">
            <v>289.34399999999999</v>
          </cell>
          <cell r="L892">
            <v>0</v>
          </cell>
          <cell r="M892">
            <v>0</v>
          </cell>
          <cell r="O892">
            <v>2.7869999999999999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SILVESTRE ANDRE DA SILVA</v>
          </cell>
          <cell r="F893" t="str">
            <v>2 - Outros Profissionais da Saúde</v>
          </cell>
          <cell r="G893" t="str">
            <v>3222-05</v>
          </cell>
          <cell r="H893" t="str">
            <v>09/2023</v>
          </cell>
          <cell r="I893">
            <v>0</v>
          </cell>
          <cell r="J893">
            <v>42.506400000000014</v>
          </cell>
          <cell r="L893">
            <v>0</v>
          </cell>
          <cell r="M893">
            <v>0</v>
          </cell>
          <cell r="O893">
            <v>2.7869999999999999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SILVIA MICHELLE GALVAO DA SILVEIRA</v>
          </cell>
          <cell r="F894" t="str">
            <v>2 - Outros Profissionais da Saúde</v>
          </cell>
          <cell r="G894" t="str">
            <v>2235-05</v>
          </cell>
          <cell r="H894" t="str">
            <v>09/2023</v>
          </cell>
          <cell r="I894">
            <v>0</v>
          </cell>
          <cell r="J894">
            <v>653.00559999999996</v>
          </cell>
          <cell r="L894">
            <v>178.20529190207156</v>
          </cell>
          <cell r="M894">
            <v>3.59</v>
          </cell>
          <cell r="O894">
            <v>2.7869999999999999</v>
          </cell>
          <cell r="R894">
            <v>0</v>
          </cell>
          <cell r="S894">
            <v>0</v>
          </cell>
          <cell r="U894">
            <v>0</v>
          </cell>
        </row>
        <row r="895">
          <cell r="C895" t="str">
            <v>HOSPITAL DOM HÉLDER CÂMARA - CG. Nº 018/2022</v>
          </cell>
          <cell r="E895" t="str">
            <v>SIMONE RAFAELA ANTUNES REIS</v>
          </cell>
          <cell r="F895" t="str">
            <v>2 - Outros Profissionais da Saúde</v>
          </cell>
          <cell r="G895" t="str">
            <v>2235-05</v>
          </cell>
          <cell r="H895" t="str">
            <v>09/2023</v>
          </cell>
          <cell r="I895">
            <v>0</v>
          </cell>
          <cell r="J895">
            <v>679.04320000000007</v>
          </cell>
          <cell r="L895">
            <v>0</v>
          </cell>
          <cell r="M895">
            <v>0</v>
          </cell>
          <cell r="O895">
            <v>2.7869999999999999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SIMONE SILVA DE LIMA</v>
          </cell>
          <cell r="F896" t="str">
            <v>2 - Outros Profissionais da Saúde</v>
          </cell>
          <cell r="G896" t="str">
            <v>2235-05</v>
          </cell>
          <cell r="H896" t="str">
            <v>09/2023</v>
          </cell>
          <cell r="I896">
            <v>0</v>
          </cell>
          <cell r="J896">
            <v>886.31200000000001</v>
          </cell>
          <cell r="L896">
            <v>0</v>
          </cell>
          <cell r="M896">
            <v>0</v>
          </cell>
          <cell r="O896">
            <v>2.7869999999999999</v>
          </cell>
          <cell r="R896">
            <v>310.37833638025597</v>
          </cell>
          <cell r="S896">
            <v>123.2</v>
          </cell>
          <cell r="U896">
            <v>0</v>
          </cell>
        </row>
        <row r="897">
          <cell r="C897" t="str">
            <v>HOSPITAL DOM HÉLDER CÂMARA - CG. Nº 018/2022</v>
          </cell>
          <cell r="E897" t="str">
            <v>SIVANEIDE MARIA EMIDIO</v>
          </cell>
          <cell r="F897" t="str">
            <v>2 - Outros Profissionais da Saúde</v>
          </cell>
          <cell r="G897" t="str">
            <v>3222-05</v>
          </cell>
          <cell r="H897" t="str">
            <v>09/2023</v>
          </cell>
          <cell r="I897">
            <v>0</v>
          </cell>
          <cell r="J897">
            <v>668.47839999999997</v>
          </cell>
          <cell r="L897">
            <v>0</v>
          </cell>
          <cell r="M897">
            <v>0</v>
          </cell>
          <cell r="O897">
            <v>2.7869999999999999</v>
          </cell>
          <cell r="R897">
            <v>310.37833638025597</v>
          </cell>
          <cell r="S897">
            <v>79.8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SOLANGE AMARINO DA SILVA</v>
          </cell>
          <cell r="F898" t="str">
            <v>2 - Outros Profissionais da Saúde</v>
          </cell>
          <cell r="G898" t="str">
            <v>3222-05</v>
          </cell>
          <cell r="H898" t="str">
            <v>09/2023</v>
          </cell>
          <cell r="I898">
            <v>0</v>
          </cell>
          <cell r="J898">
            <v>706.06240000000003</v>
          </cell>
          <cell r="L898">
            <v>178.20529190207156</v>
          </cell>
          <cell r="M898">
            <v>26.6</v>
          </cell>
          <cell r="O898">
            <v>2.7869999999999999</v>
          </cell>
          <cell r="R898">
            <v>310.37833638025597</v>
          </cell>
          <cell r="S898">
            <v>79.8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>SOLANGE AMELIA DE LYRA</v>
          </cell>
          <cell r="F899" t="str">
            <v>3 - Administrativo</v>
          </cell>
          <cell r="G899" t="str">
            <v>4131-15</v>
          </cell>
          <cell r="H899" t="str">
            <v>09/2023</v>
          </cell>
          <cell r="I899">
            <v>0</v>
          </cell>
          <cell r="J899">
            <v>177.9384</v>
          </cell>
          <cell r="L899">
            <v>178.20529190207156</v>
          </cell>
          <cell r="M899">
            <v>40.44</v>
          </cell>
          <cell r="O899">
            <v>2.7869999999999999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SONIA MARIA CORREIA DIAS</v>
          </cell>
          <cell r="F900" t="str">
            <v>3 - Administrativo</v>
          </cell>
          <cell r="G900" t="str">
            <v>4110-10</v>
          </cell>
          <cell r="H900" t="str">
            <v>09/2023</v>
          </cell>
          <cell r="I900">
            <v>0</v>
          </cell>
          <cell r="J900">
            <v>183.83359999999999</v>
          </cell>
          <cell r="L900">
            <v>0</v>
          </cell>
          <cell r="M900">
            <v>0</v>
          </cell>
          <cell r="O900">
            <v>2.7869999999999999</v>
          </cell>
          <cell r="R900">
            <v>310.37833638025597</v>
          </cell>
          <cell r="S900">
            <v>2.64</v>
          </cell>
          <cell r="U900">
            <v>0</v>
          </cell>
        </row>
        <row r="901">
          <cell r="C901" t="str">
            <v>HOSPITAL DOM HÉLDER CÂMARA - CG. Nº 018/2022</v>
          </cell>
          <cell r="E901" t="str">
            <v>SONIA MARIA DOS SANTOS</v>
          </cell>
          <cell r="F901" t="str">
            <v>3 - Administrativo</v>
          </cell>
          <cell r="G901" t="str">
            <v>5163-45</v>
          </cell>
          <cell r="H901" t="str">
            <v>09/2023</v>
          </cell>
          <cell r="I901">
            <v>0</v>
          </cell>
          <cell r="J901">
            <v>137.28</v>
          </cell>
          <cell r="L901">
            <v>0</v>
          </cell>
          <cell r="M901">
            <v>0</v>
          </cell>
          <cell r="O901">
            <v>2.7869999999999999</v>
          </cell>
          <cell r="R901">
            <v>310.37833638025597</v>
          </cell>
          <cell r="S901">
            <v>79.2</v>
          </cell>
          <cell r="U901">
            <v>0</v>
          </cell>
        </row>
        <row r="902">
          <cell r="C902" t="str">
            <v>HOSPITAL DOM HÉLDER CÂMARA - CG. Nº 018/2022</v>
          </cell>
          <cell r="E902" t="str">
            <v>STELA IVONE DOS SANTOS SILVA</v>
          </cell>
          <cell r="F902" t="str">
            <v>2 - Outros Profissionais da Saúde</v>
          </cell>
          <cell r="G902" t="str">
            <v>2237-10</v>
          </cell>
          <cell r="H902" t="str">
            <v>09/2023</v>
          </cell>
          <cell r="I902">
            <v>0</v>
          </cell>
          <cell r="J902">
            <v>295.54640000000001</v>
          </cell>
          <cell r="L902">
            <v>0</v>
          </cell>
          <cell r="M902">
            <v>0</v>
          </cell>
          <cell r="O902">
            <v>2.7869999999999999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STEPHANE INGRIS DA SILVA ARAUJO</v>
          </cell>
          <cell r="F903" t="str">
            <v>2 - Outros Profissionais da Saúde</v>
          </cell>
          <cell r="G903" t="str">
            <v>3222-05</v>
          </cell>
          <cell r="H903" t="str">
            <v>09/2023</v>
          </cell>
          <cell r="I903">
            <v>0</v>
          </cell>
          <cell r="J903">
            <v>710.28560000000004</v>
          </cell>
          <cell r="L903">
            <v>0</v>
          </cell>
          <cell r="M903">
            <v>0</v>
          </cell>
          <cell r="O903">
            <v>2.7869999999999999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SUANY CRISTINA LOURENCO BARROS</v>
          </cell>
          <cell r="F904" t="str">
            <v>2 - Outros Profissionais da Saúde</v>
          </cell>
          <cell r="G904" t="str">
            <v>3242-05</v>
          </cell>
          <cell r="H904" t="str">
            <v>09/2023</v>
          </cell>
          <cell r="I904">
            <v>0</v>
          </cell>
          <cell r="J904">
            <v>174.75200000000001</v>
          </cell>
          <cell r="L904">
            <v>0</v>
          </cell>
          <cell r="M904">
            <v>0</v>
          </cell>
          <cell r="O904">
            <v>2.7869999999999999</v>
          </cell>
          <cell r="R904">
            <v>0</v>
          </cell>
          <cell r="S904">
            <v>0</v>
          </cell>
          <cell r="U904">
            <v>0</v>
          </cell>
        </row>
        <row r="905">
          <cell r="C905" t="str">
            <v>HOSPITAL DOM HÉLDER CÂMARA - CG. Nº 018/2022</v>
          </cell>
          <cell r="E905" t="str">
            <v>SUELI FERNANDES DA SILVA</v>
          </cell>
          <cell r="F905" t="str">
            <v>2 - Outros Profissionais da Saúde</v>
          </cell>
          <cell r="G905" t="str">
            <v>3222-05</v>
          </cell>
          <cell r="H905" t="str">
            <v>09/2023</v>
          </cell>
          <cell r="I905">
            <v>0</v>
          </cell>
          <cell r="J905">
            <v>629.06960000000004</v>
          </cell>
          <cell r="L905">
            <v>0</v>
          </cell>
          <cell r="M905">
            <v>0</v>
          </cell>
          <cell r="O905">
            <v>2.7869999999999999</v>
          </cell>
          <cell r="R905">
            <v>310.37833638025597</v>
          </cell>
          <cell r="S905">
            <v>79.8</v>
          </cell>
          <cell r="U905">
            <v>0</v>
          </cell>
        </row>
        <row r="906">
          <cell r="C906" t="str">
            <v>HOSPITAL DOM HÉLDER CÂMARA - CG. Nº 018/2022</v>
          </cell>
          <cell r="E906" t="str">
            <v>SUELLEM TAMIRIS AZEVEDO DO NASCIMENTO</v>
          </cell>
          <cell r="F906" t="str">
            <v>2 - Outros Profissionais da Saúde</v>
          </cell>
          <cell r="G906" t="str">
            <v>2236-05</v>
          </cell>
          <cell r="H906" t="str">
            <v>09/2023</v>
          </cell>
          <cell r="I906">
            <v>0</v>
          </cell>
          <cell r="J906">
            <v>223.1952</v>
          </cell>
          <cell r="L906">
            <v>178.20529190207156</v>
          </cell>
          <cell r="M906">
            <v>2.73</v>
          </cell>
          <cell r="O906">
            <v>2.7869999999999999</v>
          </cell>
          <cell r="R906">
            <v>0</v>
          </cell>
          <cell r="S906">
            <v>0</v>
          </cell>
          <cell r="U906">
            <v>112.22</v>
          </cell>
        </row>
        <row r="907">
          <cell r="C907" t="str">
            <v>HOSPITAL DOM HÉLDER CÂMARA - CG. Nº 018/2022</v>
          </cell>
          <cell r="E907" t="str">
            <v>SUELLEN MAYANNA DE OLIVEIRA FERREIRA</v>
          </cell>
          <cell r="F907" t="str">
            <v>1 - Médico</v>
          </cell>
          <cell r="G907" t="str">
            <v>2251-25</v>
          </cell>
          <cell r="H907" t="str">
            <v>09/2023</v>
          </cell>
          <cell r="I907">
            <v>0</v>
          </cell>
          <cell r="J907">
            <v>855.43600000000004</v>
          </cell>
          <cell r="L907">
            <v>0</v>
          </cell>
          <cell r="M907">
            <v>0</v>
          </cell>
          <cell r="O907">
            <v>2.7869999999999999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SURAMA RANYELLE MENDES DA SILVA</v>
          </cell>
          <cell r="F908" t="str">
            <v>3 - Administrativo</v>
          </cell>
          <cell r="G908" t="str">
            <v>4110-10</v>
          </cell>
          <cell r="H908" t="str">
            <v>09/2023</v>
          </cell>
          <cell r="I908">
            <v>0</v>
          </cell>
          <cell r="J908">
            <v>110.88</v>
          </cell>
          <cell r="L908">
            <v>178.20529190207156</v>
          </cell>
          <cell r="M908">
            <v>26.4</v>
          </cell>
          <cell r="O908">
            <v>2.7869999999999999</v>
          </cell>
          <cell r="R908">
            <v>310.37833638025597</v>
          </cell>
          <cell r="S908">
            <v>79.2</v>
          </cell>
          <cell r="U908">
            <v>0</v>
          </cell>
        </row>
        <row r="909">
          <cell r="C909" t="str">
            <v>HOSPITAL DOM HÉLDER CÂMARA - CG. Nº 018/2022</v>
          </cell>
          <cell r="E909" t="str">
            <v>SUZANETE CABOCLO DA SILVA</v>
          </cell>
          <cell r="F909" t="str">
            <v>2 - Outros Profissionais da Saúde</v>
          </cell>
          <cell r="G909" t="str">
            <v>3222-05</v>
          </cell>
          <cell r="H909" t="str">
            <v>09/2023</v>
          </cell>
          <cell r="I909">
            <v>0</v>
          </cell>
          <cell r="J909">
            <v>643.06320000000005</v>
          </cell>
          <cell r="L909">
            <v>0</v>
          </cell>
          <cell r="M909">
            <v>0</v>
          </cell>
          <cell r="O909">
            <v>2.7869999999999999</v>
          </cell>
          <cell r="R909">
            <v>310.37833638025597</v>
          </cell>
          <cell r="S909">
            <v>79.8</v>
          </cell>
          <cell r="U909">
            <v>0</v>
          </cell>
        </row>
        <row r="910">
          <cell r="C910" t="str">
            <v>HOSPITAL DOM HÉLDER CÂMARA - CG. Nº 018/2022</v>
          </cell>
          <cell r="E910" t="str">
            <v>SWELLEN MAYARA MOURA FERREIRA</v>
          </cell>
          <cell r="F910" t="str">
            <v>2 - Outros Profissionais da Saúde</v>
          </cell>
          <cell r="G910" t="str">
            <v>3222-05</v>
          </cell>
          <cell r="H910" t="str">
            <v>09/2023</v>
          </cell>
          <cell r="I910">
            <v>0</v>
          </cell>
          <cell r="J910">
            <v>717.02320000000009</v>
          </cell>
          <cell r="L910">
            <v>0</v>
          </cell>
          <cell r="M910">
            <v>0</v>
          </cell>
          <cell r="O910">
            <v>2.7869999999999999</v>
          </cell>
          <cell r="R910">
            <v>0</v>
          </cell>
          <cell r="S910">
            <v>0</v>
          </cell>
          <cell r="U910">
            <v>69.41</v>
          </cell>
        </row>
        <row r="911">
          <cell r="C911" t="str">
            <v>HOSPITAL DOM HÉLDER CÂMARA - CG. Nº 018/2022</v>
          </cell>
          <cell r="E911" t="str">
            <v>SYLVIA KARLA XAVIER DE FARIAS</v>
          </cell>
          <cell r="F911" t="str">
            <v>1 - Médico</v>
          </cell>
          <cell r="G911" t="str">
            <v>2251-25</v>
          </cell>
          <cell r="H911" t="str">
            <v>09/2023</v>
          </cell>
          <cell r="I911">
            <v>0</v>
          </cell>
          <cell r="J911">
            <v>574.30399999999997</v>
          </cell>
          <cell r="L911">
            <v>0</v>
          </cell>
          <cell r="M911">
            <v>0</v>
          </cell>
          <cell r="O911">
            <v>2.7869999999999999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>TACIANA DE CASTRO MENDONCA</v>
          </cell>
          <cell r="F912" t="str">
            <v>2 - Outros Profissionais da Saúde</v>
          </cell>
          <cell r="G912" t="str">
            <v>2515-10</v>
          </cell>
          <cell r="H912" t="str">
            <v>09/2023</v>
          </cell>
          <cell r="I912">
            <v>0</v>
          </cell>
          <cell r="J912">
            <v>229.10400000000001</v>
          </cell>
          <cell r="L912">
            <v>0</v>
          </cell>
          <cell r="M912">
            <v>0</v>
          </cell>
          <cell r="O912">
            <v>2.7869999999999999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 xml:space="preserve">TACIANA MARIA FERREIRA </v>
          </cell>
          <cell r="F913" t="str">
            <v>2 - Outros Profissionais da Saúde</v>
          </cell>
          <cell r="G913" t="str">
            <v>2235-05</v>
          </cell>
          <cell r="H913" t="str">
            <v>09/2023</v>
          </cell>
          <cell r="I913">
            <v>0</v>
          </cell>
          <cell r="J913">
            <v>645.18640000000005</v>
          </cell>
          <cell r="L913">
            <v>178.20529190207156</v>
          </cell>
          <cell r="M913">
            <v>3.59</v>
          </cell>
          <cell r="O913">
            <v>2.7869999999999999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TACYLA RAYSSA CARNEIRO AMORIM</v>
          </cell>
          <cell r="F914" t="str">
            <v>2 - Outros Profissionais da Saúde</v>
          </cell>
          <cell r="G914" t="str">
            <v>2235-05</v>
          </cell>
          <cell r="H914" t="str">
            <v>09/2023</v>
          </cell>
          <cell r="I914">
            <v>0</v>
          </cell>
          <cell r="J914">
            <v>930.68560000000002</v>
          </cell>
          <cell r="L914">
            <v>0</v>
          </cell>
          <cell r="M914">
            <v>0</v>
          </cell>
          <cell r="O914">
            <v>2.7869999999999999</v>
          </cell>
          <cell r="R914">
            <v>0</v>
          </cell>
          <cell r="S914">
            <v>0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TACYLLA SIMOES XAVIER</v>
          </cell>
          <cell r="F915" t="str">
            <v>2 - Outros Profissionais da Saúde</v>
          </cell>
          <cell r="G915" t="str">
            <v>2516-05</v>
          </cell>
          <cell r="H915" t="str">
            <v>09/2023</v>
          </cell>
          <cell r="I915">
            <v>0</v>
          </cell>
          <cell r="J915">
            <v>251.11199999999999</v>
          </cell>
          <cell r="L915">
            <v>178.20529190207156</v>
          </cell>
          <cell r="M915">
            <v>43.87</v>
          </cell>
          <cell r="O915">
            <v>2.7869999999999999</v>
          </cell>
          <cell r="R915">
            <v>310.37833638025597</v>
          </cell>
          <cell r="S915">
            <v>131.6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TAINA SILVA REIS</v>
          </cell>
          <cell r="F916" t="str">
            <v>2 - Outros Profissionais da Saúde</v>
          </cell>
          <cell r="G916" t="str">
            <v>2237-10</v>
          </cell>
          <cell r="H916" t="str">
            <v>09/2023</v>
          </cell>
          <cell r="I916">
            <v>0</v>
          </cell>
          <cell r="J916">
            <v>353.84480000000002</v>
          </cell>
          <cell r="L916">
            <v>0</v>
          </cell>
          <cell r="M916">
            <v>0</v>
          </cell>
          <cell r="O916">
            <v>2.7869999999999999</v>
          </cell>
          <cell r="R916">
            <v>310.37833638025597</v>
          </cell>
          <cell r="S916">
            <v>123</v>
          </cell>
          <cell r="U916">
            <v>0</v>
          </cell>
        </row>
        <row r="917">
          <cell r="C917" t="str">
            <v>HOSPITAL DOM HÉLDER CÂMARA - CG. Nº 018/2022</v>
          </cell>
          <cell r="E917" t="str">
            <v>TALITA CANDEIAS DO REGO</v>
          </cell>
          <cell r="F917" t="str">
            <v>2 - Outros Profissionais da Saúde</v>
          </cell>
          <cell r="G917" t="str">
            <v>2235-05</v>
          </cell>
          <cell r="H917" t="str">
            <v>09/2023</v>
          </cell>
          <cell r="I917">
            <v>0</v>
          </cell>
          <cell r="J917">
            <v>661.20800000000008</v>
          </cell>
          <cell r="L917">
            <v>0</v>
          </cell>
          <cell r="M917">
            <v>0</v>
          </cell>
          <cell r="O917">
            <v>2.7869999999999999</v>
          </cell>
          <cell r="R917">
            <v>0</v>
          </cell>
          <cell r="S917">
            <v>0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TALITA DE KASSIA RIBEIRO DA SILVA</v>
          </cell>
          <cell r="F918" t="str">
            <v>2 - Outros Profissionais da Saúde</v>
          </cell>
          <cell r="G918" t="str">
            <v>5211-30</v>
          </cell>
          <cell r="H918" t="str">
            <v>09/2023</v>
          </cell>
          <cell r="I918">
            <v>0</v>
          </cell>
          <cell r="J918">
            <v>130.96080000000001</v>
          </cell>
          <cell r="L918">
            <v>178.20529190207156</v>
          </cell>
          <cell r="M918">
            <v>26.4</v>
          </cell>
          <cell r="O918">
            <v>2.7869999999999999</v>
          </cell>
          <cell r="R918">
            <v>310.37833638025597</v>
          </cell>
          <cell r="S918">
            <v>76.849999999999994</v>
          </cell>
          <cell r="U918">
            <v>0</v>
          </cell>
        </row>
        <row r="919">
          <cell r="C919" t="str">
            <v>HOSPITAL DOM HÉLDER CÂMARA - CG. Nº 018/2022</v>
          </cell>
          <cell r="E919" t="str">
            <v>TALITA ELISABETE OLIVEIRA DA SILVA</v>
          </cell>
          <cell r="F919" t="str">
            <v>2 - Outros Profissionais da Saúde</v>
          </cell>
          <cell r="G919" t="str">
            <v>5211-30</v>
          </cell>
          <cell r="H919" t="str">
            <v>09/2023</v>
          </cell>
          <cell r="I919">
            <v>0</v>
          </cell>
          <cell r="J919">
            <v>110.88</v>
          </cell>
          <cell r="L919">
            <v>178.20529190207156</v>
          </cell>
          <cell r="M919">
            <v>26.4</v>
          </cell>
          <cell r="O919">
            <v>2.7869999999999999</v>
          </cell>
          <cell r="R919">
            <v>310.37833638025597</v>
          </cell>
          <cell r="S919">
            <v>79.2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TALITA NAYARA DA SILVA FERREIRA</v>
          </cell>
          <cell r="F920" t="str">
            <v>2 - Outros Profissionais da Saúde</v>
          </cell>
          <cell r="G920" t="str">
            <v>3222-05</v>
          </cell>
          <cell r="H920" t="str">
            <v>09/2023</v>
          </cell>
          <cell r="I920">
            <v>0</v>
          </cell>
          <cell r="J920">
            <v>671.00320000000011</v>
          </cell>
          <cell r="L920">
            <v>178.20529190207156</v>
          </cell>
          <cell r="M920">
            <v>26.6</v>
          </cell>
          <cell r="O920">
            <v>2.7869999999999999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TALITA REGINA MORAES DUARTE MOTA</v>
          </cell>
          <cell r="F921" t="str">
            <v>2 - Outros Profissionais da Saúde</v>
          </cell>
          <cell r="G921" t="str">
            <v>3222-05</v>
          </cell>
          <cell r="H921" t="str">
            <v>09/2023</v>
          </cell>
          <cell r="I921">
            <v>0</v>
          </cell>
          <cell r="J921">
            <v>729.12639999999999</v>
          </cell>
          <cell r="L921">
            <v>0</v>
          </cell>
          <cell r="M921">
            <v>0</v>
          </cell>
          <cell r="O921">
            <v>2.7869999999999999</v>
          </cell>
          <cell r="R921">
            <v>310.37833638025597</v>
          </cell>
          <cell r="S921">
            <v>79.8</v>
          </cell>
          <cell r="U921">
            <v>0</v>
          </cell>
        </row>
        <row r="922">
          <cell r="C922" t="str">
            <v>HOSPITAL DOM HÉLDER CÂMARA - CG. Nº 018/2022</v>
          </cell>
          <cell r="E922" t="str">
            <v>TAMIRES DE LIRA SILVA SOUZA</v>
          </cell>
          <cell r="F922" t="str">
            <v>2 - Outros Profissionais da Saúde</v>
          </cell>
          <cell r="G922" t="str">
            <v>3222-05</v>
          </cell>
          <cell r="H922" t="str">
            <v>09/2023</v>
          </cell>
          <cell r="I922">
            <v>0</v>
          </cell>
          <cell r="J922">
            <v>735.66880000000003</v>
          </cell>
          <cell r="L922">
            <v>0</v>
          </cell>
          <cell r="M922">
            <v>0</v>
          </cell>
          <cell r="O922">
            <v>2.7869999999999999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DOM HÉLDER CÂMARA - CG. Nº 018/2022</v>
          </cell>
          <cell r="E923" t="str">
            <v>TAMIRES DE OLIVEIRA RODRIGUES TORRES</v>
          </cell>
          <cell r="F923" t="str">
            <v>2 - Outros Profissionais da Saúde</v>
          </cell>
          <cell r="G923" t="str">
            <v>2234-05</v>
          </cell>
          <cell r="H923" t="str">
            <v>09/2023</v>
          </cell>
          <cell r="I923">
            <v>0</v>
          </cell>
          <cell r="J923">
            <v>418.95280000000002</v>
          </cell>
          <cell r="L923">
            <v>178.20529190207156</v>
          </cell>
          <cell r="M923">
            <v>18.71</v>
          </cell>
          <cell r="O923">
            <v>2.7869999999999999</v>
          </cell>
          <cell r="R923">
            <v>0</v>
          </cell>
          <cell r="S923">
            <v>0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TAMYRIS FREITAS DE FRANCA</v>
          </cell>
          <cell r="F924" t="str">
            <v>2 - Outros Profissionais da Saúde</v>
          </cell>
          <cell r="G924" t="str">
            <v>3222-05</v>
          </cell>
          <cell r="H924" t="str">
            <v>09/2023</v>
          </cell>
          <cell r="I924">
            <v>0</v>
          </cell>
          <cell r="J924">
            <v>713.15679999999998</v>
          </cell>
          <cell r="L924">
            <v>0</v>
          </cell>
          <cell r="M924">
            <v>0</v>
          </cell>
          <cell r="O924">
            <v>2.7869999999999999</v>
          </cell>
          <cell r="R924">
            <v>310.37833638025597</v>
          </cell>
          <cell r="S924">
            <v>79.8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TANIA BEATRIZ DE ARAUJO XAVIER</v>
          </cell>
          <cell r="F925" t="str">
            <v>2 - Outros Profissionais da Saúde</v>
          </cell>
          <cell r="G925" t="str">
            <v>2234-05</v>
          </cell>
          <cell r="H925" t="str">
            <v>09/2023</v>
          </cell>
          <cell r="I925">
            <v>0</v>
          </cell>
          <cell r="J925">
            <v>310.59840000000003</v>
          </cell>
          <cell r="L925">
            <v>178.20529190207156</v>
          </cell>
          <cell r="M925">
            <v>15.73</v>
          </cell>
          <cell r="O925">
            <v>2.7869999999999999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DOM HÉLDER CÂMARA - CG. Nº 018/2022</v>
          </cell>
          <cell r="E926" t="str">
            <v>TARCISIO FRANCISCO DA SILVA</v>
          </cell>
          <cell r="F926" t="str">
            <v>2 - Outros Profissionais da Saúde</v>
          </cell>
          <cell r="G926" t="str">
            <v>2235-05</v>
          </cell>
          <cell r="H926" t="str">
            <v>09/2023</v>
          </cell>
          <cell r="I926">
            <v>0</v>
          </cell>
          <cell r="J926">
            <v>673.46960000000013</v>
          </cell>
          <cell r="L926">
            <v>178.20529190207156</v>
          </cell>
          <cell r="M926">
            <v>3.59</v>
          </cell>
          <cell r="O926">
            <v>2.7869999999999999</v>
          </cell>
          <cell r="R926">
            <v>310.37833638025597</v>
          </cell>
          <cell r="S926">
            <v>143.65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TARCISIO RAUL LAVAREDA DE SOUZA FILHO</v>
          </cell>
          <cell r="F927" t="str">
            <v>1 - Médico</v>
          </cell>
          <cell r="G927" t="str">
            <v>2251-25</v>
          </cell>
          <cell r="H927" t="str">
            <v>09/2023</v>
          </cell>
          <cell r="I927">
            <v>0</v>
          </cell>
          <cell r="J927">
            <v>1087.4880000000001</v>
          </cell>
          <cell r="L927">
            <v>0</v>
          </cell>
          <cell r="M927">
            <v>0</v>
          </cell>
          <cell r="O927">
            <v>2.7869999999999999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DOM HÉLDER CÂMARA - CG. Nº 018/2022</v>
          </cell>
          <cell r="E928" t="str">
            <v>TATIANA ALVES DE SANTANA VASCONCELOS</v>
          </cell>
          <cell r="F928" t="str">
            <v>2 - Outros Profissionais da Saúde</v>
          </cell>
          <cell r="G928" t="str">
            <v>3222-05</v>
          </cell>
          <cell r="H928" t="str">
            <v>09/2023</v>
          </cell>
          <cell r="I928">
            <v>0</v>
          </cell>
          <cell r="J928">
            <v>629.06960000000004</v>
          </cell>
          <cell r="L928">
            <v>178.20529190207156</v>
          </cell>
          <cell r="M928">
            <v>26.6</v>
          </cell>
          <cell r="O928">
            <v>2.7869999999999999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TATIANA APARECIDA RODRIGUES ALVES</v>
          </cell>
          <cell r="F929" t="str">
            <v>3 - Administrativo</v>
          </cell>
          <cell r="G929" t="str">
            <v>4110-10</v>
          </cell>
          <cell r="H929" t="str">
            <v>09/2023</v>
          </cell>
          <cell r="I929">
            <v>0</v>
          </cell>
          <cell r="J929">
            <v>130.28479999999999</v>
          </cell>
          <cell r="L929">
            <v>178.20529190207156</v>
          </cell>
          <cell r="M929">
            <v>26.4</v>
          </cell>
          <cell r="O929">
            <v>2.7869999999999999</v>
          </cell>
          <cell r="R929">
            <v>310.37833638025597</v>
          </cell>
          <cell r="S929">
            <v>76.72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TATIANA BARBOSA</v>
          </cell>
          <cell r="F930" t="str">
            <v>2 - Outros Profissionais da Saúde</v>
          </cell>
          <cell r="G930" t="str">
            <v>3222-05</v>
          </cell>
          <cell r="H930" t="str">
            <v>09/2023</v>
          </cell>
          <cell r="I930">
            <v>0</v>
          </cell>
          <cell r="J930">
            <v>747.6712</v>
          </cell>
          <cell r="L930">
            <v>178.20529190207156</v>
          </cell>
          <cell r="M930">
            <v>26.6</v>
          </cell>
          <cell r="O930">
            <v>2.7869999999999999</v>
          </cell>
          <cell r="R930">
            <v>310.37833638025597</v>
          </cell>
          <cell r="S930">
            <v>79.8</v>
          </cell>
          <cell r="U930">
            <v>0</v>
          </cell>
        </row>
        <row r="931">
          <cell r="C931" t="str">
            <v>HOSPITAL DOM HÉLDER CÂMARA - CG. Nº 018/2022</v>
          </cell>
          <cell r="E931" t="str">
            <v>TATIANA RODRIGUES FERREIRA</v>
          </cell>
          <cell r="F931" t="str">
            <v>2 - Outros Profissionais da Saúde</v>
          </cell>
          <cell r="G931" t="str">
            <v>2235-05</v>
          </cell>
          <cell r="H931" t="str">
            <v>09/2023</v>
          </cell>
          <cell r="I931">
            <v>0</v>
          </cell>
          <cell r="J931">
            <v>337.98800000000011</v>
          </cell>
          <cell r="L931">
            <v>0</v>
          </cell>
          <cell r="M931">
            <v>0</v>
          </cell>
          <cell r="O931">
            <v>2.7869999999999999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TATIANE COSMA DA SILVA</v>
          </cell>
          <cell r="F932" t="str">
            <v>2 - Outros Profissionais da Saúde</v>
          </cell>
          <cell r="G932" t="str">
            <v>3222-05</v>
          </cell>
          <cell r="H932" t="str">
            <v>09/2023</v>
          </cell>
          <cell r="I932">
            <v>0</v>
          </cell>
          <cell r="J932">
            <v>156.55279999999999</v>
          </cell>
          <cell r="L932">
            <v>0</v>
          </cell>
          <cell r="M932">
            <v>0</v>
          </cell>
          <cell r="O932">
            <v>2.7869999999999999</v>
          </cell>
          <cell r="R932">
            <v>310.37833638025597</v>
          </cell>
          <cell r="S932">
            <v>79.8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TATIANE HELENA DOS SANTOS</v>
          </cell>
          <cell r="F933" t="str">
            <v>2 - Outros Profissionais da Saúde</v>
          </cell>
          <cell r="G933" t="str">
            <v>3226-05</v>
          </cell>
          <cell r="H933" t="str">
            <v>09/2023</v>
          </cell>
          <cell r="I933">
            <v>0</v>
          </cell>
          <cell r="J933">
            <v>124.06319999999999</v>
          </cell>
          <cell r="L933">
            <v>178.20529190207156</v>
          </cell>
          <cell r="M933">
            <v>26.4</v>
          </cell>
          <cell r="O933">
            <v>2.7869999999999999</v>
          </cell>
          <cell r="R933">
            <v>310.37833638025597</v>
          </cell>
          <cell r="S933">
            <v>74.45</v>
          </cell>
          <cell r="U933">
            <v>0</v>
          </cell>
        </row>
        <row r="934">
          <cell r="C934" t="str">
            <v>HOSPITAL DOM HÉLDER CÂMARA - CG. Nº 018/2022</v>
          </cell>
          <cell r="E934" t="str">
            <v>TERLUCIA MARIA DA SILVA</v>
          </cell>
          <cell r="F934" t="str">
            <v>2 - Outros Profissionais da Saúde</v>
          </cell>
          <cell r="G934" t="str">
            <v>3222-05</v>
          </cell>
          <cell r="H934" t="str">
            <v>09/2023</v>
          </cell>
          <cell r="I934">
            <v>0</v>
          </cell>
          <cell r="J934">
            <v>165.8656</v>
          </cell>
          <cell r="L934">
            <v>0</v>
          </cell>
          <cell r="M934">
            <v>0</v>
          </cell>
          <cell r="O934">
            <v>2.7869999999999999</v>
          </cell>
          <cell r="R934">
            <v>0</v>
          </cell>
          <cell r="S934">
            <v>0</v>
          </cell>
          <cell r="U934">
            <v>0</v>
          </cell>
        </row>
        <row r="935">
          <cell r="C935" t="str">
            <v>HOSPITAL DOM HÉLDER CÂMARA - CG. Nº 018/2022</v>
          </cell>
          <cell r="E935" t="str">
            <v>THAINA MAGALHAES SANTOS</v>
          </cell>
          <cell r="F935" t="str">
            <v>2 - Outros Profissionais da Saúde</v>
          </cell>
          <cell r="G935" t="str">
            <v>3222-05</v>
          </cell>
          <cell r="H935" t="str">
            <v>09/2023</v>
          </cell>
          <cell r="I935">
            <v>0</v>
          </cell>
          <cell r="J935">
            <v>746.57360000000006</v>
          </cell>
          <cell r="L935">
            <v>0</v>
          </cell>
          <cell r="M935">
            <v>0</v>
          </cell>
          <cell r="O935">
            <v>2.7869999999999999</v>
          </cell>
          <cell r="R935">
            <v>0</v>
          </cell>
          <cell r="S935">
            <v>0</v>
          </cell>
          <cell r="U935">
            <v>0</v>
          </cell>
        </row>
        <row r="936">
          <cell r="C936" t="str">
            <v>HOSPITAL DOM HÉLDER CÂMARA - CG. Nº 018/2022</v>
          </cell>
          <cell r="E936" t="str">
            <v>THAIS OLIVEIRA DOS SANTOS</v>
          </cell>
          <cell r="F936" t="str">
            <v>2 - Outros Profissionais da Saúde</v>
          </cell>
          <cell r="G936" t="str">
            <v>2235-05</v>
          </cell>
          <cell r="H936" t="str">
            <v>09/2023</v>
          </cell>
          <cell r="I936">
            <v>0</v>
          </cell>
          <cell r="J936">
            <v>740.97679999999991</v>
          </cell>
          <cell r="L936">
            <v>0</v>
          </cell>
          <cell r="M936">
            <v>0</v>
          </cell>
          <cell r="O936">
            <v>2.7869999999999999</v>
          </cell>
          <cell r="R936">
            <v>0</v>
          </cell>
          <cell r="S936">
            <v>0</v>
          </cell>
          <cell r="U936">
            <v>120.26</v>
          </cell>
        </row>
        <row r="937">
          <cell r="C937" t="str">
            <v>HOSPITAL DOM HÉLDER CÂMARA - CG. Nº 018/2022</v>
          </cell>
          <cell r="E937" t="str">
            <v>THALIA LUANA DOS SANTOS BARBOSA</v>
          </cell>
          <cell r="F937" t="str">
            <v>3 - Administrativo</v>
          </cell>
          <cell r="G937" t="str">
            <v>5163-45</v>
          </cell>
          <cell r="H937" t="str">
            <v>09/2023</v>
          </cell>
          <cell r="I937">
            <v>0</v>
          </cell>
          <cell r="J937">
            <v>129.3912</v>
          </cell>
          <cell r="L937">
            <v>0</v>
          </cell>
          <cell r="M937">
            <v>0</v>
          </cell>
          <cell r="O937">
            <v>2.7869999999999999</v>
          </cell>
          <cell r="R937">
            <v>310.37833638025597</v>
          </cell>
          <cell r="S937">
            <v>44.88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THALISON SANTOS SILVA</v>
          </cell>
          <cell r="F938" t="str">
            <v>2 - Outros Profissionais da Saúde</v>
          </cell>
          <cell r="G938" t="str">
            <v>3226-05</v>
          </cell>
          <cell r="H938" t="str">
            <v>09/2023</v>
          </cell>
          <cell r="I938">
            <v>0</v>
          </cell>
          <cell r="J938">
            <v>126.72</v>
          </cell>
          <cell r="L938">
            <v>178.20529190207156</v>
          </cell>
          <cell r="M938">
            <v>26.4</v>
          </cell>
          <cell r="O938">
            <v>2.7869999999999999</v>
          </cell>
          <cell r="R938">
            <v>310.37833638025597</v>
          </cell>
          <cell r="S938">
            <v>79.2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THALITA LAIS SILVA BEZERRA</v>
          </cell>
          <cell r="F939" t="str">
            <v>2 - Outros Profissionais da Saúde</v>
          </cell>
          <cell r="G939" t="str">
            <v>3222-05</v>
          </cell>
          <cell r="H939" t="str">
            <v>09/2023</v>
          </cell>
          <cell r="I939">
            <v>0</v>
          </cell>
          <cell r="J939">
            <v>707.11119999999994</v>
          </cell>
          <cell r="L939">
            <v>0</v>
          </cell>
          <cell r="M939">
            <v>0</v>
          </cell>
          <cell r="O939">
            <v>2.7869999999999999</v>
          </cell>
          <cell r="R939">
            <v>310.37833638025597</v>
          </cell>
          <cell r="S939">
            <v>77.69</v>
          </cell>
          <cell r="U939">
            <v>0</v>
          </cell>
        </row>
        <row r="940">
          <cell r="C940" t="str">
            <v>HOSPITAL DOM HÉLDER CÂMARA - CG. Nº 018/2022</v>
          </cell>
          <cell r="E940" t="str">
            <v>THALLITA GONDIM COSTA DOS SANTOS</v>
          </cell>
          <cell r="F940" t="str">
            <v>2 - Outros Profissionais da Saúde</v>
          </cell>
          <cell r="G940" t="str">
            <v>2516-05</v>
          </cell>
          <cell r="H940" t="str">
            <v>09/2023</v>
          </cell>
          <cell r="I940">
            <v>0</v>
          </cell>
          <cell r="J940">
            <v>268.41359999999997</v>
          </cell>
          <cell r="L940">
            <v>178.20529190207156</v>
          </cell>
          <cell r="M940">
            <v>43.87</v>
          </cell>
          <cell r="O940">
            <v>2.7869999999999999</v>
          </cell>
          <cell r="R940">
            <v>310.37833638025597</v>
          </cell>
          <cell r="S940">
            <v>131.6</v>
          </cell>
          <cell r="U940">
            <v>77.569999999999993</v>
          </cell>
        </row>
        <row r="941">
          <cell r="C941" t="str">
            <v>HOSPITAL DOM HÉLDER CÂMARA - CG. Nº 018/2022</v>
          </cell>
          <cell r="E941" t="str">
            <v>THALLYNE WANIELLY RODRIGUES DE OLIVEIRA</v>
          </cell>
          <cell r="F941" t="str">
            <v>2 - Outros Profissionais da Saúde</v>
          </cell>
          <cell r="G941" t="str">
            <v>2235-05</v>
          </cell>
          <cell r="H941" t="str">
            <v>09/2023</v>
          </cell>
          <cell r="I941">
            <v>0</v>
          </cell>
          <cell r="J941">
            <v>858.08240000000012</v>
          </cell>
          <cell r="L941">
            <v>178.20529190207156</v>
          </cell>
          <cell r="M941">
            <v>3.05</v>
          </cell>
          <cell r="O941">
            <v>2.7869999999999999</v>
          </cell>
          <cell r="R941">
            <v>0</v>
          </cell>
          <cell r="S941">
            <v>0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THAMIRES MARIA DE LIMA</v>
          </cell>
          <cell r="F942" t="str">
            <v>2 - Outros Profissionais da Saúde</v>
          </cell>
          <cell r="G942" t="str">
            <v>2235-05</v>
          </cell>
          <cell r="H942" t="str">
            <v>09/2023</v>
          </cell>
          <cell r="I942">
            <v>0</v>
          </cell>
          <cell r="J942">
            <v>722.74559999999997</v>
          </cell>
          <cell r="L942">
            <v>0</v>
          </cell>
          <cell r="M942">
            <v>0</v>
          </cell>
          <cell r="O942">
            <v>2.7869999999999999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THAMIRYS PEREIRA DE ARAUJO</v>
          </cell>
          <cell r="F943" t="str">
            <v>2 - Outros Profissionais da Saúde</v>
          </cell>
          <cell r="G943" t="str">
            <v>2235-05</v>
          </cell>
          <cell r="H943" t="str">
            <v>09/2023</v>
          </cell>
          <cell r="I943">
            <v>0</v>
          </cell>
          <cell r="J943">
            <v>369.05200000000002</v>
          </cell>
          <cell r="L943">
            <v>178.20529190207156</v>
          </cell>
          <cell r="M943">
            <v>3.33</v>
          </cell>
          <cell r="O943">
            <v>2.7869999999999999</v>
          </cell>
          <cell r="R943">
            <v>0</v>
          </cell>
          <cell r="S943">
            <v>0</v>
          </cell>
          <cell r="U943">
            <v>0</v>
          </cell>
        </row>
        <row r="944">
          <cell r="C944" t="str">
            <v>HOSPITAL DOM HÉLDER CÂMARA - CG. Nº 018/2022</v>
          </cell>
          <cell r="E944" t="str">
            <v>THAYANA BASTOS LAET</v>
          </cell>
          <cell r="F944" t="str">
            <v>2 - Outros Profissionais da Saúde</v>
          </cell>
          <cell r="G944" t="str">
            <v>2235-05</v>
          </cell>
          <cell r="H944" t="str">
            <v>09/2023</v>
          </cell>
          <cell r="I944">
            <v>0</v>
          </cell>
          <cell r="J944">
            <v>803.30960000000005</v>
          </cell>
          <cell r="L944">
            <v>178.20529190207156</v>
          </cell>
          <cell r="M944">
            <v>3.05</v>
          </cell>
          <cell r="O944">
            <v>2.7869999999999999</v>
          </cell>
          <cell r="R944">
            <v>310.37833638025597</v>
          </cell>
          <cell r="S944">
            <v>122.12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THAYANE ANDRESSA BELTRAO DE SANTANA</v>
          </cell>
          <cell r="F945" t="str">
            <v>2 - Outros Profissionais da Saúde</v>
          </cell>
          <cell r="G945" t="str">
            <v>2236-05</v>
          </cell>
          <cell r="H945" t="str">
            <v>09/2023</v>
          </cell>
          <cell r="I945">
            <v>0</v>
          </cell>
          <cell r="J945">
            <v>415.73759999999999</v>
          </cell>
          <cell r="L945">
            <v>178.20529190207156</v>
          </cell>
          <cell r="M945">
            <v>2.83</v>
          </cell>
          <cell r="O945">
            <v>2.7869999999999999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THAYANE CARLA CARNEIRO DA SILVA</v>
          </cell>
          <cell r="F946" t="str">
            <v>3 - Administrativo</v>
          </cell>
          <cell r="G946" t="str">
            <v>4110-10</v>
          </cell>
          <cell r="H946" t="str">
            <v>09/2023</v>
          </cell>
          <cell r="I946">
            <v>0</v>
          </cell>
          <cell r="J946">
            <v>110.88</v>
          </cell>
          <cell r="L946">
            <v>178.20529190207156</v>
          </cell>
          <cell r="M946">
            <v>26.4</v>
          </cell>
          <cell r="O946">
            <v>2.7869999999999999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THAYS CAROLINE DE MEDEIROS DA SILVA</v>
          </cell>
          <cell r="F947" t="str">
            <v>3 - Administrativo</v>
          </cell>
          <cell r="G947" t="str">
            <v>3516-05</v>
          </cell>
          <cell r="H947" t="str">
            <v>09/2023</v>
          </cell>
          <cell r="I947">
            <v>0</v>
          </cell>
          <cell r="J947">
            <v>167.11680000000001</v>
          </cell>
          <cell r="L947">
            <v>178.20529190207156</v>
          </cell>
          <cell r="M947">
            <v>40.26</v>
          </cell>
          <cell r="O947">
            <v>2.7869999999999999</v>
          </cell>
          <cell r="R947">
            <v>310.37833638025597</v>
          </cell>
          <cell r="S947">
            <v>120.77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THIAGO CEZAR ROCHA AZEVEDO</v>
          </cell>
          <cell r="F948" t="str">
            <v>3 - Administrativo</v>
          </cell>
          <cell r="G948" t="str">
            <v>1312-05</v>
          </cell>
          <cell r="H948" t="str">
            <v>09/2023</v>
          </cell>
          <cell r="I948">
            <v>0</v>
          </cell>
          <cell r="J948">
            <v>1335.1592000000001</v>
          </cell>
          <cell r="L948">
            <v>0</v>
          </cell>
          <cell r="M948">
            <v>0</v>
          </cell>
          <cell r="O948">
            <v>2.7869999999999999</v>
          </cell>
          <cell r="R948">
            <v>0</v>
          </cell>
          <cell r="S948">
            <v>0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>THIALLEN GOMES DE LIRA</v>
          </cell>
          <cell r="F949" t="str">
            <v>2 - Outros Profissionais da Saúde</v>
          </cell>
          <cell r="G949" t="str">
            <v>3222-05</v>
          </cell>
          <cell r="H949" t="str">
            <v>09/2023</v>
          </cell>
          <cell r="I949">
            <v>0</v>
          </cell>
          <cell r="J949">
            <v>676.11440000000005</v>
          </cell>
          <cell r="L949">
            <v>0</v>
          </cell>
          <cell r="M949">
            <v>0</v>
          </cell>
          <cell r="O949">
            <v>2.7869999999999999</v>
          </cell>
          <cell r="R949">
            <v>310.37833638025597</v>
          </cell>
          <cell r="S949">
            <v>76.400000000000006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THUANNY NATALIA ALVES</v>
          </cell>
          <cell r="F950" t="str">
            <v>2 - Outros Profissionais da Saúde</v>
          </cell>
          <cell r="G950" t="str">
            <v>2235-05</v>
          </cell>
          <cell r="H950" t="str">
            <v>09/2023</v>
          </cell>
          <cell r="I950">
            <v>0</v>
          </cell>
          <cell r="J950">
            <v>669.09119999999996</v>
          </cell>
          <cell r="L950">
            <v>178.20529190207156</v>
          </cell>
          <cell r="M950">
            <v>3.59</v>
          </cell>
          <cell r="O950">
            <v>2.7869999999999999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THULIA RUBIA WANDERLEY DE SOUZA</v>
          </cell>
          <cell r="F951" t="str">
            <v>2 - Outros Profissionais da Saúde</v>
          </cell>
          <cell r="G951" t="str">
            <v>2235-05</v>
          </cell>
          <cell r="H951" t="str">
            <v>09/2023</v>
          </cell>
          <cell r="I951">
            <v>0</v>
          </cell>
          <cell r="J951">
            <v>774.72720000000004</v>
          </cell>
          <cell r="L951">
            <v>178.20529190207156</v>
          </cell>
          <cell r="M951">
            <v>3.33</v>
          </cell>
          <cell r="O951">
            <v>2.7869999999999999</v>
          </cell>
          <cell r="R951">
            <v>310.37833638025597</v>
          </cell>
          <cell r="S951">
            <v>133.31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TIAGO GUEIROS FERREIRA</v>
          </cell>
          <cell r="F952" t="str">
            <v>2 - Outros Profissionais da Saúde</v>
          </cell>
          <cell r="G952" t="str">
            <v>5151-10</v>
          </cell>
          <cell r="H952" t="str">
            <v>09/2023</v>
          </cell>
          <cell r="I952">
            <v>0</v>
          </cell>
          <cell r="J952">
            <v>132</v>
          </cell>
          <cell r="L952">
            <v>178.20529190207156</v>
          </cell>
          <cell r="M952">
            <v>26.4</v>
          </cell>
          <cell r="O952">
            <v>2.7869999999999999</v>
          </cell>
          <cell r="R952">
            <v>310.37833638025597</v>
          </cell>
          <cell r="S952">
            <v>79.2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TULIO FERNANDO DA SILVA NASCIMENTO</v>
          </cell>
          <cell r="F953" t="str">
            <v>3 - Administrativo</v>
          </cell>
          <cell r="G953" t="str">
            <v>7233-10</v>
          </cell>
          <cell r="H953" t="str">
            <v>09/2023</v>
          </cell>
          <cell r="I953">
            <v>0</v>
          </cell>
          <cell r="J953">
            <v>173.7704</v>
          </cell>
          <cell r="L953">
            <v>0</v>
          </cell>
          <cell r="M953">
            <v>0</v>
          </cell>
          <cell r="O953">
            <v>2.7869999999999999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UBERLANIA DA SILVA FELIX</v>
          </cell>
          <cell r="F954" t="str">
            <v>2 - Outros Profissionais da Saúde</v>
          </cell>
          <cell r="G954" t="str">
            <v>3222-05</v>
          </cell>
          <cell r="H954" t="str">
            <v>09/2023</v>
          </cell>
          <cell r="I954">
            <v>0</v>
          </cell>
          <cell r="J954">
            <v>680.23759999999993</v>
          </cell>
          <cell r="L954">
            <v>0</v>
          </cell>
          <cell r="M954">
            <v>0</v>
          </cell>
          <cell r="O954">
            <v>2.7869999999999999</v>
          </cell>
          <cell r="R954">
            <v>310.37833638025597</v>
          </cell>
          <cell r="S954">
            <v>79.8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UBERLLANEA MARIA DE SANTANA BARROS</v>
          </cell>
          <cell r="F955" t="str">
            <v>2 - Outros Profissionais da Saúde</v>
          </cell>
          <cell r="G955" t="str">
            <v>5211-30</v>
          </cell>
          <cell r="H955" t="str">
            <v>09/2023</v>
          </cell>
          <cell r="I955">
            <v>0</v>
          </cell>
          <cell r="J955">
            <v>101.916</v>
          </cell>
          <cell r="L955">
            <v>178.20529190207156</v>
          </cell>
          <cell r="M955">
            <v>26.4</v>
          </cell>
          <cell r="O955">
            <v>2.7869999999999999</v>
          </cell>
          <cell r="R955">
            <v>310.37833638025597</v>
          </cell>
          <cell r="S955">
            <v>79.2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ULER VILELA ZANARDI</v>
          </cell>
          <cell r="F956" t="str">
            <v>1 - Médico</v>
          </cell>
          <cell r="G956" t="str">
            <v>2251-25</v>
          </cell>
          <cell r="H956" t="str">
            <v>09/2023</v>
          </cell>
          <cell r="I956">
            <v>0</v>
          </cell>
          <cell r="J956">
            <v>423.60800000000012</v>
          </cell>
          <cell r="L956">
            <v>0</v>
          </cell>
          <cell r="M956">
            <v>0</v>
          </cell>
          <cell r="O956">
            <v>2.7869999999999999</v>
          </cell>
          <cell r="R956">
            <v>0</v>
          </cell>
          <cell r="S956">
            <v>0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VALDENICE SANDRELE DE LIMA SILVA</v>
          </cell>
          <cell r="F957" t="str">
            <v>2 - Outros Profissionais da Saúde</v>
          </cell>
          <cell r="G957" t="str">
            <v>3222-05</v>
          </cell>
          <cell r="H957" t="str">
            <v>09/2023</v>
          </cell>
          <cell r="I957">
            <v>0</v>
          </cell>
          <cell r="J957">
            <v>727.04880000000003</v>
          </cell>
          <cell r="L957">
            <v>178.20529190207156</v>
          </cell>
          <cell r="M957">
            <v>26.6</v>
          </cell>
          <cell r="O957">
            <v>2.7869999999999999</v>
          </cell>
          <cell r="R957">
            <v>310.37833638025597</v>
          </cell>
          <cell r="S957">
            <v>79.8</v>
          </cell>
          <cell r="U957">
            <v>0</v>
          </cell>
        </row>
        <row r="958">
          <cell r="C958" t="str">
            <v>HOSPITAL DOM HÉLDER CÂMARA - CG. Nº 018/2022</v>
          </cell>
          <cell r="E958" t="str">
            <v>VALDENIZE AMORIM DOS SANTOS</v>
          </cell>
          <cell r="F958" t="str">
            <v>2 - Outros Profissionais da Saúde</v>
          </cell>
          <cell r="G958" t="str">
            <v>3222-05</v>
          </cell>
          <cell r="H958" t="str">
            <v>09/2023</v>
          </cell>
          <cell r="I958">
            <v>0</v>
          </cell>
          <cell r="J958">
            <v>690.42320000000007</v>
          </cell>
          <cell r="L958">
            <v>178.20529190207156</v>
          </cell>
          <cell r="M958">
            <v>26.6</v>
          </cell>
          <cell r="O958">
            <v>2.7869999999999999</v>
          </cell>
          <cell r="R958">
            <v>310.37833638025597</v>
          </cell>
          <cell r="S958">
            <v>74.22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VALDIR CAVALCANTI RIZZUTO</v>
          </cell>
          <cell r="F959" t="str">
            <v>1 - Médico</v>
          </cell>
          <cell r="G959" t="str">
            <v>2251-25</v>
          </cell>
          <cell r="H959" t="str">
            <v>09/2023</v>
          </cell>
          <cell r="I959">
            <v>0</v>
          </cell>
          <cell r="J959">
            <v>0</v>
          </cell>
          <cell r="K959">
            <v>11046.47</v>
          </cell>
          <cell r="L959">
            <v>0</v>
          </cell>
          <cell r="M959">
            <v>0</v>
          </cell>
          <cell r="O959">
            <v>2.7869999999999999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VALDIRENE ARIOLA DO NASCIMENTO SILVA</v>
          </cell>
          <cell r="F960" t="str">
            <v>2 - Outros Profissionais da Saúde</v>
          </cell>
          <cell r="G960" t="str">
            <v>3222-05</v>
          </cell>
          <cell r="H960" t="str">
            <v>09/2023</v>
          </cell>
          <cell r="I960">
            <v>0</v>
          </cell>
          <cell r="J960">
            <v>717.42560000000003</v>
          </cell>
          <cell r="L960">
            <v>0</v>
          </cell>
          <cell r="M960">
            <v>0</v>
          </cell>
          <cell r="O960">
            <v>2.7869999999999999</v>
          </cell>
          <cell r="R960">
            <v>310.37833638025597</v>
          </cell>
          <cell r="S960">
            <v>79.8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VALDIRENE SILVA DE ALBUQUERQUE</v>
          </cell>
          <cell r="F961" t="str">
            <v>2 - Outros Profissionais da Saúde</v>
          </cell>
          <cell r="G961" t="str">
            <v>3222-05</v>
          </cell>
          <cell r="H961" t="str">
            <v>09/2023</v>
          </cell>
          <cell r="I961">
            <v>0</v>
          </cell>
          <cell r="J961">
            <v>734.59119999999996</v>
          </cell>
          <cell r="L961">
            <v>178.20529190207156</v>
          </cell>
          <cell r="M961">
            <v>26.6</v>
          </cell>
          <cell r="O961">
            <v>2.7869999999999999</v>
          </cell>
          <cell r="R961">
            <v>310.37833638025597</v>
          </cell>
          <cell r="S961">
            <v>79.8</v>
          </cell>
          <cell r="U961">
            <v>0</v>
          </cell>
        </row>
        <row r="962">
          <cell r="C962" t="str">
            <v>HOSPITAL DOM HÉLDER CÂMARA - CG. Nº 018/2022</v>
          </cell>
          <cell r="E962" t="str">
            <v>VALQUIRIA CAMPOS PEREIRA</v>
          </cell>
          <cell r="F962" t="str">
            <v>2 - Outros Profissionais da Saúde</v>
          </cell>
          <cell r="G962" t="str">
            <v>3241-15</v>
          </cell>
          <cell r="H962" t="str">
            <v>09/2023</v>
          </cell>
          <cell r="I962">
            <v>0</v>
          </cell>
          <cell r="J962">
            <v>293.08879999999999</v>
          </cell>
          <cell r="L962">
            <v>178.20529190207156</v>
          </cell>
          <cell r="M962">
            <v>1.93</v>
          </cell>
          <cell r="O962">
            <v>2.7869999999999999</v>
          </cell>
          <cell r="R962">
            <v>310.37833638025597</v>
          </cell>
          <cell r="S962">
            <v>72.34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VALQUIRIA MARIA SOARES</v>
          </cell>
          <cell r="F963" t="str">
            <v>3 - Administrativo</v>
          </cell>
          <cell r="G963" t="str">
            <v>5163-45</v>
          </cell>
          <cell r="H963" t="str">
            <v>09/2023</v>
          </cell>
          <cell r="I963">
            <v>0</v>
          </cell>
          <cell r="J963">
            <v>220.804</v>
          </cell>
          <cell r="L963">
            <v>178.20529190207156</v>
          </cell>
          <cell r="M963">
            <v>26.4</v>
          </cell>
          <cell r="O963">
            <v>2.7869999999999999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VALQUIRIA VANESSA LUANA DA SILVA</v>
          </cell>
          <cell r="F964" t="str">
            <v>2 - Outros Profissionais da Saúde</v>
          </cell>
          <cell r="G964" t="str">
            <v>2235-05</v>
          </cell>
          <cell r="H964" t="str">
            <v>09/2023</v>
          </cell>
          <cell r="I964">
            <v>0</v>
          </cell>
          <cell r="J964">
            <v>970.08479999999997</v>
          </cell>
          <cell r="L964">
            <v>0</v>
          </cell>
          <cell r="M964">
            <v>0</v>
          </cell>
          <cell r="O964">
            <v>2.7869999999999999</v>
          </cell>
          <cell r="R964">
            <v>0</v>
          </cell>
          <cell r="S964">
            <v>0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VALTER BRUNO DE PAULA</v>
          </cell>
          <cell r="F965" t="str">
            <v>3 - Administrativo</v>
          </cell>
          <cell r="G965" t="str">
            <v>7152-10</v>
          </cell>
          <cell r="H965" t="str">
            <v>09/2023</v>
          </cell>
          <cell r="I965">
            <v>0</v>
          </cell>
          <cell r="J965">
            <v>144.42240000000001</v>
          </cell>
          <cell r="L965">
            <v>178.20529190207156</v>
          </cell>
          <cell r="M965">
            <v>30.83</v>
          </cell>
          <cell r="O965">
            <v>2.7869999999999999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VANDERLEY OLIVEIRA DE SANTANA</v>
          </cell>
          <cell r="F966" t="str">
            <v>2 - Outros Profissionais da Saúde</v>
          </cell>
          <cell r="G966" t="str">
            <v>5152-05</v>
          </cell>
          <cell r="H966" t="str">
            <v>09/2023</v>
          </cell>
          <cell r="I966">
            <v>0</v>
          </cell>
          <cell r="J966">
            <v>129.78319999999999</v>
          </cell>
          <cell r="L966">
            <v>178.20529190207156</v>
          </cell>
          <cell r="M966">
            <v>26.92</v>
          </cell>
          <cell r="O966">
            <v>2.7869999999999999</v>
          </cell>
          <cell r="R966">
            <v>310.37833638025597</v>
          </cell>
          <cell r="S966">
            <v>79.2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VANESSA CONCEICAO BATISTA</v>
          </cell>
          <cell r="F967" t="str">
            <v>2 - Outros Profissionais da Saúde</v>
          </cell>
          <cell r="G967" t="str">
            <v>3222-05</v>
          </cell>
          <cell r="H967" t="str">
            <v>09/2023</v>
          </cell>
          <cell r="I967">
            <v>0</v>
          </cell>
          <cell r="J967">
            <v>629.05520000000001</v>
          </cell>
          <cell r="L967">
            <v>178.20529190207156</v>
          </cell>
          <cell r="M967">
            <v>26.6</v>
          </cell>
          <cell r="O967">
            <v>2.7869999999999999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DOM HÉLDER CÂMARA - CG. Nº 018/2022</v>
          </cell>
          <cell r="E968" t="str">
            <v>VANESSA COSTA SOUZA PAZ</v>
          </cell>
          <cell r="F968" t="str">
            <v>2 - Outros Profissionais da Saúde</v>
          </cell>
          <cell r="G968" t="str">
            <v>2234-05</v>
          </cell>
          <cell r="H968" t="str">
            <v>09/2023</v>
          </cell>
          <cell r="I968">
            <v>0</v>
          </cell>
          <cell r="J968">
            <v>344.37519999999989</v>
          </cell>
          <cell r="L968">
            <v>178.20529190207156</v>
          </cell>
          <cell r="M968">
            <v>18.71</v>
          </cell>
          <cell r="O968">
            <v>2.7869999999999999</v>
          </cell>
          <cell r="R968">
            <v>0</v>
          </cell>
          <cell r="S968">
            <v>0</v>
          </cell>
          <cell r="U968">
            <v>0</v>
          </cell>
        </row>
        <row r="969">
          <cell r="C969" t="str">
            <v>HOSPITAL DOM HÉLDER CÂMARA - CG. Nº 018/2022</v>
          </cell>
          <cell r="E969" t="str">
            <v>VANESSA FERNANDA DE AMORIM</v>
          </cell>
          <cell r="F969" t="str">
            <v>2 - Outros Profissionais da Saúde</v>
          </cell>
          <cell r="G969" t="str">
            <v>3222-05</v>
          </cell>
          <cell r="H969" t="str">
            <v>09/2023</v>
          </cell>
          <cell r="I969">
            <v>0</v>
          </cell>
          <cell r="J969">
            <v>689.88479999999993</v>
          </cell>
          <cell r="L969">
            <v>178.20529190207156</v>
          </cell>
          <cell r="M969">
            <v>26.6</v>
          </cell>
          <cell r="O969">
            <v>2.7869999999999999</v>
          </cell>
          <cell r="R969">
            <v>310.37833638025597</v>
          </cell>
          <cell r="S969">
            <v>70.47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VANESSA GOMES DOS SANTOS</v>
          </cell>
          <cell r="F970" t="str">
            <v>2 - Outros Profissionais da Saúde</v>
          </cell>
          <cell r="G970" t="str">
            <v>5211-30</v>
          </cell>
          <cell r="H970" t="str">
            <v>09/2023</v>
          </cell>
          <cell r="I970">
            <v>0</v>
          </cell>
          <cell r="J970">
            <v>116.77760000000001</v>
          </cell>
          <cell r="L970">
            <v>0</v>
          </cell>
          <cell r="M970">
            <v>0</v>
          </cell>
          <cell r="O970">
            <v>2.7869999999999999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VANESSA KARINA DE OLIVEIRA GOMES</v>
          </cell>
          <cell r="F971" t="str">
            <v>2 - Outros Profissionais da Saúde</v>
          </cell>
          <cell r="G971" t="str">
            <v>5211-30</v>
          </cell>
          <cell r="H971" t="str">
            <v>09/2023</v>
          </cell>
          <cell r="I971">
            <v>0</v>
          </cell>
          <cell r="J971">
            <v>129.43360000000001</v>
          </cell>
          <cell r="L971">
            <v>0</v>
          </cell>
          <cell r="M971">
            <v>0</v>
          </cell>
          <cell r="O971">
            <v>2.7869999999999999</v>
          </cell>
          <cell r="R971">
            <v>310.37833638025597</v>
          </cell>
          <cell r="S971">
            <v>79.2</v>
          </cell>
          <cell r="U971">
            <v>0</v>
          </cell>
        </row>
        <row r="972">
          <cell r="C972" t="str">
            <v>HOSPITAL DOM HÉLDER CÂMARA - CG. Nº 018/2022</v>
          </cell>
          <cell r="E972" t="str">
            <v>VANESSA MARIA JOVENTINO</v>
          </cell>
          <cell r="F972" t="str">
            <v>3 - Administrativo</v>
          </cell>
          <cell r="G972" t="str">
            <v>1427-05</v>
          </cell>
          <cell r="H972" t="str">
            <v>09/2023</v>
          </cell>
          <cell r="I972">
            <v>0</v>
          </cell>
          <cell r="J972">
            <v>419.50959999999998</v>
          </cell>
          <cell r="L972">
            <v>178.20529190207156</v>
          </cell>
          <cell r="M972">
            <v>104.88</v>
          </cell>
          <cell r="O972">
            <v>2.7869999999999999</v>
          </cell>
          <cell r="R972">
            <v>310.37833638025597</v>
          </cell>
          <cell r="S972">
            <v>224</v>
          </cell>
          <cell r="U972">
            <v>0</v>
          </cell>
        </row>
        <row r="973">
          <cell r="C973" t="str">
            <v>HOSPITAL DOM HÉLDER CÂMARA - CG. Nº 018/2022</v>
          </cell>
          <cell r="E973" t="str">
            <v>VANESSA SILVA DE ARAUJO</v>
          </cell>
          <cell r="F973" t="str">
            <v>2 - Outros Profissionais da Saúde</v>
          </cell>
          <cell r="G973" t="str">
            <v>2235-05</v>
          </cell>
          <cell r="H973" t="str">
            <v>09/2023</v>
          </cell>
          <cell r="I973">
            <v>0</v>
          </cell>
          <cell r="J973">
            <v>725.03200000000004</v>
          </cell>
          <cell r="L973">
            <v>178.20529190207156</v>
          </cell>
          <cell r="M973">
            <v>3.59</v>
          </cell>
          <cell r="O973">
            <v>2.7869999999999999</v>
          </cell>
          <cell r="R973">
            <v>0</v>
          </cell>
          <cell r="S973">
            <v>0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VANICIA LAURINDO DA SILVA</v>
          </cell>
          <cell r="F974" t="str">
            <v>2 - Outros Profissionais da Saúde</v>
          </cell>
          <cell r="G974" t="str">
            <v>3222-05</v>
          </cell>
          <cell r="H974" t="str">
            <v>09/2023</v>
          </cell>
          <cell r="I974">
            <v>0</v>
          </cell>
          <cell r="J974">
            <v>771.07759999999996</v>
          </cell>
          <cell r="L974">
            <v>178.20529190207156</v>
          </cell>
          <cell r="M974">
            <v>26.6</v>
          </cell>
          <cell r="O974">
            <v>2.7869999999999999</v>
          </cell>
          <cell r="R974">
            <v>310.37833638025597</v>
          </cell>
          <cell r="S974">
            <v>55.86</v>
          </cell>
          <cell r="U974">
            <v>0</v>
          </cell>
        </row>
        <row r="975">
          <cell r="C975" t="str">
            <v>HOSPITAL DOM HÉLDER CÂMARA - CG. Nº 018/2022</v>
          </cell>
          <cell r="E975" t="str">
            <v>VANILZA DE SOUSA PEREIRA PAULA</v>
          </cell>
          <cell r="F975" t="str">
            <v>2 - Outros Profissionais da Saúde</v>
          </cell>
          <cell r="G975" t="str">
            <v>3222-05</v>
          </cell>
          <cell r="H975" t="str">
            <v>09/2023</v>
          </cell>
          <cell r="I975">
            <v>0</v>
          </cell>
          <cell r="J975">
            <v>711.85360000000003</v>
          </cell>
          <cell r="L975">
            <v>178.20529190207156</v>
          </cell>
          <cell r="M975">
            <v>26.6</v>
          </cell>
          <cell r="O975">
            <v>2.7869999999999999</v>
          </cell>
          <cell r="R975">
            <v>310.37833638025597</v>
          </cell>
          <cell r="S975">
            <v>79.8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VERA LUCIA DE BARROS CARDOSO</v>
          </cell>
          <cell r="F976" t="str">
            <v>2 - Outros Profissionais da Saúde</v>
          </cell>
          <cell r="G976" t="str">
            <v>3222-05</v>
          </cell>
          <cell r="H976" t="str">
            <v>09/2023</v>
          </cell>
          <cell r="I976">
            <v>0</v>
          </cell>
          <cell r="J976">
            <v>754.06240000000003</v>
          </cell>
          <cell r="L976">
            <v>178.20529190207156</v>
          </cell>
          <cell r="M976">
            <v>26.6</v>
          </cell>
          <cell r="O976">
            <v>2.7869999999999999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VERA LUCIA NUNES DA CUNHA</v>
          </cell>
          <cell r="F977" t="str">
            <v>2 - Outros Profissionais da Saúde</v>
          </cell>
          <cell r="G977" t="str">
            <v>7664-20</v>
          </cell>
          <cell r="H977" t="str">
            <v>09/2023</v>
          </cell>
          <cell r="I977">
            <v>0</v>
          </cell>
          <cell r="J977">
            <v>161.34800000000001</v>
          </cell>
          <cell r="L977">
            <v>0</v>
          </cell>
          <cell r="M977">
            <v>0</v>
          </cell>
          <cell r="O977">
            <v>2.7869999999999999</v>
          </cell>
          <cell r="R977">
            <v>310.37833638025597</v>
          </cell>
          <cell r="S977">
            <v>39.6</v>
          </cell>
          <cell r="U977">
            <v>0</v>
          </cell>
        </row>
        <row r="978">
          <cell r="C978" t="str">
            <v>HOSPITAL DOM HÉLDER CÂMARA - CG. Nº 018/2022</v>
          </cell>
          <cell r="E978" t="str">
            <v>VERONICA GONCALVES DA SILVA DE FREITAS</v>
          </cell>
          <cell r="F978" t="str">
            <v>2 - Outros Profissionais da Saúde</v>
          </cell>
          <cell r="G978" t="str">
            <v>5211-30</v>
          </cell>
          <cell r="H978" t="str">
            <v>09/2023</v>
          </cell>
          <cell r="I978">
            <v>0</v>
          </cell>
          <cell r="J978">
            <v>116.2456</v>
          </cell>
          <cell r="L978">
            <v>0</v>
          </cell>
          <cell r="M978">
            <v>0</v>
          </cell>
          <cell r="O978">
            <v>2.7869999999999999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VINICIUS DA SILVA BORGES</v>
          </cell>
          <cell r="F979" t="str">
            <v>3 - Administrativo</v>
          </cell>
          <cell r="G979" t="str">
            <v>5142-25</v>
          </cell>
          <cell r="H979" t="str">
            <v>09/2023</v>
          </cell>
          <cell r="I979">
            <v>0</v>
          </cell>
          <cell r="J979">
            <v>190.23679999999999</v>
          </cell>
          <cell r="L979">
            <v>0</v>
          </cell>
          <cell r="M979">
            <v>0</v>
          </cell>
          <cell r="O979">
            <v>2.7869999999999999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>VINICIUS JOSE SALES BORGES</v>
          </cell>
          <cell r="F980" t="str">
            <v>3 - Administrativo</v>
          </cell>
          <cell r="G980" t="str">
            <v>4110-10</v>
          </cell>
          <cell r="H980" t="str">
            <v>09/2023</v>
          </cell>
          <cell r="I980">
            <v>0</v>
          </cell>
          <cell r="J980">
            <v>105.6352</v>
          </cell>
          <cell r="L980">
            <v>178.20529190207156</v>
          </cell>
          <cell r="M980">
            <v>26.4</v>
          </cell>
          <cell r="O980">
            <v>2.7869999999999999</v>
          </cell>
          <cell r="R980">
            <v>310.37833638025597</v>
          </cell>
          <cell r="S980">
            <v>76.59</v>
          </cell>
          <cell r="U980">
            <v>0</v>
          </cell>
        </row>
        <row r="981">
          <cell r="C981" t="str">
            <v>HOSPITAL DOM HÉLDER CÂMARA - CG. Nº 018/2022</v>
          </cell>
          <cell r="E981" t="str">
            <v>VITOR GABRIEL DE LIMA</v>
          </cell>
          <cell r="F981" t="str">
            <v>2 - Outros Profissionais da Saúde</v>
          </cell>
          <cell r="G981" t="str">
            <v>3222-05</v>
          </cell>
          <cell r="H981" t="str">
            <v>09/2023</v>
          </cell>
          <cell r="I981">
            <v>0</v>
          </cell>
          <cell r="J981">
            <v>718.72479999999996</v>
          </cell>
          <cell r="L981">
            <v>0</v>
          </cell>
          <cell r="M981">
            <v>0</v>
          </cell>
          <cell r="O981">
            <v>2.7869999999999999</v>
          </cell>
          <cell r="R981">
            <v>310.37833638025597</v>
          </cell>
          <cell r="S981">
            <v>79.8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VITOR MIGUEL DE OLIVEIRA</v>
          </cell>
          <cell r="F982" t="str">
            <v>3 - Administrativo</v>
          </cell>
          <cell r="G982" t="str">
            <v>5142-25</v>
          </cell>
          <cell r="H982" t="str">
            <v>09/2023</v>
          </cell>
          <cell r="I982">
            <v>0</v>
          </cell>
          <cell r="J982">
            <v>159.64160000000001</v>
          </cell>
          <cell r="L982">
            <v>178.20529190207156</v>
          </cell>
          <cell r="M982">
            <v>26.4</v>
          </cell>
          <cell r="O982">
            <v>2.7869999999999999</v>
          </cell>
          <cell r="R982">
            <v>310.37833638025597</v>
          </cell>
          <cell r="S982">
            <v>79.2</v>
          </cell>
          <cell r="U982">
            <v>0</v>
          </cell>
        </row>
        <row r="983">
          <cell r="C983" t="str">
            <v>HOSPITAL DOM HÉLDER CÂMARA - CG. Nº 018/2022</v>
          </cell>
          <cell r="E983" t="str">
            <v>VITORIA RODRIGUES DA SILVA</v>
          </cell>
          <cell r="F983" t="str">
            <v>2 - Outros Profissionais da Saúde</v>
          </cell>
          <cell r="G983" t="str">
            <v>3222-05</v>
          </cell>
          <cell r="H983" t="str">
            <v>09/2023</v>
          </cell>
          <cell r="I983">
            <v>0</v>
          </cell>
          <cell r="J983">
            <v>737.45360000000005</v>
          </cell>
          <cell r="L983">
            <v>0</v>
          </cell>
          <cell r="M983">
            <v>0</v>
          </cell>
          <cell r="O983">
            <v>2.7869999999999999</v>
          </cell>
          <cell r="R983">
            <v>0</v>
          </cell>
          <cell r="S983">
            <v>0</v>
          </cell>
          <cell r="U983">
            <v>67.099999999999994</v>
          </cell>
        </row>
        <row r="984">
          <cell r="C984" t="str">
            <v>HOSPITAL DOM HÉLDER CÂMARA - CG. Nº 018/2022</v>
          </cell>
          <cell r="E984" t="str">
            <v>VIVIAN ALVES DA SILVA</v>
          </cell>
          <cell r="F984" t="str">
            <v>2 - Outros Profissionais da Saúde</v>
          </cell>
          <cell r="G984" t="str">
            <v>3222-05</v>
          </cell>
          <cell r="H984" t="str">
            <v>09/2023</v>
          </cell>
          <cell r="I984">
            <v>0</v>
          </cell>
          <cell r="J984">
            <v>703.18079999999998</v>
          </cell>
          <cell r="L984">
            <v>178.20529190207156</v>
          </cell>
          <cell r="M984">
            <v>26.6</v>
          </cell>
          <cell r="O984">
            <v>2.7869999999999999</v>
          </cell>
          <cell r="R984">
            <v>0</v>
          </cell>
          <cell r="S984">
            <v>0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VIVIANE CRISTINA AZEVEDO GALDINO</v>
          </cell>
          <cell r="F985" t="str">
            <v>2 - Outros Profissionais da Saúde</v>
          </cell>
          <cell r="G985" t="str">
            <v>2516-05</v>
          </cell>
          <cell r="H985" t="str">
            <v>09/2023</v>
          </cell>
          <cell r="I985">
            <v>0</v>
          </cell>
          <cell r="J985">
            <v>20.950399999999998</v>
          </cell>
          <cell r="L985">
            <v>178.20529190207156</v>
          </cell>
          <cell r="M985">
            <v>43.87</v>
          </cell>
          <cell r="O985">
            <v>2.7869999999999999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DOM HÉLDER CÂMARA - CG. Nº 018/2022</v>
          </cell>
          <cell r="E986" t="str">
            <v>VIVIANE MARIA PEREIRA</v>
          </cell>
          <cell r="F986" t="str">
            <v>2 - Outros Profissionais da Saúde</v>
          </cell>
          <cell r="G986" t="str">
            <v>3222-05</v>
          </cell>
          <cell r="H986" t="str">
            <v>09/2023</v>
          </cell>
          <cell r="I986">
            <v>0</v>
          </cell>
          <cell r="J986">
            <v>646.25440000000003</v>
          </cell>
          <cell r="L986">
            <v>178.20529190207156</v>
          </cell>
          <cell r="M986">
            <v>26.6</v>
          </cell>
          <cell r="O986">
            <v>2.7869999999999999</v>
          </cell>
          <cell r="R986">
            <v>310.37833638025597</v>
          </cell>
          <cell r="S986">
            <v>79.8</v>
          </cell>
          <cell r="U986">
            <v>0</v>
          </cell>
        </row>
        <row r="987">
          <cell r="C987" t="str">
            <v>HOSPITAL DOM HÉLDER CÂMARA - CG. Nº 018/2022</v>
          </cell>
          <cell r="E987" t="str">
            <v>VIVIANE SILVA DOS SANTOS</v>
          </cell>
          <cell r="F987" t="str">
            <v>2 - Outros Profissionais da Saúde</v>
          </cell>
          <cell r="G987" t="str">
            <v>3222-05</v>
          </cell>
          <cell r="H987" t="str">
            <v>09/2023</v>
          </cell>
          <cell r="I987">
            <v>0</v>
          </cell>
          <cell r="J987">
            <v>189.3032</v>
          </cell>
          <cell r="L987">
            <v>178.20529190207156</v>
          </cell>
          <cell r="M987">
            <v>26.6</v>
          </cell>
          <cell r="O987">
            <v>2.7869999999999999</v>
          </cell>
          <cell r="R987">
            <v>310.37833638025597</v>
          </cell>
          <cell r="S987">
            <v>73.48</v>
          </cell>
          <cell r="U987">
            <v>0</v>
          </cell>
        </row>
        <row r="988">
          <cell r="C988" t="str">
            <v>HOSPITAL DOM HÉLDER CÂMARA - CG. Nº 018/2022</v>
          </cell>
          <cell r="E988" t="str">
            <v>VLADEMIR DUARTE DE ARAUJO JUNIOR</v>
          </cell>
          <cell r="F988" t="str">
            <v>2 - Outros Profissionais da Saúde</v>
          </cell>
          <cell r="G988" t="str">
            <v>3242-05</v>
          </cell>
          <cell r="H988" t="str">
            <v>09/2023</v>
          </cell>
          <cell r="I988">
            <v>0</v>
          </cell>
          <cell r="J988">
            <v>150.92320000000001</v>
          </cell>
          <cell r="L988">
            <v>178.20529190207156</v>
          </cell>
          <cell r="M988">
            <v>32.450000000000003</v>
          </cell>
          <cell r="O988">
            <v>2.7869999999999999</v>
          </cell>
          <cell r="R988">
            <v>310.37833638025597</v>
          </cell>
          <cell r="S988">
            <v>82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WAGNER JERONIMO DA CRUZ</v>
          </cell>
          <cell r="F989" t="str">
            <v>3 - Administrativo</v>
          </cell>
          <cell r="G989" t="str">
            <v>9511-05</v>
          </cell>
          <cell r="H989" t="str">
            <v>09/2023</v>
          </cell>
          <cell r="I989">
            <v>0</v>
          </cell>
          <cell r="J989">
            <v>173.64320000000001</v>
          </cell>
          <cell r="L989">
            <v>0</v>
          </cell>
          <cell r="M989">
            <v>0</v>
          </cell>
          <cell r="O989">
            <v>2.7869999999999999</v>
          </cell>
          <cell r="R989">
            <v>0</v>
          </cell>
          <cell r="S989">
            <v>0</v>
          </cell>
          <cell r="U989">
            <v>0</v>
          </cell>
        </row>
        <row r="990">
          <cell r="C990" t="str">
            <v>HOSPITAL DOM HÉLDER CÂMARA - CG. Nº 018/2022</v>
          </cell>
          <cell r="E990" t="str">
            <v>WALFRIDO DE ALMEIDA LIRA</v>
          </cell>
          <cell r="F990" t="str">
            <v>3 - Administrativo</v>
          </cell>
          <cell r="G990" t="str">
            <v>3172-10</v>
          </cell>
          <cell r="H990" t="str">
            <v>09/2023</v>
          </cell>
          <cell r="I990">
            <v>0</v>
          </cell>
          <cell r="J990">
            <v>361.54</v>
          </cell>
          <cell r="L990">
            <v>0</v>
          </cell>
          <cell r="M990">
            <v>0</v>
          </cell>
          <cell r="O990">
            <v>2.7869999999999999</v>
          </cell>
          <cell r="R990">
            <v>310.37833638025597</v>
          </cell>
          <cell r="S990">
            <v>15.92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WALLACE BRUNO SILVA SANTANA</v>
          </cell>
          <cell r="F991" t="str">
            <v>2 - Outros Profissionais da Saúde</v>
          </cell>
          <cell r="G991" t="str">
            <v>5151-10</v>
          </cell>
          <cell r="H991" t="str">
            <v>09/2023</v>
          </cell>
          <cell r="I991">
            <v>0</v>
          </cell>
          <cell r="J991">
            <v>146.11359999999999</v>
          </cell>
          <cell r="L991">
            <v>178.20529190207156</v>
          </cell>
          <cell r="M991">
            <v>26.4</v>
          </cell>
          <cell r="O991">
            <v>2.7869999999999999</v>
          </cell>
          <cell r="R991">
            <v>310.37833638025597</v>
          </cell>
          <cell r="S991">
            <v>79.2</v>
          </cell>
          <cell r="U991">
            <v>0</v>
          </cell>
        </row>
        <row r="992">
          <cell r="C992" t="str">
            <v>HOSPITAL DOM HÉLDER CÂMARA - CG. Nº 018/2022</v>
          </cell>
          <cell r="E992" t="str">
            <v>WALTER AMBROZIO DE SOUZA NETO</v>
          </cell>
          <cell r="F992" t="str">
            <v>2 - Outros Profissionais da Saúde</v>
          </cell>
          <cell r="G992" t="str">
            <v>2235-05</v>
          </cell>
          <cell r="H992" t="str">
            <v>09/2023</v>
          </cell>
          <cell r="I992">
            <v>0</v>
          </cell>
          <cell r="J992">
            <v>572.12160000000006</v>
          </cell>
          <cell r="L992">
            <v>178.20529190207156</v>
          </cell>
          <cell r="M992">
            <v>3.59</v>
          </cell>
          <cell r="O992">
            <v>2.7869999999999999</v>
          </cell>
          <cell r="R992">
            <v>310.37833638025597</v>
          </cell>
          <cell r="S992">
            <v>143.65</v>
          </cell>
          <cell r="U992">
            <v>0</v>
          </cell>
        </row>
        <row r="993">
          <cell r="C993" t="str">
            <v>HOSPITAL DOM HÉLDER CÂMARA - CG. Nº 018/2022</v>
          </cell>
          <cell r="E993" t="str">
            <v>WALTER DE SOUZA GOMES JUNIOR</v>
          </cell>
          <cell r="F993" t="str">
            <v>2 - Outros Profissionais da Saúde</v>
          </cell>
          <cell r="G993" t="str">
            <v>3241-15</v>
          </cell>
          <cell r="H993" t="str">
            <v>09/2023</v>
          </cell>
          <cell r="I993">
            <v>0</v>
          </cell>
          <cell r="J993">
            <v>375.99520000000001</v>
          </cell>
          <cell r="L993">
            <v>178.20529190207156</v>
          </cell>
          <cell r="M993">
            <v>1.93</v>
          </cell>
          <cell r="O993">
            <v>2.7869999999999999</v>
          </cell>
          <cell r="R993">
            <v>310.37833638025597</v>
          </cell>
          <cell r="S993">
            <v>72.34</v>
          </cell>
          <cell r="U993">
            <v>0</v>
          </cell>
        </row>
        <row r="994">
          <cell r="C994" t="str">
            <v>HOSPITAL DOM HÉLDER CÂMARA - CG. Nº 018/2022</v>
          </cell>
          <cell r="E994" t="str">
            <v>WANIELLY LUIS FALCAO DA SILVA</v>
          </cell>
          <cell r="F994" t="str">
            <v>2 - Outros Profissionais da Saúde</v>
          </cell>
          <cell r="G994" t="str">
            <v>2235-05</v>
          </cell>
          <cell r="H994" t="str">
            <v>09/2023</v>
          </cell>
          <cell r="I994">
            <v>0</v>
          </cell>
          <cell r="J994">
            <v>756.02</v>
          </cell>
          <cell r="L994">
            <v>178.20529190207156</v>
          </cell>
          <cell r="M994">
            <v>3.59</v>
          </cell>
          <cell r="O994">
            <v>2.7869999999999999</v>
          </cell>
          <cell r="R994">
            <v>310.37833638025597</v>
          </cell>
          <cell r="S994">
            <v>143.65</v>
          </cell>
          <cell r="U994">
            <v>120.26</v>
          </cell>
        </row>
        <row r="995">
          <cell r="C995" t="str">
            <v>HOSPITAL DOM HÉLDER CÂMARA - CG. Nº 018/2022</v>
          </cell>
          <cell r="E995" t="str">
            <v>WEDERLAN RICARDO SILVA DAS NEVES</v>
          </cell>
          <cell r="F995" t="str">
            <v>3 - Administrativo</v>
          </cell>
          <cell r="G995" t="str">
            <v>4110-10</v>
          </cell>
          <cell r="H995" t="str">
            <v>09/2023</v>
          </cell>
          <cell r="I995">
            <v>0</v>
          </cell>
          <cell r="J995">
            <v>115.2368</v>
          </cell>
          <cell r="L995">
            <v>178.20529190207156</v>
          </cell>
          <cell r="M995">
            <v>26.4</v>
          </cell>
          <cell r="O995">
            <v>2.7869999999999999</v>
          </cell>
          <cell r="R995">
            <v>310.37833638025597</v>
          </cell>
          <cell r="S995">
            <v>79.2</v>
          </cell>
          <cell r="U995">
            <v>0</v>
          </cell>
        </row>
        <row r="996">
          <cell r="C996" t="str">
            <v>HOSPITAL DOM HÉLDER CÂMARA - CG. Nº 018/2022</v>
          </cell>
          <cell r="E996" t="str">
            <v>WELLIGNDA DIAS DOS SANTOS</v>
          </cell>
          <cell r="F996" t="str">
            <v>2 - Outros Profissionais da Saúde</v>
          </cell>
          <cell r="G996" t="str">
            <v>3222-05</v>
          </cell>
          <cell r="H996" t="str">
            <v>09/2023</v>
          </cell>
          <cell r="I996">
            <v>0</v>
          </cell>
          <cell r="J996">
            <v>138.16</v>
          </cell>
          <cell r="L996">
            <v>178.20529190207156</v>
          </cell>
          <cell r="M996">
            <v>26.6</v>
          </cell>
          <cell r="O996">
            <v>2.7869999999999999</v>
          </cell>
          <cell r="R996">
            <v>310.37833638025597</v>
          </cell>
          <cell r="S996">
            <v>79.8</v>
          </cell>
          <cell r="U996">
            <v>0</v>
          </cell>
        </row>
        <row r="997">
          <cell r="C997" t="str">
            <v>HOSPITAL DOM HÉLDER CÂMARA - CG. Nº 018/2022</v>
          </cell>
          <cell r="E997" t="str">
            <v>WELLINGTON JOSE DA SILVA</v>
          </cell>
          <cell r="F997" t="str">
            <v>2 - Outros Profissionais da Saúde</v>
          </cell>
          <cell r="G997" t="str">
            <v>3241-15</v>
          </cell>
          <cell r="H997" t="str">
            <v>09/2023</v>
          </cell>
          <cell r="I997">
            <v>0</v>
          </cell>
          <cell r="J997">
            <v>283.7072</v>
          </cell>
          <cell r="L997">
            <v>0</v>
          </cell>
          <cell r="M997">
            <v>0</v>
          </cell>
          <cell r="O997">
            <v>2.7869999999999999</v>
          </cell>
          <cell r="R997">
            <v>0</v>
          </cell>
          <cell r="S997">
            <v>0</v>
          </cell>
          <cell r="U997">
            <v>0</v>
          </cell>
        </row>
        <row r="998">
          <cell r="C998" t="str">
            <v>HOSPITAL DOM HÉLDER CÂMARA - CG. Nº 018/2022</v>
          </cell>
          <cell r="E998" t="str">
            <v xml:space="preserve">WELLYTA SOBRAL DA SILVA </v>
          </cell>
          <cell r="F998" t="str">
            <v>2 - Outros Profissionais da Saúde</v>
          </cell>
          <cell r="G998" t="str">
            <v>3222-05</v>
          </cell>
          <cell r="H998" t="str">
            <v>09/2023</v>
          </cell>
          <cell r="I998">
            <v>0</v>
          </cell>
          <cell r="J998">
            <v>748.37360000000001</v>
          </cell>
          <cell r="L998">
            <v>178.20529190207156</v>
          </cell>
          <cell r="M998">
            <v>26.6</v>
          </cell>
          <cell r="O998">
            <v>2.7869999999999999</v>
          </cell>
          <cell r="R998">
            <v>0</v>
          </cell>
          <cell r="S998">
            <v>0</v>
          </cell>
          <cell r="U998">
            <v>69.41</v>
          </cell>
        </row>
        <row r="999">
          <cell r="C999" t="str">
            <v>HOSPITAL DOM HÉLDER CÂMARA - CG. Nº 018/2022</v>
          </cell>
          <cell r="E999" t="str">
            <v>WILAME JOSE DA SILVA</v>
          </cell>
          <cell r="F999" t="str">
            <v>3 - Administrativo</v>
          </cell>
          <cell r="G999" t="str">
            <v>4141-05</v>
          </cell>
          <cell r="H999" t="str">
            <v>09/2023</v>
          </cell>
          <cell r="I999">
            <v>0</v>
          </cell>
          <cell r="J999">
            <v>122.5872</v>
          </cell>
          <cell r="L999">
            <v>178.20529190207156</v>
          </cell>
          <cell r="M999">
            <v>30.65</v>
          </cell>
          <cell r="O999">
            <v>2.7869999999999999</v>
          </cell>
          <cell r="R999">
            <v>310.37833638025597</v>
          </cell>
          <cell r="S999">
            <v>91.94</v>
          </cell>
          <cell r="U999">
            <v>0</v>
          </cell>
        </row>
        <row r="1000">
          <cell r="C1000" t="str">
            <v>HOSPITAL DOM HÉLDER CÂMARA - CG. Nº 018/2022</v>
          </cell>
          <cell r="E1000" t="str">
            <v>WILDELANIA BARROS DE LIMA</v>
          </cell>
          <cell r="F1000" t="str">
            <v>2 - Outros Profissionais da Saúde</v>
          </cell>
          <cell r="G1000" t="str">
            <v>3222-05</v>
          </cell>
          <cell r="H1000" t="str">
            <v>09/2023</v>
          </cell>
          <cell r="I1000">
            <v>0</v>
          </cell>
          <cell r="J1000">
            <v>691.60880000000009</v>
          </cell>
          <cell r="L1000">
            <v>0</v>
          </cell>
          <cell r="M1000">
            <v>0</v>
          </cell>
          <cell r="O1000">
            <v>2.7869999999999999</v>
          </cell>
          <cell r="R1000">
            <v>310.37833638025597</v>
          </cell>
          <cell r="S1000">
            <v>71.38</v>
          </cell>
          <cell r="U1000">
            <v>0</v>
          </cell>
        </row>
        <row r="1001">
          <cell r="C1001" t="str">
            <v>HOSPITAL DOM HÉLDER CÂMARA - CG. Nº 018/2022</v>
          </cell>
          <cell r="E1001" t="str">
            <v>WILLAMS ARRUDA SOARES DA SILVA</v>
          </cell>
          <cell r="F1001" t="str">
            <v>2 - Outros Profissionais da Saúde</v>
          </cell>
          <cell r="G1001" t="str">
            <v>2235-05</v>
          </cell>
          <cell r="H1001" t="str">
            <v>09/2023</v>
          </cell>
          <cell r="I1001">
            <v>0</v>
          </cell>
          <cell r="J1001">
            <v>813.16960000000006</v>
          </cell>
          <cell r="L1001">
            <v>178.20529190207156</v>
          </cell>
          <cell r="M1001">
            <v>3.33</v>
          </cell>
          <cell r="O1001">
            <v>2.7869999999999999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DOM HÉLDER CÂMARA - CG. Nº 018/2022</v>
          </cell>
          <cell r="E1002" t="str">
            <v>WILLAMS DA SILVA SANTOS</v>
          </cell>
          <cell r="F1002" t="str">
            <v>3 - Administrativo</v>
          </cell>
          <cell r="G1002" t="str">
            <v>5174-10</v>
          </cell>
          <cell r="H1002" t="str">
            <v>09/2023</v>
          </cell>
          <cell r="I1002">
            <v>0</v>
          </cell>
          <cell r="J1002">
            <v>106.62479999999999</v>
          </cell>
          <cell r="L1002">
            <v>178.20529190207156</v>
          </cell>
          <cell r="M1002">
            <v>26.4</v>
          </cell>
          <cell r="O1002">
            <v>2.7869999999999999</v>
          </cell>
          <cell r="R1002">
            <v>310.37833638025597</v>
          </cell>
          <cell r="S1002">
            <v>79.2</v>
          </cell>
          <cell r="U1002">
            <v>0</v>
          </cell>
        </row>
        <row r="1003">
          <cell r="C1003" t="str">
            <v>HOSPITAL DOM HÉLDER CÂMARA - CG. Nº 018/2022</v>
          </cell>
          <cell r="E1003" t="str">
            <v>WILLIANY ESTEFFANY DE ARAUJO SILVA</v>
          </cell>
          <cell r="F1003" t="str">
            <v>2 - Outros Profissionais da Saúde</v>
          </cell>
          <cell r="G1003" t="str">
            <v>3222-05</v>
          </cell>
          <cell r="H1003" t="str">
            <v>09/2023</v>
          </cell>
          <cell r="I1003">
            <v>0</v>
          </cell>
          <cell r="J1003">
            <v>707.3839999999999</v>
          </cell>
          <cell r="L1003">
            <v>0</v>
          </cell>
          <cell r="M1003">
            <v>0</v>
          </cell>
          <cell r="O1003">
            <v>2.7869999999999999</v>
          </cell>
          <cell r="R1003">
            <v>310.37833638025597</v>
          </cell>
          <cell r="S1003">
            <v>79.8</v>
          </cell>
          <cell r="U1003">
            <v>0</v>
          </cell>
        </row>
        <row r="1004">
          <cell r="C1004" t="str">
            <v>HOSPITAL DOM HÉLDER CÂMARA - CG. Nº 018/2022</v>
          </cell>
          <cell r="E1004" t="str">
            <v>WILLY KACCIO VIANA DA SILVA</v>
          </cell>
          <cell r="F1004" t="str">
            <v>2 - Outros Profissionais da Saúde</v>
          </cell>
          <cell r="G1004" t="str">
            <v>2236-05</v>
          </cell>
          <cell r="H1004" t="str">
            <v>09/2023</v>
          </cell>
          <cell r="I1004">
            <v>0</v>
          </cell>
          <cell r="J1004">
            <v>126.7312</v>
          </cell>
          <cell r="L1004">
            <v>178.20529190207156</v>
          </cell>
          <cell r="M1004">
            <v>2.73</v>
          </cell>
          <cell r="O1004">
            <v>2.7869999999999999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DOM HÉLDER CÂMARA - CG. Nº 018/2022</v>
          </cell>
          <cell r="E1005" t="str">
            <v>WILSON PEREIRA DA SILVA</v>
          </cell>
          <cell r="F1005" t="str">
            <v>3 - Administrativo</v>
          </cell>
          <cell r="G1005" t="str">
            <v>5174-10</v>
          </cell>
          <cell r="H1005" t="str">
            <v>09/2023</v>
          </cell>
          <cell r="I1005">
            <v>0</v>
          </cell>
          <cell r="J1005">
            <v>129.63759999999999</v>
          </cell>
          <cell r="L1005">
            <v>0</v>
          </cell>
          <cell r="M1005">
            <v>0</v>
          </cell>
          <cell r="O1005">
            <v>2.7869999999999999</v>
          </cell>
          <cell r="R1005">
            <v>310.37833638025597</v>
          </cell>
          <cell r="S1005">
            <v>79.2</v>
          </cell>
          <cell r="U1005">
            <v>0</v>
          </cell>
        </row>
        <row r="1006">
          <cell r="C1006" t="str">
            <v>HOSPITAL DOM HÉLDER CÂMARA - CG. Nº 018/2022</v>
          </cell>
          <cell r="E1006" t="str">
            <v>WINNY KAROLLYNE FEITOSA DA CRUZ</v>
          </cell>
          <cell r="F1006" t="str">
            <v>2 - Outros Profissionais da Saúde</v>
          </cell>
          <cell r="G1006" t="str">
            <v>2235-05</v>
          </cell>
          <cell r="H1006" t="str">
            <v>09/2023</v>
          </cell>
          <cell r="I1006">
            <v>0</v>
          </cell>
          <cell r="J1006">
            <v>824.928</v>
          </cell>
          <cell r="L1006">
            <v>178.20529190207156</v>
          </cell>
          <cell r="M1006">
            <v>3.59</v>
          </cell>
          <cell r="O1006">
            <v>2.7869999999999999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DOM HÉLDER CÂMARA - CG. Nº 018/2022</v>
          </cell>
          <cell r="E1007" t="str">
            <v>YASMIM FRANCA SOUZA</v>
          </cell>
          <cell r="F1007" t="str">
            <v>3 - Administrativo</v>
          </cell>
          <cell r="G1007" t="str">
            <v>2521-05</v>
          </cell>
          <cell r="H1007" t="str">
            <v>09/2023</v>
          </cell>
          <cell r="I1007">
            <v>0</v>
          </cell>
          <cell r="J1007">
            <v>295.89600000000002</v>
          </cell>
          <cell r="L1007">
            <v>178.20529190207156</v>
          </cell>
          <cell r="M1007">
            <v>73.97</v>
          </cell>
          <cell r="O1007">
            <v>2.7869999999999999</v>
          </cell>
          <cell r="R1007">
            <v>0</v>
          </cell>
          <cell r="S1007">
            <v>0</v>
          </cell>
          <cell r="U1007">
            <v>0</v>
          </cell>
        </row>
        <row r="1008">
          <cell r="C1008" t="str">
            <v>HOSPITAL DOM HÉLDER CÂMARA - CG. Nº 018/2022</v>
          </cell>
          <cell r="E1008" t="str">
            <v>YASMIN SALES DA SILVA</v>
          </cell>
          <cell r="F1008" t="str">
            <v>3 - Administrativo</v>
          </cell>
          <cell r="G1008" t="str">
            <v>4110-10</v>
          </cell>
          <cell r="H1008" t="str">
            <v>09/2023</v>
          </cell>
          <cell r="I1008">
            <v>0</v>
          </cell>
          <cell r="J1008">
            <v>8.8000000000000007</v>
          </cell>
          <cell r="L1008">
            <v>0</v>
          </cell>
          <cell r="M1008">
            <v>0</v>
          </cell>
          <cell r="O1008">
            <v>2.7869999999999999</v>
          </cell>
          <cell r="R1008">
            <v>0</v>
          </cell>
          <cell r="S1008">
            <v>0</v>
          </cell>
          <cell r="U1008">
            <v>0</v>
          </cell>
        </row>
        <row r="1009">
          <cell r="C1009" t="str">
            <v>HOSPITAL DOM HÉLDER CÂMARA - CG. Nº 018/2022</v>
          </cell>
          <cell r="E1009" t="str">
            <v>YASMINN LUANA COSTA ALVES</v>
          </cell>
          <cell r="F1009" t="str">
            <v>2 - Outros Profissionais da Saúde</v>
          </cell>
          <cell r="G1009" t="str">
            <v>2237-10</v>
          </cell>
          <cell r="H1009" t="str">
            <v>09/2023</v>
          </cell>
          <cell r="I1009">
            <v>0</v>
          </cell>
          <cell r="J1009">
            <v>295.54640000000001</v>
          </cell>
          <cell r="L1009">
            <v>0</v>
          </cell>
          <cell r="M1009">
            <v>0</v>
          </cell>
          <cell r="O1009">
            <v>2.7869999999999999</v>
          </cell>
          <cell r="R1009">
            <v>310.37833638025597</v>
          </cell>
          <cell r="S1009">
            <v>114.8</v>
          </cell>
          <cell r="U1009">
            <v>0</v>
          </cell>
        </row>
        <row r="1010">
          <cell r="C1010" t="str">
            <v>HOSPITAL DOM HÉLDER CÂMARA - CG. Nº 018/2022</v>
          </cell>
          <cell r="E1010" t="str">
            <v>YOLANDA CRISTINA DOS SANTOS ALVES</v>
          </cell>
          <cell r="F1010" t="str">
            <v>2 - Outros Profissionais da Saúde</v>
          </cell>
          <cell r="G1010" t="str">
            <v>5152-05</v>
          </cell>
          <cell r="H1010" t="str">
            <v>09/2023</v>
          </cell>
          <cell r="I1010">
            <v>0</v>
          </cell>
          <cell r="J1010">
            <v>140.92240000000001</v>
          </cell>
          <cell r="L1010">
            <v>0</v>
          </cell>
          <cell r="M1010">
            <v>0</v>
          </cell>
          <cell r="O1010">
            <v>2.7869999999999999</v>
          </cell>
          <cell r="R1010">
            <v>310.37833638025597</v>
          </cell>
          <cell r="S1010">
            <v>80.760000000000005</v>
          </cell>
          <cell r="U1010">
            <v>0</v>
          </cell>
        </row>
        <row r="1011">
          <cell r="C1011" t="str">
            <v>HOSPITAL DOM HÉLDER CÂMARA - CG. Nº 018/2022</v>
          </cell>
          <cell r="E1011" t="str">
            <v>ZENILDA MARIA DA SILVA SOARES</v>
          </cell>
          <cell r="F1011" t="str">
            <v>2 - Outros Profissionais da Saúde</v>
          </cell>
          <cell r="G1011" t="str">
            <v>3222-05</v>
          </cell>
          <cell r="H1011" t="str">
            <v>09/2023</v>
          </cell>
          <cell r="I1011">
            <v>0</v>
          </cell>
          <cell r="J1011">
            <v>701.42640000000006</v>
          </cell>
          <cell r="L1011">
            <v>178.20529190207156</v>
          </cell>
          <cell r="M1011">
            <v>26.6</v>
          </cell>
          <cell r="O1011">
            <v>2.7869999999999999</v>
          </cell>
          <cell r="R1011">
            <v>310.37833638025597</v>
          </cell>
          <cell r="S1011">
            <v>79.8</v>
          </cell>
          <cell r="U101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6B37-B8F0-4AA1-9A4F-F6F02B6C618D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179687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453125" bestFit="1" customWidth="1"/>
    <col min="9" max="9" width="24.453125" customWidth="1"/>
    <col min="10" max="10" width="24.5429687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5429687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09/2023</v>
      </c>
      <c r="H3" s="14">
        <f>'[1]TCE - ANEXO III - Preencher'!I12</f>
        <v>0</v>
      </c>
      <c r="I3" s="14">
        <f>'[1]TCE - ANEXO III - Preencher'!J12</f>
        <v>127.05200000000001</v>
      </c>
      <c r="J3" s="14">
        <f>'[1]TCE - ANEXO III - Preencher'!K12</f>
        <v>0</v>
      </c>
      <c r="K3" s="15">
        <f>'[1]TCE - ANEXO III - Preencher'!L12</f>
        <v>178.20529190207156</v>
      </c>
      <c r="L3" s="15">
        <f>'[1]TCE - ANEXO III - Preencher'!M12</f>
        <v>26.4</v>
      </c>
      <c r="M3" s="15">
        <f>K3-L3</f>
        <v>151.80529190207156</v>
      </c>
      <c r="N3" s="15">
        <f>'[1]TCE - ANEXO III - Preencher'!O12</f>
        <v>2.7869999999999999</v>
      </c>
      <c r="O3" s="15">
        <f>'[1]TCE - ANEXO III - Preencher'!P12</f>
        <v>0</v>
      </c>
      <c r="P3" s="16">
        <f>N3-O3</f>
        <v>2.7869999999999999</v>
      </c>
      <c r="Q3" s="15">
        <f>'[1]TCE - ANEXO III - Preencher'!R12</f>
        <v>310.37833638025597</v>
      </c>
      <c r="R3" s="15">
        <f>'[1]TCE - ANEXO III - Preencher'!S12</f>
        <v>79.2</v>
      </c>
      <c r="S3" s="16">
        <f>Q3-R3</f>
        <v>231.17833638025598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512.82262828232751</v>
      </c>
    </row>
    <row r="4" spans="1:28" x14ac:dyDescent="0.25">
      <c r="A4" s="8">
        <f>IFERROR(VLOOKUP(B4,'[1]DADOS (OCULTAR)'!$Q$3:$S$135,3,0),"")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09/2023</v>
      </c>
      <c r="H4" s="14">
        <f>'[1]TCE - ANEXO III - Preencher'!I13</f>
        <v>0</v>
      </c>
      <c r="I4" s="14">
        <f>'[1]TCE - ANEXO III - Preencher'!J13</f>
        <v>747.1160000000001</v>
      </c>
      <c r="J4" s="14">
        <f>'[1]TCE - ANEXO III - Preencher'!K13</f>
        <v>0</v>
      </c>
      <c r="K4" s="15">
        <f>'[1]TCE - ANEXO III - Preencher'!L13</f>
        <v>178.20529190207156</v>
      </c>
      <c r="L4" s="15">
        <f>'[1]TCE - ANEXO III - Preencher'!M13</f>
        <v>26.6</v>
      </c>
      <c r="M4" s="15">
        <f t="shared" ref="M4:M67" si="1">K4-L4</f>
        <v>151.60529190207157</v>
      </c>
      <c r="N4" s="15">
        <f>'[1]TCE - ANEXO III - Preencher'!O13</f>
        <v>2.7869999999999999</v>
      </c>
      <c r="O4" s="15">
        <f>'[1]TCE - ANEXO III - Preencher'!P13</f>
        <v>0</v>
      </c>
      <c r="P4" s="16">
        <f t="shared" ref="P4:P67" si="2">N4-O4</f>
        <v>2.7869999999999999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901.50829190207173</v>
      </c>
    </row>
    <row r="5" spans="1:28" x14ac:dyDescent="0.25">
      <c r="A5" s="8">
        <f>IFERROR(VLOOKUP(B5,'[1]DADOS (OCULTAR)'!$Q$3:$S$135,3,0),"")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ADEILDA BARBOSA DE OLIVEIRA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09/2023</v>
      </c>
      <c r="H5" s="14">
        <f>'[1]TCE - ANEXO III - Preencher'!I14</f>
        <v>0</v>
      </c>
      <c r="I5" s="14">
        <f>'[1]TCE - ANEXO III - Preencher'!J14</f>
        <v>155.328</v>
      </c>
      <c r="J5" s="14">
        <f>'[1]TCE - ANEXO III - Preencher'!K14</f>
        <v>0</v>
      </c>
      <c r="K5" s="15">
        <f>'[1]TCE - ANEXO III - Preencher'!L14</f>
        <v>178.20529190207156</v>
      </c>
      <c r="L5" s="15">
        <f>'[1]TCE - ANEXO III - Preencher'!M14</f>
        <v>26.6</v>
      </c>
      <c r="M5" s="15">
        <f t="shared" si="1"/>
        <v>151.60529190207157</v>
      </c>
      <c r="N5" s="15">
        <f>'[1]TCE - ANEXO III - Preencher'!O14</f>
        <v>2.7869999999999999</v>
      </c>
      <c r="O5" s="15">
        <f>'[1]TCE - ANEXO III - Preencher'!P14</f>
        <v>0</v>
      </c>
      <c r="P5" s="16">
        <f t="shared" si="2"/>
        <v>2.7869999999999999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309.72029190207155</v>
      </c>
    </row>
    <row r="6" spans="1:28" x14ac:dyDescent="0.25">
      <c r="A6" s="8">
        <f>IFERROR(VLOOKUP(B6,'[1]DADOS (OCULTAR)'!$Q$3:$S$135,3,0),"")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09/2023</v>
      </c>
      <c r="H6" s="14">
        <f>'[1]TCE - ANEXO III - Preencher'!I15</f>
        <v>0</v>
      </c>
      <c r="I6" s="14">
        <f>'[1]TCE - ANEXO III - Preencher'!J15</f>
        <v>248.33519999999999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2.7869999999999999</v>
      </c>
      <c r="O6" s="15">
        <f>'[1]TCE - ANEXO III - Preencher'!P15</f>
        <v>0</v>
      </c>
      <c r="P6" s="16">
        <f t="shared" si="2"/>
        <v>2.7869999999999999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69.81</v>
      </c>
      <c r="U6" s="15">
        <f>'[1]TCE - ANEXO III - Preencher'!V15</f>
        <v>0</v>
      </c>
      <c r="V6" s="16">
        <f t="shared" si="4"/>
        <v>69.81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320.93219999999997</v>
      </c>
    </row>
    <row r="7" spans="1:28" x14ac:dyDescent="0.25">
      <c r="A7" s="8">
        <f>IFERROR(VLOOKUP(B7,'[1]DADOS (OCULTAR)'!$Q$3:$S$135,3,0),"")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09/2023</v>
      </c>
      <c r="H7" s="14">
        <f>'[1]TCE - ANEXO III - Preencher'!I16</f>
        <v>0</v>
      </c>
      <c r="I7" s="14">
        <f>'[1]TCE - ANEXO III - Preencher'!J16</f>
        <v>120.9328</v>
      </c>
      <c r="J7" s="14">
        <f>'[1]TCE - ANEXO III - Preencher'!K16</f>
        <v>0</v>
      </c>
      <c r="K7" s="15">
        <f>'[1]TCE - ANEXO III - Preencher'!L16</f>
        <v>178.20529190207156</v>
      </c>
      <c r="L7" s="15">
        <f>'[1]TCE - ANEXO III - Preencher'!M16</f>
        <v>26.4</v>
      </c>
      <c r="M7" s="15">
        <f t="shared" si="1"/>
        <v>151.80529190207156</v>
      </c>
      <c r="N7" s="15">
        <f>'[1]TCE - ANEXO III - Preencher'!O16</f>
        <v>2.7869999999999999</v>
      </c>
      <c r="O7" s="15">
        <f>'[1]TCE - ANEXO III - Preencher'!P16</f>
        <v>0</v>
      </c>
      <c r="P7" s="16">
        <f t="shared" si="2"/>
        <v>2.7869999999999999</v>
      </c>
      <c r="Q7" s="15">
        <f>'[1]TCE - ANEXO III - Preencher'!R16</f>
        <v>310.37833638025597</v>
      </c>
      <c r="R7" s="15">
        <f>'[1]TCE - ANEXO III - Preencher'!S16</f>
        <v>79.2</v>
      </c>
      <c r="S7" s="16">
        <f t="shared" si="3"/>
        <v>231.17833638025598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506.70342828232754</v>
      </c>
    </row>
    <row r="8" spans="1:28" x14ac:dyDescent="0.25">
      <c r="A8" s="8">
        <f>IFERROR(VLOOKUP(B8,'[1]DADOS (OCULTAR)'!$Q$3:$S$135,3,0),"")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09/2023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2.7869999999999999</v>
      </c>
      <c r="O8" s="15">
        <f>'[1]TCE - ANEXO III - Preencher'!P17</f>
        <v>0</v>
      </c>
      <c r="P8" s="16">
        <f t="shared" si="2"/>
        <v>2.7869999999999999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2.7869999999999999</v>
      </c>
    </row>
    <row r="9" spans="1:28" x14ac:dyDescent="0.25">
      <c r="A9" s="8">
        <f>IFERROR(VLOOKUP(B9,'[1]DADOS (OCULTAR)'!$Q$3:$S$135,3,0),"")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09/2023</v>
      </c>
      <c r="H9" s="14">
        <f>'[1]TCE - ANEXO III - Preencher'!I18</f>
        <v>0</v>
      </c>
      <c r="I9" s="14">
        <f>'[1]TCE - ANEXO III - Preencher'!J18</f>
        <v>789.84800000000007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2.7869999999999999</v>
      </c>
      <c r="O9" s="15">
        <f>'[1]TCE - ANEXO III - Preencher'!P18</f>
        <v>0</v>
      </c>
      <c r="P9" s="16">
        <f t="shared" si="2"/>
        <v>2.7869999999999999</v>
      </c>
      <c r="Q9" s="15">
        <f>'[1]TCE - ANEXO III - Preencher'!R18</f>
        <v>310.37833638025597</v>
      </c>
      <c r="R9" s="15">
        <f>'[1]TCE - ANEXO III - Preencher'!S18</f>
        <v>2.66</v>
      </c>
      <c r="S9" s="16">
        <f t="shared" si="3"/>
        <v>307.71833638025595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1100.353336380256</v>
      </c>
    </row>
    <row r="10" spans="1:28" x14ac:dyDescent="0.25">
      <c r="A10" s="8">
        <f>IFERROR(VLOOKUP(B10,'[1]DADOS (OCULTAR)'!$Q$3:$S$135,3,0),"")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ADMILSON DE CASTRO CHAVES FILHO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2236-05</v>
      </c>
      <c r="G10" s="13" t="str">
        <f>IF('[1]TCE - ANEXO III - Preencher'!H19="","",'[1]TCE - ANEXO III - Preencher'!H19)</f>
        <v>09/2023</v>
      </c>
      <c r="H10" s="14">
        <f>'[1]TCE - ANEXO III - Preencher'!I19</f>
        <v>0</v>
      </c>
      <c r="I10" s="14">
        <f>'[1]TCE - ANEXO III - Preencher'!J19</f>
        <v>196.32239999999999</v>
      </c>
      <c r="J10" s="14">
        <f>'[1]TCE - ANEXO III - Preencher'!K19</f>
        <v>0</v>
      </c>
      <c r="K10" s="15">
        <f>'[1]TCE - ANEXO III - Preencher'!L19</f>
        <v>178.20529190207156</v>
      </c>
      <c r="L10" s="15">
        <f>'[1]TCE - ANEXO III - Preencher'!M19</f>
        <v>2.1800000000000002</v>
      </c>
      <c r="M10" s="15">
        <f t="shared" si="1"/>
        <v>176.02529190207156</v>
      </c>
      <c r="N10" s="15">
        <f>'[1]TCE - ANEXO III - Preencher'!O19</f>
        <v>2.7869999999999999</v>
      </c>
      <c r="O10" s="15">
        <f>'[1]TCE - ANEXO III - Preencher'!P19</f>
        <v>0</v>
      </c>
      <c r="P10" s="16">
        <f t="shared" si="2"/>
        <v>2.7869999999999999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375.13469190207155</v>
      </c>
    </row>
    <row r="11" spans="1:28" x14ac:dyDescent="0.25">
      <c r="A11" s="8">
        <f>IFERROR(VLOOKUP(B11,'[1]DADOS (OCULTAR)'!$Q$3:$S$135,3,0),"")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ADRIANA CHALEGRE GUIMARAES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09/2023</v>
      </c>
      <c r="H11" s="14">
        <f>'[1]TCE - ANEXO III - Preencher'!I20</f>
        <v>0</v>
      </c>
      <c r="I11" s="14">
        <f>'[1]TCE - ANEXO III - Preencher'!J20</f>
        <v>712.13199999999995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2.7869999999999999</v>
      </c>
      <c r="O11" s="15">
        <f>'[1]TCE - ANEXO III - Preencher'!P20</f>
        <v>0</v>
      </c>
      <c r="P11" s="16">
        <f t="shared" si="2"/>
        <v>2.7869999999999999</v>
      </c>
      <c r="Q11" s="15">
        <f>'[1]TCE - ANEXO III - Preencher'!R20</f>
        <v>310.37833638025597</v>
      </c>
      <c r="R11" s="15">
        <f>'[1]TCE - ANEXO III - Preencher'!S20</f>
        <v>79.8</v>
      </c>
      <c r="S11" s="16">
        <f t="shared" si="3"/>
        <v>230.57833638025596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945.497336380256</v>
      </c>
    </row>
    <row r="12" spans="1:28" x14ac:dyDescent="0.25">
      <c r="A12" s="8">
        <f>IFERROR(VLOOKUP(B12,'[1]DADOS (OCULTAR)'!$Q$3:$S$135,3,0),"")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COLARES CRISTINO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09/2023</v>
      </c>
      <c r="H12" s="14">
        <f>'[1]TCE - ANEXO III - Preencher'!I21</f>
        <v>0</v>
      </c>
      <c r="I12" s="14">
        <f>'[1]TCE - ANEXO III - Preencher'!J21</f>
        <v>120.5248</v>
      </c>
      <c r="J12" s="14">
        <f>'[1]TCE - ANEXO III - Preencher'!K21</f>
        <v>0</v>
      </c>
      <c r="K12" s="15">
        <f>'[1]TCE - ANEXO III - Preencher'!L21</f>
        <v>178.20529190207156</v>
      </c>
      <c r="L12" s="15">
        <f>'[1]TCE - ANEXO III - Preencher'!M21</f>
        <v>26.4</v>
      </c>
      <c r="M12" s="15">
        <f t="shared" si="1"/>
        <v>151.80529190207156</v>
      </c>
      <c r="N12" s="15">
        <f>'[1]TCE - ANEXO III - Preencher'!O21</f>
        <v>2.7869999999999999</v>
      </c>
      <c r="O12" s="15">
        <f>'[1]TCE - ANEXO III - Preencher'!P21</f>
        <v>0</v>
      </c>
      <c r="P12" s="16">
        <f t="shared" si="2"/>
        <v>2.7869999999999999</v>
      </c>
      <c r="Q12" s="15">
        <f>'[1]TCE - ANEXO III - Preencher'!R21</f>
        <v>310.37833638025597</v>
      </c>
      <c r="R12" s="15">
        <f>'[1]TCE - ANEXO III - Preencher'!S21</f>
        <v>68.75</v>
      </c>
      <c r="S12" s="16">
        <f t="shared" si="3"/>
        <v>241.62833638025597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516.74542828232757</v>
      </c>
    </row>
    <row r="13" spans="1:28" x14ac:dyDescent="0.25">
      <c r="A13" s="8">
        <f>IFERROR(VLOOKUP(B13,'[1]DADOS (OCULTAR)'!$Q$3:$S$135,3,0),"")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ELLEN DE LIMA BARRETO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09/2023</v>
      </c>
      <c r="H13" s="14">
        <f>'[1]TCE - ANEXO III - Preencher'!I22</f>
        <v>0</v>
      </c>
      <c r="I13" s="14">
        <f>'[1]TCE - ANEXO III - Preencher'!J22</f>
        <v>718.63119999999992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2.7869999999999999</v>
      </c>
      <c r="O13" s="15">
        <f>'[1]TCE - ANEXO III - Preencher'!P22</f>
        <v>0</v>
      </c>
      <c r="P13" s="16">
        <f t="shared" si="2"/>
        <v>2.7869999999999999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721.41819999999996</v>
      </c>
    </row>
    <row r="14" spans="1:28" x14ac:dyDescent="0.25">
      <c r="A14" s="8">
        <f>IFERROR(VLOOKUP(B14,'[1]DADOS (OCULTAR)'!$Q$3:$S$135,3,0),"")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PEREIRA DA SILVA DAVINO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 t="str">
        <f>IF('[1]TCE - ANEXO III - Preencher'!H23="","",'[1]TCE - ANEXO III - Preencher'!H23)</f>
        <v>09/2023</v>
      </c>
      <c r="H14" s="14">
        <f>'[1]TCE - ANEXO III - Preencher'!I23</f>
        <v>0</v>
      </c>
      <c r="I14" s="14">
        <f>'[1]TCE - ANEXO III - Preencher'!J23</f>
        <v>734.77679999999998</v>
      </c>
      <c r="J14" s="14">
        <f>'[1]TCE - ANEXO III - Preencher'!K23</f>
        <v>0</v>
      </c>
      <c r="K14" s="15">
        <f>'[1]TCE - ANEXO III - Preencher'!L23</f>
        <v>178.20529190207156</v>
      </c>
      <c r="L14" s="15">
        <f>'[1]TCE - ANEXO III - Preencher'!M23</f>
        <v>26.6</v>
      </c>
      <c r="M14" s="15">
        <f t="shared" si="1"/>
        <v>151.60529190207157</v>
      </c>
      <c r="N14" s="15">
        <f>'[1]TCE - ANEXO III - Preencher'!O23</f>
        <v>2.7869999999999999</v>
      </c>
      <c r="O14" s="15">
        <f>'[1]TCE - ANEXO III - Preencher'!P23</f>
        <v>0</v>
      </c>
      <c r="P14" s="16">
        <f t="shared" si="2"/>
        <v>2.7869999999999999</v>
      </c>
      <c r="Q14" s="15">
        <f>'[1]TCE - ANEXO III - Preencher'!R23</f>
        <v>310.37833638025597</v>
      </c>
      <c r="R14" s="15">
        <f>'[1]TCE - ANEXO III - Preencher'!S23</f>
        <v>79.8</v>
      </c>
      <c r="S14" s="16">
        <f t="shared" si="3"/>
        <v>230.57833638025596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1119.7474282823275</v>
      </c>
    </row>
    <row r="15" spans="1:28" x14ac:dyDescent="0.25">
      <c r="A15" s="8">
        <f>IFERROR(VLOOKUP(B15,'[1]DADOS (OCULTAR)'!$Q$3:$S$135,3,0),"")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PEREIRA DE BARROS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4110-10</v>
      </c>
      <c r="G15" s="13" t="str">
        <f>IF('[1]TCE - ANEXO III - Preencher'!H24="","",'[1]TCE - ANEXO III - Preencher'!H24)</f>
        <v>09/2023</v>
      </c>
      <c r="H15" s="14">
        <f>'[1]TCE - ANEXO III - Preencher'!I24</f>
        <v>0</v>
      </c>
      <c r="I15" s="14">
        <f>'[1]TCE - ANEXO III - Preencher'!J24</f>
        <v>106.79600000000001</v>
      </c>
      <c r="J15" s="14">
        <f>'[1]TCE - ANEXO III - Preencher'!K24</f>
        <v>0</v>
      </c>
      <c r="K15" s="15">
        <f>'[1]TCE - ANEXO III - Preencher'!L24</f>
        <v>178.20529190207156</v>
      </c>
      <c r="L15" s="15">
        <f>'[1]TCE - ANEXO III - Preencher'!M24</f>
        <v>26.4</v>
      </c>
      <c r="M15" s="15">
        <f t="shared" si="1"/>
        <v>151.80529190207156</v>
      </c>
      <c r="N15" s="15">
        <f>'[1]TCE - ANEXO III - Preencher'!O24</f>
        <v>2.7869999999999999</v>
      </c>
      <c r="O15" s="15">
        <f>'[1]TCE - ANEXO III - Preencher'!P24</f>
        <v>0</v>
      </c>
      <c r="P15" s="16">
        <f t="shared" si="2"/>
        <v>2.7869999999999999</v>
      </c>
      <c r="Q15" s="15">
        <f>'[1]TCE - ANEXO III - Preencher'!R24</f>
        <v>310.37833638025597</v>
      </c>
      <c r="R15" s="15">
        <f>'[1]TCE - ANEXO III - Preencher'!S24</f>
        <v>79.2</v>
      </c>
      <c r="S15" s="16">
        <f t="shared" si="3"/>
        <v>231.17833638025598</v>
      </c>
      <c r="T15" s="15">
        <f>'[1]TCE - ANEXO III - Preencher'!U24</f>
        <v>77.569999999999993</v>
      </c>
      <c r="U15" s="15">
        <f>'[1]TCE - ANEXO III - Preencher'!V24</f>
        <v>0</v>
      </c>
      <c r="V15" s="16">
        <f t="shared" si="4"/>
        <v>77.569999999999993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570.13662828232759</v>
      </c>
    </row>
    <row r="16" spans="1:28" x14ac:dyDescent="0.25">
      <c r="A16" s="8">
        <f>IFERROR(VLOOKUP(B16,'[1]DADOS (OCULTAR)'!$Q$3:$S$135,3,0),"")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ADRIANA RODRIGUES DE ARAUJO DO VALE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4110-10</v>
      </c>
      <c r="G16" s="13" t="str">
        <f>IF('[1]TCE - ANEXO III - Preencher'!H25="","",'[1]TCE - ANEXO III - Preencher'!H25)</f>
        <v>09/2023</v>
      </c>
      <c r="H16" s="14">
        <f>'[1]TCE - ANEXO III - Preencher'!I25</f>
        <v>0</v>
      </c>
      <c r="I16" s="14">
        <f>'[1]TCE - ANEXO III - Preencher'!J25</f>
        <v>122.5544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2.7869999999999999</v>
      </c>
      <c r="O16" s="15">
        <f>'[1]TCE - ANEXO III - Preencher'!P25</f>
        <v>0</v>
      </c>
      <c r="P16" s="16">
        <f t="shared" si="2"/>
        <v>2.7869999999999999</v>
      </c>
      <c r="Q16" s="15">
        <f>'[1]TCE - ANEXO III - Preencher'!R25</f>
        <v>310.37833638025597</v>
      </c>
      <c r="R16" s="15">
        <f>'[1]TCE - ANEXO III - Preencher'!S25</f>
        <v>83.56</v>
      </c>
      <c r="S16" s="16">
        <f t="shared" si="3"/>
        <v>226.81833638025597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352.15973638025599</v>
      </c>
    </row>
    <row r="17" spans="1:28" x14ac:dyDescent="0.25">
      <c r="A17" s="8">
        <f>IFERROR(VLOOKUP(B17,'[1]DADOS (OCULTAR)'!$Q$3:$S$135,3,0),"")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ADRIANA VIEIRA GOIS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2235-05</v>
      </c>
      <c r="G17" s="13" t="str">
        <f>IF('[1]TCE - ANEXO III - Preencher'!H26="","",'[1]TCE - ANEXO III - Preencher'!H26)</f>
        <v>09/2023</v>
      </c>
      <c r="H17" s="14">
        <f>'[1]TCE - ANEXO III - Preencher'!I26</f>
        <v>0</v>
      </c>
      <c r="I17" s="14">
        <f>'[1]TCE - ANEXO III - Preencher'!J26</f>
        <v>326.8648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2.7869999999999999</v>
      </c>
      <c r="O17" s="15">
        <f>'[1]TCE - ANEXO III - Preencher'!P26</f>
        <v>0</v>
      </c>
      <c r="P17" s="16">
        <f t="shared" si="2"/>
        <v>2.7869999999999999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329.65179999999998</v>
      </c>
    </row>
    <row r="18" spans="1:28" x14ac:dyDescent="0.25">
      <c r="A18" s="8">
        <f>IFERROR(VLOOKUP(B18,'[1]DADOS (OCULTAR)'!$Q$3:$S$135,3,0),"")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ADRIANO DA SILVA LINS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2234-45</v>
      </c>
      <c r="G18" s="13" t="str">
        <f>IF('[1]TCE - ANEXO III - Preencher'!H27="","",'[1]TCE - ANEXO III - Preencher'!H27)</f>
        <v>09/2023</v>
      </c>
      <c r="H18" s="14">
        <f>'[1]TCE - ANEXO III - Preencher'!I27</f>
        <v>0</v>
      </c>
      <c r="I18" s="14">
        <f>'[1]TCE - ANEXO III - Preencher'!J27</f>
        <v>681.46</v>
      </c>
      <c r="J18" s="14">
        <f>'[1]TCE - ANEXO III - Preencher'!K27</f>
        <v>0</v>
      </c>
      <c r="K18" s="15">
        <f>'[1]TCE - ANEXO III - Preencher'!L27</f>
        <v>178.20529190207156</v>
      </c>
      <c r="L18" s="15">
        <f>'[1]TCE - ANEXO III - Preencher'!M27</f>
        <v>20.97</v>
      </c>
      <c r="M18" s="15">
        <f t="shared" si="1"/>
        <v>157.23529190207157</v>
      </c>
      <c r="N18" s="15">
        <f>'[1]TCE - ANEXO III - Preencher'!O27</f>
        <v>2.7869999999999999</v>
      </c>
      <c r="O18" s="15">
        <f>'[1]TCE - ANEXO III - Preencher'!P27</f>
        <v>0</v>
      </c>
      <c r="P18" s="16">
        <f t="shared" si="2"/>
        <v>2.7869999999999999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841.48229190207167</v>
      </c>
    </row>
    <row r="19" spans="1:28" x14ac:dyDescent="0.25">
      <c r="A19" s="8">
        <f>IFERROR(VLOOKUP(B19,'[1]DADOS (OCULTAR)'!$Q$3:$S$135,3,0),"")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ADRIANO JOSE DE SOUZA SANTANA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5174-10</v>
      </c>
      <c r="G19" s="13" t="str">
        <f>IF('[1]TCE - ANEXO III - Preencher'!H28="","",'[1]TCE - ANEXO III - Preencher'!H28)</f>
        <v>09/2023</v>
      </c>
      <c r="H19" s="14">
        <f>'[1]TCE - ANEXO III - Preencher'!I28</f>
        <v>0</v>
      </c>
      <c r="I19" s="14">
        <f>'[1]TCE - ANEXO III - Preencher'!J28</f>
        <v>119.70399999999999</v>
      </c>
      <c r="J19" s="14">
        <f>'[1]TCE - ANEXO III - Preencher'!K28</f>
        <v>0</v>
      </c>
      <c r="K19" s="15">
        <f>'[1]TCE - ANEXO III - Preencher'!L28</f>
        <v>178.20529190207156</v>
      </c>
      <c r="L19" s="15">
        <f>'[1]TCE - ANEXO III - Preencher'!M28</f>
        <v>26.4</v>
      </c>
      <c r="M19" s="15">
        <f t="shared" si="1"/>
        <v>151.80529190207156</v>
      </c>
      <c r="N19" s="15">
        <f>'[1]TCE - ANEXO III - Preencher'!O28</f>
        <v>2.7869999999999999</v>
      </c>
      <c r="O19" s="15">
        <f>'[1]TCE - ANEXO III - Preencher'!P28</f>
        <v>0</v>
      </c>
      <c r="P19" s="16">
        <f t="shared" si="2"/>
        <v>2.7869999999999999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274.29629190207152</v>
      </c>
    </row>
    <row r="20" spans="1:28" x14ac:dyDescent="0.25">
      <c r="A20" s="8">
        <f>IFERROR(VLOOKUP(B20,'[1]DADOS (OCULTAR)'!$Q$3:$S$135,3,0),"")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ADRIANO SILVA DE AGUIAR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2236-05</v>
      </c>
      <c r="G20" s="13" t="str">
        <f>IF('[1]TCE - ANEXO III - Preencher'!H29="","",'[1]TCE - ANEXO III - Preencher'!H29)</f>
        <v>09/2023</v>
      </c>
      <c r="H20" s="14">
        <f>'[1]TCE - ANEXO III - Preencher'!I29</f>
        <v>0</v>
      </c>
      <c r="I20" s="14">
        <f>'[1]TCE - ANEXO III - Preencher'!J29</f>
        <v>309.86559999999997</v>
      </c>
      <c r="J20" s="14">
        <f>'[1]TCE - ANEXO III - Preencher'!K29</f>
        <v>0</v>
      </c>
      <c r="K20" s="15">
        <f>'[1]TCE - ANEXO III - Preencher'!L29</f>
        <v>178.20529190207156</v>
      </c>
      <c r="L20" s="15">
        <f>'[1]TCE - ANEXO III - Preencher'!M29</f>
        <v>2.83</v>
      </c>
      <c r="M20" s="15">
        <f t="shared" si="1"/>
        <v>175.37529190207155</v>
      </c>
      <c r="N20" s="15">
        <f>'[1]TCE - ANEXO III - Preencher'!O29</f>
        <v>2.7869999999999999</v>
      </c>
      <c r="O20" s="15">
        <f>'[1]TCE - ANEXO III - Preencher'!P29</f>
        <v>0</v>
      </c>
      <c r="P20" s="16">
        <f t="shared" si="2"/>
        <v>2.7869999999999999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488.02789190207153</v>
      </c>
    </row>
    <row r="21" spans="1:28" x14ac:dyDescent="0.25">
      <c r="A21" s="8">
        <f>IFERROR(VLOOKUP(B21,'[1]DADOS (OCULTAR)'!$Q$3:$S$135,3,0),"")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ADRIELI MARIA PEREIRA MAIA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09/2023</v>
      </c>
      <c r="H21" s="14">
        <f>'[1]TCE - ANEXO III - Preencher'!I30</f>
        <v>0</v>
      </c>
      <c r="I21" s="14">
        <f>'[1]TCE - ANEXO III - Preencher'!J30</f>
        <v>17.600000000000001</v>
      </c>
      <c r="J21" s="14">
        <f>'[1]TCE - ANEXO III - Preencher'!K30</f>
        <v>0</v>
      </c>
      <c r="K21" s="15">
        <f>'[1]TCE - ANEXO III - Preencher'!L30</f>
        <v>178.20529190207156</v>
      </c>
      <c r="L21" s="15">
        <f>'[1]TCE - ANEXO III - Preencher'!M30</f>
        <v>26.4</v>
      </c>
      <c r="M21" s="15">
        <f t="shared" si="1"/>
        <v>151.80529190207156</v>
      </c>
      <c r="N21" s="15">
        <f>'[1]TCE - ANEXO III - Preencher'!O30</f>
        <v>2.7869999999999999</v>
      </c>
      <c r="O21" s="15">
        <f>'[1]TCE - ANEXO III - Preencher'!P30</f>
        <v>0</v>
      </c>
      <c r="P21" s="16">
        <f t="shared" si="2"/>
        <v>2.7869999999999999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172.19229190207156</v>
      </c>
    </row>
    <row r="22" spans="1:28" x14ac:dyDescent="0.25">
      <c r="A22" s="8">
        <f>IFERROR(VLOOKUP(B22,'[1]DADOS (OCULTAR)'!$Q$3:$S$135,3,0),"")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ADRIEMILY JOICY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09/2023</v>
      </c>
      <c r="H22" s="14">
        <f>'[1]TCE - ANEXO III - Preencher'!I31</f>
        <v>0</v>
      </c>
      <c r="I22" s="14">
        <f>'[1]TCE - ANEXO III - Preencher'!J31</f>
        <v>13.068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2.7869999999999999</v>
      </c>
      <c r="O22" s="15">
        <f>'[1]TCE - ANEXO III - Preencher'!P31</f>
        <v>0</v>
      </c>
      <c r="P22" s="16">
        <f t="shared" si="2"/>
        <v>2.7869999999999999</v>
      </c>
      <c r="Q22" s="15">
        <f>'[1]TCE - ANEXO III - Preencher'!R31</f>
        <v>310.37833638025597</v>
      </c>
      <c r="R22" s="15">
        <f>'[1]TCE - ANEXO III - Preencher'!S31</f>
        <v>38.29</v>
      </c>
      <c r="S22" s="16">
        <f t="shared" si="3"/>
        <v>272.08833638025595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287.94333638025597</v>
      </c>
    </row>
    <row r="23" spans="1:28" x14ac:dyDescent="0.25">
      <c r="A23" s="8">
        <f>IFERROR(VLOOKUP(B23,'[1]DADOS (OCULTAR)'!$Q$3:$S$135,3,0),"")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ADRIEZIA MARIA DE AGUIAR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 t="str">
        <f>IF('[1]TCE - ANEXO III - Preencher'!H32="","",'[1]TCE - ANEXO III - Preencher'!H32)</f>
        <v>09/2023</v>
      </c>
      <c r="H23" s="14">
        <f>'[1]TCE - ANEXO III - Preencher'!I32</f>
        <v>0</v>
      </c>
      <c r="I23" s="14">
        <f>'[1]TCE - ANEXO III - Preencher'!J32</f>
        <v>698.92079999999999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2.7869999999999999</v>
      </c>
      <c r="O23" s="15">
        <f>'[1]TCE - ANEXO III - Preencher'!P32</f>
        <v>0</v>
      </c>
      <c r="P23" s="16">
        <f t="shared" si="2"/>
        <v>2.7869999999999999</v>
      </c>
      <c r="Q23" s="15">
        <f>'[1]TCE - ANEXO III - Preencher'!R32</f>
        <v>310.37833638025597</v>
      </c>
      <c r="R23" s="15">
        <f>'[1]TCE - ANEXO III - Preencher'!S32</f>
        <v>76.12</v>
      </c>
      <c r="S23" s="16">
        <f t="shared" si="3"/>
        <v>234.25833638025597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935.96613638025599</v>
      </c>
    </row>
    <row r="24" spans="1:28" x14ac:dyDescent="0.25">
      <c r="A24" s="8">
        <f>IFERROR(VLOOKUP(B24,'[1]DADOS (OCULTAR)'!$Q$3:$S$135,3,0),"")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ADRYELE BORGES CLEMENTINO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09/2023</v>
      </c>
      <c r="H24" s="14">
        <f>'[1]TCE - ANEXO III - Preencher'!I33</f>
        <v>0</v>
      </c>
      <c r="I24" s="14">
        <f>'[1]TCE - ANEXO III - Preencher'!J33</f>
        <v>161.06559999999999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2.7869999999999999</v>
      </c>
      <c r="O24" s="15">
        <f>'[1]TCE - ANEXO III - Preencher'!P33</f>
        <v>0</v>
      </c>
      <c r="P24" s="16">
        <f t="shared" si="2"/>
        <v>2.7869999999999999</v>
      </c>
      <c r="Q24" s="15">
        <f>'[1]TCE - ANEXO III - Preencher'!R33</f>
        <v>310.37833638025597</v>
      </c>
      <c r="R24" s="15">
        <f>'[1]TCE - ANEXO III - Preencher'!S33</f>
        <v>79.8</v>
      </c>
      <c r="S24" s="16">
        <f t="shared" si="3"/>
        <v>230.57833638025596</v>
      </c>
      <c r="T24" s="15">
        <f>'[1]TCE - ANEXO III - Preencher'!U33</f>
        <v>69.41</v>
      </c>
      <c r="U24" s="15">
        <f>'[1]TCE - ANEXO III - Preencher'!V33</f>
        <v>0</v>
      </c>
      <c r="V24" s="16">
        <f t="shared" si="4"/>
        <v>69.41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463.84093638025593</v>
      </c>
    </row>
    <row r="25" spans="1:28" x14ac:dyDescent="0.25">
      <c r="A25" s="8">
        <f>IFERROR(VLOOKUP(B25,'[1]DADOS (OCULTAR)'!$Q$3:$S$135,3,0),"")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ADYSLAYNE FIGUEIREDO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4110-10</v>
      </c>
      <c r="G25" s="13" t="str">
        <f>IF('[1]TCE - ANEXO III - Preencher'!H34="","",'[1]TCE - ANEXO III - Preencher'!H34)</f>
        <v>09/2023</v>
      </c>
      <c r="H25" s="14">
        <f>'[1]TCE - ANEXO III - Preencher'!I34</f>
        <v>0</v>
      </c>
      <c r="I25" s="14">
        <f>'[1]TCE - ANEXO III - Preencher'!J34</f>
        <v>110.9592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2.7869999999999999</v>
      </c>
      <c r="O25" s="15">
        <f>'[1]TCE - ANEXO III - Preencher'!P34</f>
        <v>0</v>
      </c>
      <c r="P25" s="16">
        <f t="shared" si="2"/>
        <v>2.7869999999999999</v>
      </c>
      <c r="Q25" s="15">
        <f>'[1]TCE - ANEXO III - Preencher'!R34</f>
        <v>310.37833638025597</v>
      </c>
      <c r="R25" s="15">
        <f>'[1]TCE - ANEXO III - Preencher'!S34</f>
        <v>79.2</v>
      </c>
      <c r="S25" s="16">
        <f t="shared" si="3"/>
        <v>231.17833638025598</v>
      </c>
      <c r="T25" s="15">
        <f>'[1]TCE - ANEXO III - Preencher'!U34</f>
        <v>77.569999999999993</v>
      </c>
      <c r="U25" s="15">
        <f>'[1]TCE - ANEXO III - Preencher'!V34</f>
        <v>0</v>
      </c>
      <c r="V25" s="16">
        <f t="shared" si="4"/>
        <v>77.569999999999993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422.49453638025597</v>
      </c>
    </row>
    <row r="26" spans="1:28" x14ac:dyDescent="0.25">
      <c r="A26" s="8">
        <f>IFERROR(VLOOKUP(B26,'[1]DADOS (OCULTAR)'!$Q$3:$S$135,3,0),"")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AFONSO CELSO DE FARIAS ACIOLI NETO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2236-05</v>
      </c>
      <c r="G26" s="13" t="str">
        <f>IF('[1]TCE - ANEXO III - Preencher'!H35="","",'[1]TCE - ANEXO III - Preencher'!H35)</f>
        <v>09/2023</v>
      </c>
      <c r="H26" s="14">
        <f>'[1]TCE - ANEXO III - Preencher'!I35</f>
        <v>0</v>
      </c>
      <c r="I26" s="14">
        <f>'[1]TCE - ANEXO III - Preencher'!J35</f>
        <v>247.17760000000001</v>
      </c>
      <c r="J26" s="14">
        <f>'[1]TCE - ANEXO III - Preencher'!K35</f>
        <v>0</v>
      </c>
      <c r="K26" s="15">
        <f>'[1]TCE - ANEXO III - Preencher'!L35</f>
        <v>178.20529190207156</v>
      </c>
      <c r="L26" s="15">
        <f>'[1]TCE - ANEXO III - Preencher'!M35</f>
        <v>2.83</v>
      </c>
      <c r="M26" s="15">
        <f t="shared" si="1"/>
        <v>175.37529190207155</v>
      </c>
      <c r="N26" s="15">
        <f>'[1]TCE - ANEXO III - Preencher'!O35</f>
        <v>2.7869999999999999</v>
      </c>
      <c r="O26" s="15">
        <f>'[1]TCE - ANEXO III - Preencher'!P35</f>
        <v>0</v>
      </c>
      <c r="P26" s="16">
        <f t="shared" si="2"/>
        <v>2.7869999999999999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425.33989190207154</v>
      </c>
    </row>
    <row r="27" spans="1:28" x14ac:dyDescent="0.25">
      <c r="A27" s="8">
        <f>IFERROR(VLOOKUP(B27,'[1]DADOS (OCULTAR)'!$Q$3:$S$135,3,0),"")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ALAN RAFAEL SANTOS BARBOSA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5174-10</v>
      </c>
      <c r="G27" s="13" t="str">
        <f>IF('[1]TCE - ANEXO III - Preencher'!H36="","",'[1]TCE - ANEXO III - Preencher'!H36)</f>
        <v>09/2023</v>
      </c>
      <c r="H27" s="14">
        <f>'[1]TCE - ANEXO III - Preencher'!I36</f>
        <v>0</v>
      </c>
      <c r="I27" s="14">
        <f>'[1]TCE - ANEXO III - Preencher'!J36</f>
        <v>106.524</v>
      </c>
      <c r="J27" s="14">
        <f>'[1]TCE - ANEXO III - Preencher'!K36</f>
        <v>0</v>
      </c>
      <c r="K27" s="15">
        <f>'[1]TCE - ANEXO III - Preencher'!L36</f>
        <v>178.20529190207156</v>
      </c>
      <c r="L27" s="15">
        <f>'[1]TCE - ANEXO III - Preencher'!M36</f>
        <v>26.4</v>
      </c>
      <c r="M27" s="15">
        <f t="shared" si="1"/>
        <v>151.80529190207156</v>
      </c>
      <c r="N27" s="15">
        <f>'[1]TCE - ANEXO III - Preencher'!O36</f>
        <v>2.7869999999999999</v>
      </c>
      <c r="O27" s="15">
        <f>'[1]TCE - ANEXO III - Preencher'!P36</f>
        <v>0</v>
      </c>
      <c r="P27" s="16">
        <f t="shared" si="2"/>
        <v>2.7869999999999999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261.11629190207151</v>
      </c>
    </row>
    <row r="28" spans="1:28" x14ac:dyDescent="0.25">
      <c r="A28" s="8">
        <f>IFERROR(VLOOKUP(B28,'[1]DADOS (OCULTAR)'!$Q$3:$S$135,3,0),"")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ALANA FERNANDA DA SILVA NASCIMENTO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2234-05</v>
      </c>
      <c r="G28" s="13" t="str">
        <f>IF('[1]TCE - ANEXO III - Preencher'!H37="","",'[1]TCE - ANEXO III - Preencher'!H37)</f>
        <v>09/2023</v>
      </c>
      <c r="H28" s="14">
        <f>'[1]TCE - ANEXO III - Preencher'!I37</f>
        <v>0</v>
      </c>
      <c r="I28" s="14">
        <f>'[1]TCE - ANEXO III - Preencher'!J37</f>
        <v>462.93439999999998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2.7869999999999999</v>
      </c>
      <c r="O28" s="15">
        <f>'[1]TCE - ANEXO III - Preencher'!P37</f>
        <v>0</v>
      </c>
      <c r="P28" s="16">
        <f t="shared" si="2"/>
        <v>2.7869999999999999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465.72139999999996</v>
      </c>
    </row>
    <row r="29" spans="1:28" x14ac:dyDescent="0.25">
      <c r="A29" s="8">
        <f>IFERROR(VLOOKUP(B29,'[1]DADOS (OCULTAR)'!$Q$3:$S$135,3,0),"")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ALANDA THARYANA FERREIRA DANTAS PAES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3241-15</v>
      </c>
      <c r="G29" s="13" t="str">
        <f>IF('[1]TCE - ANEXO III - Preencher'!H38="","",'[1]TCE - ANEXO III - Preencher'!H38)</f>
        <v>09/2023</v>
      </c>
      <c r="H29" s="14">
        <f>'[1]TCE - ANEXO III - Preencher'!I38</f>
        <v>0</v>
      </c>
      <c r="I29" s="14">
        <f>'[1]TCE - ANEXO III - Preencher'!J38</f>
        <v>378.96800000000002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2.7869999999999999</v>
      </c>
      <c r="O29" s="15">
        <f>'[1]TCE - ANEXO III - Preencher'!P38</f>
        <v>0</v>
      </c>
      <c r="P29" s="16">
        <f t="shared" si="2"/>
        <v>2.7869999999999999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381.755</v>
      </c>
    </row>
    <row r="30" spans="1:28" x14ac:dyDescent="0.25">
      <c r="A30" s="8">
        <f>IFERROR(VLOOKUP(B30,'[1]DADOS (OCULTAR)'!$Q$3:$S$135,3,0),"")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ALBANI ANDREZA DA CUNHA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 t="str">
        <f>IF('[1]TCE - ANEXO III - Preencher'!H39="","",'[1]TCE - ANEXO III - Preencher'!H39)</f>
        <v>09/2023</v>
      </c>
      <c r="H30" s="14">
        <f>'[1]TCE - ANEXO III - Preencher'!I39</f>
        <v>0</v>
      </c>
      <c r="I30" s="14">
        <f>'[1]TCE - ANEXO III - Preencher'!J39</f>
        <v>632.24879999999996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2.7869999999999999</v>
      </c>
      <c r="O30" s="15">
        <f>'[1]TCE - ANEXO III - Preencher'!P39</f>
        <v>0</v>
      </c>
      <c r="P30" s="16">
        <f t="shared" si="2"/>
        <v>2.7869999999999999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635.03579999999999</v>
      </c>
    </row>
    <row r="31" spans="1:28" x14ac:dyDescent="0.25">
      <c r="A31" s="8">
        <f>IFERROR(VLOOKUP(B31,'[1]DADOS (OCULTAR)'!$Q$3:$S$135,3,0),"")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ALBERICO JUVINO LOURENCO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5151-10</v>
      </c>
      <c r="G31" s="13" t="str">
        <f>IF('[1]TCE - ANEXO III - Preencher'!H40="","",'[1]TCE - ANEXO III - Preencher'!H40)</f>
        <v>09/2023</v>
      </c>
      <c r="H31" s="14">
        <f>'[1]TCE - ANEXO III - Preencher'!I40</f>
        <v>0</v>
      </c>
      <c r="I31" s="14">
        <f>'[1]TCE - ANEXO III - Preencher'!J40</f>
        <v>150.1456</v>
      </c>
      <c r="J31" s="14">
        <f>'[1]TCE - ANEXO III - Preencher'!K40</f>
        <v>0</v>
      </c>
      <c r="K31" s="15">
        <f>'[1]TCE - ANEXO III - Preencher'!L40</f>
        <v>178.20529190207156</v>
      </c>
      <c r="L31" s="15">
        <f>'[1]TCE - ANEXO III - Preencher'!M40</f>
        <v>26.4</v>
      </c>
      <c r="M31" s="15">
        <f t="shared" si="1"/>
        <v>151.80529190207156</v>
      </c>
      <c r="N31" s="15">
        <f>'[1]TCE - ANEXO III - Preencher'!O40</f>
        <v>2.7869999999999999</v>
      </c>
      <c r="O31" s="15">
        <f>'[1]TCE - ANEXO III - Preencher'!P40</f>
        <v>0</v>
      </c>
      <c r="P31" s="16">
        <f t="shared" si="2"/>
        <v>2.7869999999999999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304.73789190207157</v>
      </c>
    </row>
    <row r="32" spans="1:28" x14ac:dyDescent="0.25">
      <c r="A32" s="8">
        <f>IFERROR(VLOOKUP(B32,'[1]DADOS (OCULTAR)'!$Q$3:$S$135,3,0),"")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ALCIENE FELICIANO FERREIRA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09/2023</v>
      </c>
      <c r="H32" s="14">
        <f>'[1]TCE - ANEXO III - Preencher'!I41</f>
        <v>0</v>
      </c>
      <c r="I32" s="14">
        <f>'[1]TCE - ANEXO III - Preencher'!J41</f>
        <v>756.90639999999996</v>
      </c>
      <c r="J32" s="14">
        <f>'[1]TCE - ANEXO III - Preencher'!K41</f>
        <v>0</v>
      </c>
      <c r="K32" s="15">
        <f>'[1]TCE - ANEXO III - Preencher'!L41</f>
        <v>178.20529190207156</v>
      </c>
      <c r="L32" s="15">
        <f>'[1]TCE - ANEXO III - Preencher'!M41</f>
        <v>26.6</v>
      </c>
      <c r="M32" s="15">
        <f t="shared" si="1"/>
        <v>151.60529190207157</v>
      </c>
      <c r="N32" s="15">
        <f>'[1]TCE - ANEXO III - Preencher'!O41</f>
        <v>2.7869999999999999</v>
      </c>
      <c r="O32" s="15">
        <f>'[1]TCE - ANEXO III - Preencher'!P41</f>
        <v>0</v>
      </c>
      <c r="P32" s="16">
        <f t="shared" si="2"/>
        <v>2.7869999999999999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911.2986919020716</v>
      </c>
    </row>
    <row r="33" spans="1:28" x14ac:dyDescent="0.25">
      <c r="A33" s="8">
        <f>IFERROR(VLOOKUP(B33,'[1]DADOS (OCULTAR)'!$Q$3:$S$135,3,0),"")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>ALCINEIDE MENEZES GAIAO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 t="str">
        <f>IF('[1]TCE - ANEXO III - Preencher'!H42="","",'[1]TCE - ANEXO III - Preencher'!H42)</f>
        <v>09/2023</v>
      </c>
      <c r="H33" s="14">
        <f>'[1]TCE - ANEXO III - Preencher'!I42</f>
        <v>0</v>
      </c>
      <c r="I33" s="14">
        <f>'[1]TCE - ANEXO III - Preencher'!J42</f>
        <v>563.94320000000005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2.7869999999999999</v>
      </c>
      <c r="O33" s="15">
        <f>'[1]TCE - ANEXO III - Preencher'!P42</f>
        <v>0</v>
      </c>
      <c r="P33" s="16">
        <f t="shared" si="2"/>
        <v>2.7869999999999999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566.73020000000008</v>
      </c>
    </row>
    <row r="34" spans="1:28" x14ac:dyDescent="0.25">
      <c r="A34" s="8">
        <f>IFERROR(VLOOKUP(B34,'[1]DADOS (OCULTAR)'!$Q$3:$S$135,3,0),"")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ALDAZETE MARIA SOUZA MARQUES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 t="str">
        <f>IF('[1]TCE - ANEXO III - Preencher'!H43="","",'[1]TCE - ANEXO III - Preencher'!H43)</f>
        <v>09/2023</v>
      </c>
      <c r="H34" s="14">
        <f>'[1]TCE - ANEXO III - Preencher'!I43</f>
        <v>0</v>
      </c>
      <c r="I34" s="14">
        <f>'[1]TCE - ANEXO III - Preencher'!J43</f>
        <v>720.79520000000002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2.7869999999999999</v>
      </c>
      <c r="O34" s="15">
        <f>'[1]TCE - ANEXO III - Preencher'!P43</f>
        <v>0</v>
      </c>
      <c r="P34" s="16">
        <f t="shared" si="2"/>
        <v>2.7869999999999999</v>
      </c>
      <c r="Q34" s="15">
        <f>'[1]TCE - ANEXO III - Preencher'!R43</f>
        <v>310.37833638025597</v>
      </c>
      <c r="R34" s="15">
        <f>'[1]TCE - ANEXO III - Preencher'!S43</f>
        <v>77.959999999999994</v>
      </c>
      <c r="S34" s="16">
        <f t="shared" si="3"/>
        <v>232.41833638025599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956.00053638025611</v>
      </c>
    </row>
    <row r="35" spans="1:28" x14ac:dyDescent="0.25">
      <c r="A35" s="8">
        <f>IFERROR(VLOOKUP(B35,'[1]DADOS (OCULTAR)'!$Q$3:$S$135,3,0),"")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>ALDEMIR FERREIRA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09/2023</v>
      </c>
      <c r="H35" s="14">
        <f>'[1]TCE - ANEXO III - Preencher'!I44</f>
        <v>0</v>
      </c>
      <c r="I35" s="14">
        <f>'[1]TCE - ANEXO III - Preencher'!J44</f>
        <v>715.05119999999999</v>
      </c>
      <c r="J35" s="14">
        <f>'[1]TCE - ANEXO III - Preencher'!K44</f>
        <v>0</v>
      </c>
      <c r="K35" s="15">
        <f>'[1]TCE - ANEXO III - Preencher'!L44</f>
        <v>178.20529190207156</v>
      </c>
      <c r="L35" s="15">
        <f>'[1]TCE - ANEXO III - Preencher'!M44</f>
        <v>26.6</v>
      </c>
      <c r="M35" s="15">
        <f t="shared" si="1"/>
        <v>151.60529190207157</v>
      </c>
      <c r="N35" s="15">
        <f>'[1]TCE - ANEXO III - Preencher'!O44</f>
        <v>2.7869999999999999</v>
      </c>
      <c r="O35" s="15">
        <f>'[1]TCE - ANEXO III - Preencher'!P44</f>
        <v>0</v>
      </c>
      <c r="P35" s="16">
        <f t="shared" si="2"/>
        <v>2.7869999999999999</v>
      </c>
      <c r="Q35" s="15">
        <f>'[1]TCE - ANEXO III - Preencher'!R44</f>
        <v>310.37833638025597</v>
      </c>
      <c r="R35" s="15">
        <f>'[1]TCE - ANEXO III - Preencher'!S44</f>
        <v>79.8</v>
      </c>
      <c r="S35" s="16">
        <f t="shared" si="3"/>
        <v>230.57833638025596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1100.0218282823275</v>
      </c>
    </row>
    <row r="36" spans="1:28" x14ac:dyDescent="0.25">
      <c r="A36" s="8">
        <f>IFERROR(VLOOKUP(B36,'[1]DADOS (OCULTAR)'!$Q$3:$S$135,3,0),"")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ALDENICE DA SILVA RAMOS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2235-05</v>
      </c>
      <c r="G36" s="13" t="str">
        <f>IF('[1]TCE - ANEXO III - Preencher'!H45="","",'[1]TCE - ANEXO III - Preencher'!H45)</f>
        <v>09/2023</v>
      </c>
      <c r="H36" s="14">
        <f>'[1]TCE - ANEXO III - Preencher'!I45</f>
        <v>0</v>
      </c>
      <c r="I36" s="14">
        <f>'[1]TCE - ANEXO III - Preencher'!J45</f>
        <v>808.77359999999999</v>
      </c>
      <c r="J36" s="14">
        <f>'[1]TCE - ANEXO III - Preencher'!K45</f>
        <v>0</v>
      </c>
      <c r="K36" s="15">
        <f>'[1]TCE - ANEXO III - Preencher'!L45</f>
        <v>178.20529190207156</v>
      </c>
      <c r="L36" s="15">
        <f>'[1]TCE - ANEXO III - Preencher'!M45</f>
        <v>2.79</v>
      </c>
      <c r="M36" s="15">
        <f t="shared" si="1"/>
        <v>175.41529190207157</v>
      </c>
      <c r="N36" s="15">
        <f>'[1]TCE - ANEXO III - Preencher'!O45</f>
        <v>2.7869999999999999</v>
      </c>
      <c r="O36" s="15">
        <f>'[1]TCE - ANEXO III - Preencher'!P45</f>
        <v>0</v>
      </c>
      <c r="P36" s="16">
        <f t="shared" si="2"/>
        <v>2.7869999999999999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986.97589190207157</v>
      </c>
    </row>
    <row r="37" spans="1:28" x14ac:dyDescent="0.25">
      <c r="A37" s="8">
        <f>IFERROR(VLOOKUP(B37,'[1]DADOS (OCULTAR)'!$Q$3:$S$135,3,0),"")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 xml:space="preserve">ALESSANDRA CORDEIRO DA SILVA RODRIGUES 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5211-30</v>
      </c>
      <c r="G37" s="13" t="str">
        <f>IF('[1]TCE - ANEXO III - Preencher'!H46="","",'[1]TCE - ANEXO III - Preencher'!H46)</f>
        <v>09/2023</v>
      </c>
      <c r="H37" s="14">
        <f>'[1]TCE - ANEXO III - Preencher'!I46</f>
        <v>0</v>
      </c>
      <c r="I37" s="14">
        <f>'[1]TCE - ANEXO III - Preencher'!J46</f>
        <v>110.75839999999999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2.7869999999999999</v>
      </c>
      <c r="O37" s="15">
        <f>'[1]TCE - ANEXO III - Preencher'!P46</f>
        <v>0</v>
      </c>
      <c r="P37" s="16">
        <f t="shared" si="2"/>
        <v>2.7869999999999999</v>
      </c>
      <c r="Q37" s="15">
        <f>'[1]TCE - ANEXO III - Preencher'!R46</f>
        <v>310.37833638025597</v>
      </c>
      <c r="R37" s="15">
        <f>'[1]TCE - ANEXO III - Preencher'!S46</f>
        <v>71.760000000000005</v>
      </c>
      <c r="S37" s="16">
        <f t="shared" si="3"/>
        <v>238.61833638025598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352.16373638025595</v>
      </c>
    </row>
    <row r="38" spans="1:28" x14ac:dyDescent="0.25">
      <c r="A38" s="8">
        <f>IFERROR(VLOOKUP(B38,'[1]DADOS (OCULTAR)'!$Q$3:$S$135,3,0),"")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>ALESSANDRA GOMES DE OLIVEIRA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2235-05</v>
      </c>
      <c r="G38" s="13" t="str">
        <f>IF('[1]TCE - ANEXO III - Preencher'!H47="","",'[1]TCE - ANEXO III - Preencher'!H47)</f>
        <v>09/2023</v>
      </c>
      <c r="H38" s="14">
        <f>'[1]TCE - ANEXO III - Preencher'!I47</f>
        <v>0</v>
      </c>
      <c r="I38" s="14">
        <f>'[1]TCE - ANEXO III - Preencher'!J47</f>
        <v>574.37599999999998</v>
      </c>
      <c r="J38" s="14">
        <f>'[1]TCE - ANEXO III - Preencher'!K47</f>
        <v>0</v>
      </c>
      <c r="K38" s="15">
        <f>'[1]TCE - ANEXO III - Preencher'!L47</f>
        <v>178.20529190207156</v>
      </c>
      <c r="L38" s="15">
        <f>'[1]TCE - ANEXO III - Preencher'!M47</f>
        <v>3.59</v>
      </c>
      <c r="M38" s="15">
        <f t="shared" si="1"/>
        <v>174.61529190207156</v>
      </c>
      <c r="N38" s="15">
        <f>'[1]TCE - ANEXO III - Preencher'!O47</f>
        <v>2.7869999999999999</v>
      </c>
      <c r="O38" s="15">
        <f>'[1]TCE - ANEXO III - Preencher'!P47</f>
        <v>0</v>
      </c>
      <c r="P38" s="16">
        <f t="shared" si="2"/>
        <v>2.7869999999999999</v>
      </c>
      <c r="Q38" s="15">
        <f>'[1]TCE - ANEXO III - Preencher'!R47</f>
        <v>310.37833638025597</v>
      </c>
      <c r="R38" s="15">
        <f>'[1]TCE - ANEXO III - Preencher'!S47</f>
        <v>138</v>
      </c>
      <c r="S38" s="16">
        <f t="shared" si="3"/>
        <v>172.37833638025597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924.15662828232757</v>
      </c>
    </row>
    <row r="39" spans="1:28" x14ac:dyDescent="0.25">
      <c r="A39" s="8">
        <f>IFERROR(VLOOKUP(B39,'[1]DADOS (OCULTAR)'!$Q$3:$S$135,3,0),"")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ALESSANDRA LINS NOGUEIRA DE ARAUJO VERISSIMO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3241-15</v>
      </c>
      <c r="G39" s="13" t="str">
        <f>IF('[1]TCE - ANEXO III - Preencher'!H48="","",'[1]TCE - ANEXO III - Preencher'!H48)</f>
        <v>09/2023</v>
      </c>
      <c r="H39" s="14">
        <f>'[1]TCE - ANEXO III - Preencher'!I48</f>
        <v>0</v>
      </c>
      <c r="I39" s="14">
        <f>'[1]TCE - ANEXO III - Preencher'!J48</f>
        <v>340.71679999999998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2.7869999999999999</v>
      </c>
      <c r="O39" s="15">
        <f>'[1]TCE - ANEXO III - Preencher'!P48</f>
        <v>0</v>
      </c>
      <c r="P39" s="16">
        <f t="shared" si="2"/>
        <v>2.7869999999999999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343.50379999999996</v>
      </c>
    </row>
    <row r="40" spans="1:28" x14ac:dyDescent="0.25">
      <c r="A40" s="8">
        <f>IFERROR(VLOOKUP(B40,'[1]DADOS (OCULTAR)'!$Q$3:$S$135,3,0),"")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ALESSANDRO JOSE FERREIRA VIEIRA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2234-05</v>
      </c>
      <c r="G40" s="13" t="str">
        <f>IF('[1]TCE - ANEXO III - Preencher'!H49="","",'[1]TCE - ANEXO III - Preencher'!H49)</f>
        <v>09/2023</v>
      </c>
      <c r="H40" s="14">
        <f>'[1]TCE - ANEXO III - Preencher'!I49</f>
        <v>0</v>
      </c>
      <c r="I40" s="14">
        <f>'[1]TCE - ANEXO III - Preencher'!J49</f>
        <v>403.64879999999999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2.7869999999999999</v>
      </c>
      <c r="O40" s="15">
        <f>'[1]TCE - ANEXO III - Preencher'!P49</f>
        <v>0</v>
      </c>
      <c r="P40" s="16">
        <f t="shared" si="2"/>
        <v>2.7869999999999999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406.43579999999997</v>
      </c>
    </row>
    <row r="41" spans="1:28" x14ac:dyDescent="0.25">
      <c r="A41" s="8">
        <f>IFERROR(VLOOKUP(B41,'[1]DADOS (OCULTAR)'!$Q$3:$S$135,3,0),"")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>ALEX ALEXANDRE DE BARROS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5174-10</v>
      </c>
      <c r="G41" s="13" t="str">
        <f>IF('[1]TCE - ANEXO III - Preencher'!H50="","",'[1]TCE - ANEXO III - Preencher'!H50)</f>
        <v>09/2023</v>
      </c>
      <c r="H41" s="14">
        <f>'[1]TCE - ANEXO III - Preencher'!I50</f>
        <v>0</v>
      </c>
      <c r="I41" s="14">
        <f>'[1]TCE - ANEXO III - Preencher'!J50</f>
        <v>189.29839999999999</v>
      </c>
      <c r="J41" s="14">
        <f>'[1]TCE - ANEXO III - Preencher'!K50</f>
        <v>0</v>
      </c>
      <c r="K41" s="15">
        <f>'[1]TCE - ANEXO III - Preencher'!L50</f>
        <v>178.20529190207156</v>
      </c>
      <c r="L41" s="15">
        <f>'[1]TCE - ANEXO III - Preencher'!M50</f>
        <v>26.4</v>
      </c>
      <c r="M41" s="15">
        <f t="shared" si="1"/>
        <v>151.80529190207156</v>
      </c>
      <c r="N41" s="15">
        <f>'[1]TCE - ANEXO III - Preencher'!O50</f>
        <v>2.7869999999999999</v>
      </c>
      <c r="O41" s="15">
        <f>'[1]TCE - ANEXO III - Preencher'!P50</f>
        <v>0</v>
      </c>
      <c r="P41" s="16">
        <f t="shared" si="2"/>
        <v>2.7869999999999999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343.89069190207152</v>
      </c>
    </row>
    <row r="42" spans="1:28" x14ac:dyDescent="0.25">
      <c r="A42" s="8">
        <f>IFERROR(VLOOKUP(B42,'[1]DADOS (OCULTAR)'!$Q$3:$S$135,3,0),"")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ALEXANDRA MARIA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 t="str">
        <f>IF('[1]TCE - ANEXO III - Preencher'!H51="","",'[1]TCE - ANEXO III - Preencher'!H51)</f>
        <v>09/2023</v>
      </c>
      <c r="H42" s="14">
        <f>'[1]TCE - ANEXO III - Preencher'!I51</f>
        <v>0</v>
      </c>
      <c r="I42" s="14">
        <f>'[1]TCE - ANEXO III - Preencher'!J51</f>
        <v>701.48960000000011</v>
      </c>
      <c r="J42" s="14">
        <f>'[1]TCE - ANEXO III - Preencher'!K51</f>
        <v>0</v>
      </c>
      <c r="K42" s="15">
        <f>'[1]TCE - ANEXO III - Preencher'!L51</f>
        <v>178.20529190207156</v>
      </c>
      <c r="L42" s="15">
        <f>'[1]TCE - ANEXO III - Preencher'!M51</f>
        <v>26.6</v>
      </c>
      <c r="M42" s="15">
        <f t="shared" si="1"/>
        <v>151.60529190207157</v>
      </c>
      <c r="N42" s="15">
        <f>'[1]TCE - ANEXO III - Preencher'!O51</f>
        <v>2.7869999999999999</v>
      </c>
      <c r="O42" s="15">
        <f>'[1]TCE - ANEXO III - Preencher'!P51</f>
        <v>0</v>
      </c>
      <c r="P42" s="16">
        <f t="shared" si="2"/>
        <v>2.7869999999999999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855.88189190207174</v>
      </c>
    </row>
    <row r="43" spans="1:28" x14ac:dyDescent="0.25">
      <c r="A43" s="8">
        <f>IFERROR(VLOOKUP(B43,'[1]DADOS (OCULTAR)'!$Q$3:$S$135,3,0),"")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ALEXANDRE ALVES DE SIQUEIRA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5174-10</v>
      </c>
      <c r="G43" s="13" t="str">
        <f>IF('[1]TCE - ANEXO III - Preencher'!H52="","",'[1]TCE - ANEXO III - Preencher'!H52)</f>
        <v>09/2023</v>
      </c>
      <c r="H43" s="14">
        <f>'[1]TCE - ANEXO III - Preencher'!I52</f>
        <v>0</v>
      </c>
      <c r="I43" s="14">
        <f>'[1]TCE - ANEXO III - Preencher'!J52</f>
        <v>105.86879999999999</v>
      </c>
      <c r="J43" s="14">
        <f>'[1]TCE - ANEXO III - Preencher'!K52</f>
        <v>0</v>
      </c>
      <c r="K43" s="15">
        <f>'[1]TCE - ANEXO III - Preencher'!L52</f>
        <v>178.20529190207156</v>
      </c>
      <c r="L43" s="15">
        <f>'[1]TCE - ANEXO III - Preencher'!M52</f>
        <v>26.4</v>
      </c>
      <c r="M43" s="15">
        <f t="shared" si="1"/>
        <v>151.80529190207156</v>
      </c>
      <c r="N43" s="15">
        <f>'[1]TCE - ANEXO III - Preencher'!O52</f>
        <v>2.7869999999999999</v>
      </c>
      <c r="O43" s="15">
        <f>'[1]TCE - ANEXO III - Preencher'!P52</f>
        <v>0</v>
      </c>
      <c r="P43" s="16">
        <f t="shared" si="2"/>
        <v>2.7869999999999999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260.46109190207153</v>
      </c>
    </row>
    <row r="44" spans="1:28" x14ac:dyDescent="0.25">
      <c r="A44" s="8">
        <f>IFERROR(VLOOKUP(B44,'[1]DADOS (OCULTAR)'!$Q$3:$S$135,3,0),"")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ALEXANDRE FERREIRA VIEIRA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7823-20</v>
      </c>
      <c r="G44" s="13" t="str">
        <f>IF('[1]TCE - ANEXO III - Preencher'!H53="","",'[1]TCE - ANEXO III - Preencher'!H53)</f>
        <v>09/2023</v>
      </c>
      <c r="H44" s="14">
        <f>'[1]TCE - ANEXO III - Preencher'!I53</f>
        <v>0</v>
      </c>
      <c r="I44" s="14">
        <f>'[1]TCE - ANEXO III - Preencher'!J53</f>
        <v>186.63679999999999</v>
      </c>
      <c r="J44" s="14">
        <f>'[1]TCE - ANEXO III - Preencher'!K53</f>
        <v>0</v>
      </c>
      <c r="K44" s="15">
        <f>'[1]TCE - ANEXO III - Preencher'!L53</f>
        <v>178.20529190207156</v>
      </c>
      <c r="L44" s="15">
        <f>'[1]TCE - ANEXO III - Preencher'!M53</f>
        <v>32.340000000000003</v>
      </c>
      <c r="M44" s="15">
        <f t="shared" si="1"/>
        <v>145.86529190207156</v>
      </c>
      <c r="N44" s="15">
        <f>'[1]TCE - ANEXO III - Preencher'!O53</f>
        <v>2.7869999999999999</v>
      </c>
      <c r="O44" s="15">
        <f>'[1]TCE - ANEXO III - Preencher'!P53</f>
        <v>0</v>
      </c>
      <c r="P44" s="16">
        <f t="shared" si="2"/>
        <v>2.7869999999999999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335.28909190207156</v>
      </c>
    </row>
    <row r="45" spans="1:28" x14ac:dyDescent="0.25">
      <c r="A45" s="8">
        <f>IFERROR(VLOOKUP(B45,'[1]DADOS (OCULTAR)'!$Q$3:$S$135,3,0),"")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>ALEXANDRE GALVAO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5151-10</v>
      </c>
      <c r="G45" s="13" t="str">
        <f>IF('[1]TCE - ANEXO III - Preencher'!H54="","",'[1]TCE - ANEXO III - Preencher'!H54)</f>
        <v>09/2023</v>
      </c>
      <c r="H45" s="14">
        <f>'[1]TCE - ANEXO III - Preencher'!I54</f>
        <v>0</v>
      </c>
      <c r="I45" s="14">
        <f>'[1]TCE - ANEXO III - Preencher'!J54</f>
        <v>195.7216</v>
      </c>
      <c r="J45" s="14">
        <f>'[1]TCE - ANEXO III - Preencher'!K54</f>
        <v>0</v>
      </c>
      <c r="K45" s="15">
        <f>'[1]TCE - ANEXO III - Preencher'!L54</f>
        <v>178.20529190207156</v>
      </c>
      <c r="L45" s="15">
        <f>'[1]TCE - ANEXO III - Preencher'!M54</f>
        <v>26.4</v>
      </c>
      <c r="M45" s="15">
        <f t="shared" si="1"/>
        <v>151.80529190207156</v>
      </c>
      <c r="N45" s="15">
        <f>'[1]TCE - ANEXO III - Preencher'!O54</f>
        <v>2.7869999999999999</v>
      </c>
      <c r="O45" s="15">
        <f>'[1]TCE - ANEXO III - Preencher'!P54</f>
        <v>0</v>
      </c>
      <c r="P45" s="16">
        <f t="shared" si="2"/>
        <v>2.7869999999999999</v>
      </c>
      <c r="Q45" s="15">
        <f>'[1]TCE - ANEXO III - Preencher'!R54</f>
        <v>310.37833638025597</v>
      </c>
      <c r="R45" s="15">
        <f>'[1]TCE - ANEXO III - Preencher'!S54</f>
        <v>79.2</v>
      </c>
      <c r="S45" s="16">
        <f t="shared" si="3"/>
        <v>231.17833638025598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581.49222828232746</v>
      </c>
    </row>
    <row r="46" spans="1:28" x14ac:dyDescent="0.25">
      <c r="A46" s="8">
        <f>IFERROR(VLOOKUP(B46,'[1]DADOS (OCULTAR)'!$Q$3:$S$135,3,0),"")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ALEXANDRE LOPES DE FARIAS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5142-25</v>
      </c>
      <c r="G46" s="13" t="str">
        <f>IF('[1]TCE - ANEXO III - Preencher'!H55="","",'[1]TCE - ANEXO III - Preencher'!H55)</f>
        <v>09/2023</v>
      </c>
      <c r="H46" s="14">
        <f>'[1]TCE - ANEXO III - Preencher'!I55</f>
        <v>0</v>
      </c>
      <c r="I46" s="14">
        <f>'[1]TCE - ANEXO III - Preencher'!J55</f>
        <v>262.83920000000001</v>
      </c>
      <c r="J46" s="14">
        <f>'[1]TCE - ANEXO III - Preencher'!K55</f>
        <v>0</v>
      </c>
      <c r="K46" s="15">
        <f>'[1]TCE - ANEXO III - Preencher'!L55</f>
        <v>178.20529190207156</v>
      </c>
      <c r="L46" s="15">
        <f>'[1]TCE - ANEXO III - Preencher'!M55</f>
        <v>26.4</v>
      </c>
      <c r="M46" s="15">
        <f t="shared" si="1"/>
        <v>151.80529190207156</v>
      </c>
      <c r="N46" s="15">
        <f>'[1]TCE - ANEXO III - Preencher'!O55</f>
        <v>2.7869999999999999</v>
      </c>
      <c r="O46" s="15">
        <f>'[1]TCE - ANEXO III - Preencher'!P55</f>
        <v>0</v>
      </c>
      <c r="P46" s="16">
        <f t="shared" si="2"/>
        <v>2.7869999999999999</v>
      </c>
      <c r="Q46" s="15">
        <f>'[1]TCE - ANEXO III - Preencher'!R55</f>
        <v>310.37833638025597</v>
      </c>
      <c r="R46" s="15">
        <f>'[1]TCE - ANEXO III - Preencher'!S55</f>
        <v>79.2</v>
      </c>
      <c r="S46" s="16">
        <f t="shared" si="3"/>
        <v>231.17833638025598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648.6098282823275</v>
      </c>
    </row>
    <row r="47" spans="1:28" x14ac:dyDescent="0.25">
      <c r="A47" s="8">
        <f>IFERROR(VLOOKUP(B47,'[1]DADOS (OCULTAR)'!$Q$3:$S$135,3,0),"")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>ALEXSANDRO SANTOS DA ROCHA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3241-15</v>
      </c>
      <c r="G47" s="13" t="str">
        <f>IF('[1]TCE - ANEXO III - Preencher'!H56="","",'[1]TCE - ANEXO III - Preencher'!H56)</f>
        <v>09/2023</v>
      </c>
      <c r="H47" s="14">
        <f>'[1]TCE - ANEXO III - Preencher'!I56</f>
        <v>0</v>
      </c>
      <c r="I47" s="14">
        <f>'[1]TCE - ANEXO III - Preencher'!J56</f>
        <v>245.29920000000001</v>
      </c>
      <c r="J47" s="14">
        <f>'[1]TCE - ANEXO III - Preencher'!K56</f>
        <v>0</v>
      </c>
      <c r="K47" s="15">
        <f>'[1]TCE - ANEXO III - Preencher'!L56</f>
        <v>178.20529190207156</v>
      </c>
      <c r="L47" s="15">
        <f>'[1]TCE - ANEXO III - Preencher'!M56</f>
        <v>1.93</v>
      </c>
      <c r="M47" s="15">
        <f t="shared" si="1"/>
        <v>176.27529190207156</v>
      </c>
      <c r="N47" s="15">
        <f>'[1]TCE - ANEXO III - Preencher'!O56</f>
        <v>2.7869999999999999</v>
      </c>
      <c r="O47" s="15">
        <f>'[1]TCE - ANEXO III - Preencher'!P56</f>
        <v>0</v>
      </c>
      <c r="P47" s="16">
        <f t="shared" si="2"/>
        <v>2.7869999999999999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424.36149190207158</v>
      </c>
    </row>
    <row r="48" spans="1:28" x14ac:dyDescent="0.25">
      <c r="A48" s="8">
        <f>IFERROR(VLOOKUP(B48,'[1]DADOS (OCULTAR)'!$Q$3:$S$135,3,0),"")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ALINE CAMPOS DE BRITTO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2251-25</v>
      </c>
      <c r="G48" s="13" t="str">
        <f>IF('[1]TCE - ANEXO III - Preencher'!H57="","",'[1]TCE - ANEXO III - Preencher'!H57)</f>
        <v>09/2023</v>
      </c>
      <c r="H48" s="14">
        <f>'[1]TCE - ANEXO III - Preencher'!I57</f>
        <v>0</v>
      </c>
      <c r="I48" s="14">
        <f>'[1]TCE - ANEXO III - Preencher'!J57</f>
        <v>479.26400000000001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2.7869999999999999</v>
      </c>
      <c r="O48" s="15">
        <f>'[1]TCE - ANEXO III - Preencher'!P57</f>
        <v>0</v>
      </c>
      <c r="P48" s="16">
        <f t="shared" si="2"/>
        <v>2.7869999999999999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482.05099999999999</v>
      </c>
    </row>
    <row r="49" spans="1:28" x14ac:dyDescent="0.25">
      <c r="A49" s="8">
        <f>IFERROR(VLOOKUP(B49,'[1]DADOS (OCULTAR)'!$Q$3:$S$135,3,0),"")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 xml:space="preserve">ALINE ESTEVAM DE PAIVA 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3516-05</v>
      </c>
      <c r="G49" s="13" t="str">
        <f>IF('[1]TCE - ANEXO III - Preencher'!H58="","",'[1]TCE - ANEXO III - Preencher'!H58)</f>
        <v>09/2023</v>
      </c>
      <c r="H49" s="14">
        <f>'[1]TCE - ANEXO III - Preencher'!I58</f>
        <v>0</v>
      </c>
      <c r="I49" s="14">
        <f>'[1]TCE - ANEXO III - Preencher'!J58</f>
        <v>0</v>
      </c>
      <c r="J49" s="14">
        <f>'[1]TCE - ANEXO III - Preencher'!K58</f>
        <v>8771.7800000000007</v>
      </c>
      <c r="K49" s="15">
        <f>'[1]TCE - ANEXO III - Preencher'!L58</f>
        <v>178.20529190207156</v>
      </c>
      <c r="L49" s="15">
        <f>'[1]TCE - ANEXO III - Preencher'!M58</f>
        <v>40.26</v>
      </c>
      <c r="M49" s="15">
        <f t="shared" si="1"/>
        <v>137.94529190207157</v>
      </c>
      <c r="N49" s="15">
        <f>'[1]TCE - ANEXO III - Preencher'!O58</f>
        <v>2.7869999999999999</v>
      </c>
      <c r="O49" s="15">
        <f>'[1]TCE - ANEXO III - Preencher'!P58</f>
        <v>0</v>
      </c>
      <c r="P49" s="16">
        <f t="shared" si="2"/>
        <v>2.7869999999999999</v>
      </c>
      <c r="Q49" s="15">
        <f>'[1]TCE - ANEXO III - Preencher'!R58</f>
        <v>310.37833638025597</v>
      </c>
      <c r="R49" s="15">
        <f>'[1]TCE - ANEXO III - Preencher'!S58</f>
        <v>190.4</v>
      </c>
      <c r="S49" s="16">
        <f t="shared" si="3"/>
        <v>119.97833638025597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9032.4906282823285</v>
      </c>
    </row>
    <row r="50" spans="1:28" x14ac:dyDescent="0.25">
      <c r="A50" s="8">
        <f>IFERROR(VLOOKUP(B50,'[1]DADOS (OCULTAR)'!$Q$3:$S$135,3,0),"")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>ALINE GREGORIO MARTINS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2235-05</v>
      </c>
      <c r="G50" s="13" t="str">
        <f>IF('[1]TCE - ANEXO III - Preencher'!H59="","",'[1]TCE - ANEXO III - Preencher'!H59)</f>
        <v>09/2023</v>
      </c>
      <c r="H50" s="14">
        <f>'[1]TCE - ANEXO III - Preencher'!I59</f>
        <v>0</v>
      </c>
      <c r="I50" s="14">
        <f>'[1]TCE - ANEXO III - Preencher'!J59</f>
        <v>631.08720000000005</v>
      </c>
      <c r="J50" s="14">
        <f>'[1]TCE - ANEXO III - Preencher'!K59</f>
        <v>0</v>
      </c>
      <c r="K50" s="15">
        <f>'[1]TCE - ANEXO III - Preencher'!L59</f>
        <v>178.20529190207156</v>
      </c>
      <c r="L50" s="15">
        <f>'[1]TCE - ANEXO III - Preencher'!M59</f>
        <v>3.59</v>
      </c>
      <c r="M50" s="15">
        <f t="shared" si="1"/>
        <v>174.61529190207156</v>
      </c>
      <c r="N50" s="15">
        <f>'[1]TCE - ANEXO III - Preencher'!O59</f>
        <v>2.7869999999999999</v>
      </c>
      <c r="O50" s="15">
        <f>'[1]TCE - ANEXO III - Preencher'!P59</f>
        <v>0</v>
      </c>
      <c r="P50" s="16">
        <f t="shared" si="2"/>
        <v>2.7869999999999999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808.48949190207168</v>
      </c>
    </row>
    <row r="51" spans="1:28" x14ac:dyDescent="0.25">
      <c r="A51" s="8">
        <f>IFERROR(VLOOKUP(B51,'[1]DADOS (OCULTAR)'!$Q$3:$S$135,3,0),"")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ALINE LARISSA DOS SANTOS AGOSTINHO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4110-10</v>
      </c>
      <c r="G51" s="13" t="str">
        <f>IF('[1]TCE - ANEXO III - Preencher'!H60="","",'[1]TCE - ANEXO III - Preencher'!H60)</f>
        <v>09/2023</v>
      </c>
      <c r="H51" s="14">
        <f>'[1]TCE - ANEXO III - Preencher'!I60</f>
        <v>0</v>
      </c>
      <c r="I51" s="14">
        <f>'[1]TCE - ANEXO III - Preencher'!J60</f>
        <v>12.7622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2.7869999999999999</v>
      </c>
      <c r="O51" s="15">
        <f>'[1]TCE - ANEXO III - Preencher'!P60</f>
        <v>0</v>
      </c>
      <c r="P51" s="16">
        <f t="shared" si="2"/>
        <v>2.7869999999999999</v>
      </c>
      <c r="Q51" s="15">
        <f>'[1]TCE - ANEXO III - Preencher'!R60</f>
        <v>310.37833638025597</v>
      </c>
      <c r="R51" s="15">
        <f>'[1]TCE - ANEXO III - Preencher'!S60</f>
        <v>39.6</v>
      </c>
      <c r="S51" s="16">
        <f t="shared" si="3"/>
        <v>270.77833638025595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286.32753638025594</v>
      </c>
    </row>
    <row r="52" spans="1:28" x14ac:dyDescent="0.25">
      <c r="A52" s="8">
        <f>IFERROR(VLOOKUP(B52,'[1]DADOS (OCULTAR)'!$Q$3:$S$135,3,0),"")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ALINE MARIA BEZERRA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 t="str">
        <f>IF('[1]TCE - ANEXO III - Preencher'!H61="","",'[1]TCE - ANEXO III - Preencher'!H61)</f>
        <v>09/2023</v>
      </c>
      <c r="H52" s="14">
        <f>'[1]TCE - ANEXO III - Preencher'!I61</f>
        <v>0</v>
      </c>
      <c r="I52" s="14">
        <f>'[1]TCE - ANEXO III - Preencher'!J61</f>
        <v>131.27440000000001</v>
      </c>
      <c r="J52" s="14">
        <f>'[1]TCE - ANEXO III - Preencher'!K61</f>
        <v>0</v>
      </c>
      <c r="K52" s="15">
        <f>'[1]TCE - ANEXO III - Preencher'!L61</f>
        <v>178.20529190207156</v>
      </c>
      <c r="L52" s="15">
        <f>'[1]TCE - ANEXO III - Preencher'!M61</f>
        <v>26.6</v>
      </c>
      <c r="M52" s="15">
        <f t="shared" si="1"/>
        <v>151.60529190207157</v>
      </c>
      <c r="N52" s="15">
        <f>'[1]TCE - ANEXO III - Preencher'!O61</f>
        <v>2.7869999999999999</v>
      </c>
      <c r="O52" s="15">
        <f>'[1]TCE - ANEXO III - Preencher'!P61</f>
        <v>0</v>
      </c>
      <c r="P52" s="16">
        <f t="shared" si="2"/>
        <v>2.7869999999999999</v>
      </c>
      <c r="Q52" s="15">
        <f>'[1]TCE - ANEXO III - Preencher'!R61</f>
        <v>310.37833638025597</v>
      </c>
      <c r="R52" s="15">
        <f>'[1]TCE - ANEXO III - Preencher'!S61</f>
        <v>74.62</v>
      </c>
      <c r="S52" s="16">
        <f t="shared" si="3"/>
        <v>235.75833638025597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521.4250282823275</v>
      </c>
    </row>
    <row r="53" spans="1:28" x14ac:dyDescent="0.25">
      <c r="A53" s="8">
        <f>IFERROR(VLOOKUP(B53,'[1]DADOS (OCULTAR)'!$Q$3:$S$135,3,0),"")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ALINE MARIA DOS SANTOS CUNHA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4110-10</v>
      </c>
      <c r="G53" s="13" t="str">
        <f>IF('[1]TCE - ANEXO III - Preencher'!H62="","",'[1]TCE - ANEXO III - Preencher'!H62)</f>
        <v>09/2023</v>
      </c>
      <c r="H53" s="14">
        <f>'[1]TCE - ANEXO III - Preencher'!I62</f>
        <v>0</v>
      </c>
      <c r="I53" s="14">
        <f>'[1]TCE - ANEXO III - Preencher'!J62</f>
        <v>0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2.7869999999999999</v>
      </c>
      <c r="O53" s="15">
        <f>'[1]TCE - ANEXO III - Preencher'!P62</f>
        <v>0</v>
      </c>
      <c r="P53" s="16">
        <f t="shared" si="2"/>
        <v>2.7869999999999999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2.7869999999999999</v>
      </c>
    </row>
    <row r="54" spans="1:28" x14ac:dyDescent="0.25">
      <c r="A54" s="8">
        <f>IFERROR(VLOOKUP(B54,'[1]DADOS (OCULTAR)'!$Q$3:$S$135,3,0),"")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ALINE POLESI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2237-10</v>
      </c>
      <c r="G54" s="13" t="str">
        <f>IF('[1]TCE - ANEXO III - Preencher'!H63="","",'[1]TCE - ANEXO III - Preencher'!H63)</f>
        <v>09/2023</v>
      </c>
      <c r="H54" s="14">
        <f>'[1]TCE - ANEXO III - Preencher'!I63</f>
        <v>0</v>
      </c>
      <c r="I54" s="14">
        <f>'[1]TCE - ANEXO III - Preencher'!J63</f>
        <v>454.84960000000001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2.7869999999999999</v>
      </c>
      <c r="O54" s="15">
        <f>'[1]TCE - ANEXO III - Preencher'!P63</f>
        <v>0</v>
      </c>
      <c r="P54" s="16">
        <f t="shared" si="2"/>
        <v>2.7869999999999999</v>
      </c>
      <c r="Q54" s="15">
        <f>'[1]TCE - ANEXO III - Preencher'!R63</f>
        <v>310.37833638025597</v>
      </c>
      <c r="R54" s="15">
        <f>'[1]TCE - ANEXO III - Preencher'!S63</f>
        <v>82</v>
      </c>
      <c r="S54" s="16">
        <f t="shared" si="3"/>
        <v>228.37833638025597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686.0149363802559</v>
      </c>
    </row>
    <row r="55" spans="1:28" x14ac:dyDescent="0.25">
      <c r="A55" s="8">
        <f>IFERROR(VLOOKUP(B55,'[1]DADOS (OCULTAR)'!$Q$3:$S$135,3,0),"")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ALINE POLLYANA OLIVEIRA DE AZEVEDO E ALBUQUERQUE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2235-05</v>
      </c>
      <c r="G55" s="13" t="str">
        <f>IF('[1]TCE - ANEXO III - Preencher'!H64="","",'[1]TCE - ANEXO III - Preencher'!H64)</f>
        <v>09/2023</v>
      </c>
      <c r="H55" s="14">
        <f>'[1]TCE - ANEXO III - Preencher'!I64</f>
        <v>0</v>
      </c>
      <c r="I55" s="14">
        <f>'[1]TCE - ANEXO III - Preencher'!J64</f>
        <v>782.10800000000006</v>
      </c>
      <c r="J55" s="14">
        <f>'[1]TCE - ANEXO III - Preencher'!K64</f>
        <v>0</v>
      </c>
      <c r="K55" s="15">
        <f>'[1]TCE - ANEXO III - Preencher'!L64</f>
        <v>178.20529190207156</v>
      </c>
      <c r="L55" s="15">
        <f>'[1]TCE - ANEXO III - Preencher'!M64</f>
        <v>2.79</v>
      </c>
      <c r="M55" s="15">
        <f t="shared" si="1"/>
        <v>175.41529190207157</v>
      </c>
      <c r="N55" s="15">
        <f>'[1]TCE - ANEXO III - Preencher'!O64</f>
        <v>2.7869999999999999</v>
      </c>
      <c r="O55" s="15">
        <f>'[1]TCE - ANEXO III - Preencher'!P64</f>
        <v>0</v>
      </c>
      <c r="P55" s="16">
        <f t="shared" si="2"/>
        <v>2.7869999999999999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645.51</v>
      </c>
      <c r="U55" s="15">
        <f>'[1]TCE - ANEXO III - Preencher'!V64</f>
        <v>0</v>
      </c>
      <c r="V55" s="16">
        <f t="shared" si="4"/>
        <v>645.51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1605.8202919020716</v>
      </c>
    </row>
    <row r="56" spans="1:28" x14ac:dyDescent="0.25">
      <c r="A56" s="8">
        <f>IFERROR(VLOOKUP(B56,'[1]DADOS (OCULTAR)'!$Q$3:$S$135,3,0),"")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ALINE SANTOS DE MELO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4110-10</v>
      </c>
      <c r="G56" s="13" t="str">
        <f>IF('[1]TCE - ANEXO III - Preencher'!H65="","",'[1]TCE - ANEXO III - Preencher'!H65)</f>
        <v>09/2023</v>
      </c>
      <c r="H56" s="14">
        <f>'[1]TCE - ANEXO III - Preencher'!I65</f>
        <v>0</v>
      </c>
      <c r="I56" s="14">
        <f>'[1]TCE - ANEXO III - Preencher'!J65</f>
        <v>122.7696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2.7869999999999999</v>
      </c>
      <c r="O56" s="15">
        <f>'[1]TCE - ANEXO III - Preencher'!P65</f>
        <v>0</v>
      </c>
      <c r="P56" s="16">
        <f t="shared" si="2"/>
        <v>2.7869999999999999</v>
      </c>
      <c r="Q56" s="15">
        <f>'[1]TCE - ANEXO III - Preencher'!R65</f>
        <v>310.37833638025597</v>
      </c>
      <c r="R56" s="15">
        <f>'[1]TCE - ANEXO III - Preencher'!S65</f>
        <v>79.2</v>
      </c>
      <c r="S56" s="16">
        <f t="shared" si="3"/>
        <v>231.17833638025598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356.73493638025599</v>
      </c>
    </row>
    <row r="57" spans="1:28" x14ac:dyDescent="0.25">
      <c r="A57" s="8">
        <f>IFERROR(VLOOKUP(B57,'[1]DADOS (OCULTAR)'!$Q$3:$S$135,3,0),"")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ALISSON SANTOS DO NASCIMENTO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 t="str">
        <f>IF('[1]TCE - ANEXO III - Preencher'!H66="","",'[1]TCE - ANEXO III - Preencher'!H66)</f>
        <v>09/2023</v>
      </c>
      <c r="H57" s="14">
        <f>'[1]TCE - ANEXO III - Preencher'!I66</f>
        <v>0</v>
      </c>
      <c r="I57" s="14">
        <f>'[1]TCE - ANEXO III - Preencher'!J66</f>
        <v>267.416</v>
      </c>
      <c r="J57" s="14">
        <f>'[1]TCE - ANEXO III - Preencher'!K66</f>
        <v>0</v>
      </c>
      <c r="K57" s="15">
        <f>'[1]TCE - ANEXO III - Preencher'!L66</f>
        <v>178.20529190207156</v>
      </c>
      <c r="L57" s="15">
        <f>'[1]TCE - ANEXO III - Preencher'!M66</f>
        <v>2.79</v>
      </c>
      <c r="M57" s="15">
        <f t="shared" si="1"/>
        <v>175.41529190207157</v>
      </c>
      <c r="N57" s="15">
        <f>'[1]TCE - ANEXO III - Preencher'!O66</f>
        <v>2.7869999999999999</v>
      </c>
      <c r="O57" s="15">
        <f>'[1]TCE - ANEXO III - Preencher'!P66</f>
        <v>0</v>
      </c>
      <c r="P57" s="16">
        <f t="shared" si="2"/>
        <v>2.7869999999999999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445.61829190207158</v>
      </c>
    </row>
    <row r="58" spans="1:28" x14ac:dyDescent="0.25">
      <c r="A58" s="8">
        <f>IFERROR(VLOOKUP(B58,'[1]DADOS (OCULTAR)'!$Q$3:$S$135,3,0),"")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ALLAYLTON AMARAL DE MENEZES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2238-10</v>
      </c>
      <c r="G58" s="13" t="str">
        <f>IF('[1]TCE - ANEXO III - Preencher'!H67="","",'[1]TCE - ANEXO III - Preencher'!H67)</f>
        <v>09/2023</v>
      </c>
      <c r="H58" s="14">
        <f>'[1]TCE - ANEXO III - Preencher'!I67</f>
        <v>0</v>
      </c>
      <c r="I58" s="14">
        <f>'[1]TCE - ANEXO III - Preencher'!J67</f>
        <v>223.86240000000001</v>
      </c>
      <c r="J58" s="14">
        <f>'[1]TCE - ANEXO III - Preencher'!K67</f>
        <v>0</v>
      </c>
      <c r="K58" s="15">
        <f>'[1]TCE - ANEXO III - Preencher'!L67</f>
        <v>178.20529190207156</v>
      </c>
      <c r="L58" s="15">
        <f>'[1]TCE - ANEXO III - Preencher'!M67</f>
        <v>43.87</v>
      </c>
      <c r="M58" s="15">
        <f t="shared" si="1"/>
        <v>134.33529190207156</v>
      </c>
      <c r="N58" s="15">
        <f>'[1]TCE - ANEXO III - Preencher'!O67</f>
        <v>2.7869999999999999</v>
      </c>
      <c r="O58" s="15">
        <f>'[1]TCE - ANEXO III - Preencher'!P67</f>
        <v>0</v>
      </c>
      <c r="P58" s="16">
        <f t="shared" si="2"/>
        <v>2.7869999999999999</v>
      </c>
      <c r="Q58" s="15">
        <f>'[1]TCE - ANEXO III - Preencher'!R67</f>
        <v>310.37833638025597</v>
      </c>
      <c r="R58" s="15">
        <f>'[1]TCE - ANEXO III - Preencher'!S67</f>
        <v>131.6</v>
      </c>
      <c r="S58" s="16">
        <f t="shared" si="3"/>
        <v>178.77833638025598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539.76302828232758</v>
      </c>
    </row>
    <row r="59" spans="1:28" x14ac:dyDescent="0.25">
      <c r="A59" s="8">
        <f>IFERROR(VLOOKUP(B59,'[1]DADOS (OCULTAR)'!$Q$3:$S$135,3,0),"")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ALUISIO ROBERTO ANDRADE MACEDO JUNIOR</v>
      </c>
      <c r="E59" s="9" t="str">
        <f>IF('[1]TCE - ANEXO III - Preencher'!F68="4 - Assistência Odontológica","2 - Outros Profissionais da Saúde",'[1]TCE - ANEXO III - Preencher'!F68)</f>
        <v>1 - Médico</v>
      </c>
      <c r="F59" s="12" t="str">
        <f>'[1]TCE - ANEXO III - Preencher'!G68</f>
        <v>2251-20</v>
      </c>
      <c r="G59" s="13" t="str">
        <f>IF('[1]TCE - ANEXO III - Preencher'!H68="","",'[1]TCE - ANEXO III - Preencher'!H68)</f>
        <v>09/2023</v>
      </c>
      <c r="H59" s="14">
        <f>'[1]TCE - ANEXO III - Preencher'!I68</f>
        <v>0</v>
      </c>
      <c r="I59" s="14">
        <f>'[1]TCE - ANEXO III - Preencher'!J68</f>
        <v>431.52800000000002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2.7869999999999999</v>
      </c>
      <c r="O59" s="15">
        <f>'[1]TCE - ANEXO III - Preencher'!P68</f>
        <v>0</v>
      </c>
      <c r="P59" s="16">
        <f t="shared" si="2"/>
        <v>2.7869999999999999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434.315</v>
      </c>
    </row>
    <row r="60" spans="1:28" x14ac:dyDescent="0.25">
      <c r="A60" s="8">
        <f>IFERROR(VLOOKUP(B60,'[1]DADOS (OCULTAR)'!$Q$3:$S$135,3,0),"")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ALUIZIO BARBOSA DE BRITO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4131-15</v>
      </c>
      <c r="G60" s="13" t="str">
        <f>IF('[1]TCE - ANEXO III - Preencher'!H69="","",'[1]TCE - ANEXO III - Preencher'!H69)</f>
        <v>09/2023</v>
      </c>
      <c r="H60" s="14">
        <f>'[1]TCE - ANEXO III - Preencher'!I69</f>
        <v>0</v>
      </c>
      <c r="I60" s="14">
        <f>'[1]TCE - ANEXO III - Preencher'!J69</f>
        <v>185.648</v>
      </c>
      <c r="J60" s="14">
        <f>'[1]TCE - ANEXO III - Preencher'!K69</f>
        <v>0</v>
      </c>
      <c r="K60" s="15">
        <f>'[1]TCE - ANEXO III - Preencher'!L69</f>
        <v>178.20529190207156</v>
      </c>
      <c r="L60" s="15">
        <f>'[1]TCE - ANEXO III - Preencher'!M69</f>
        <v>40.44</v>
      </c>
      <c r="M60" s="15">
        <f t="shared" si="1"/>
        <v>137.76529190207157</v>
      </c>
      <c r="N60" s="15">
        <f>'[1]TCE - ANEXO III - Preencher'!O69</f>
        <v>2.7869999999999999</v>
      </c>
      <c r="O60" s="15">
        <f>'[1]TCE - ANEXO III - Preencher'!P69</f>
        <v>0</v>
      </c>
      <c r="P60" s="16">
        <f t="shared" si="2"/>
        <v>2.7869999999999999</v>
      </c>
      <c r="Q60" s="15">
        <f>'[1]TCE - ANEXO III - Preencher'!R69</f>
        <v>310.37833638025597</v>
      </c>
      <c r="R60" s="15">
        <f>'[1]TCE - ANEXO III - Preencher'!S69</f>
        <v>65.599999999999994</v>
      </c>
      <c r="S60" s="16">
        <f t="shared" si="3"/>
        <v>244.77833638025598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570.97862828232758</v>
      </c>
    </row>
    <row r="61" spans="1:28" x14ac:dyDescent="0.25">
      <c r="A61" s="8">
        <f>IFERROR(VLOOKUP(B61,'[1]DADOS (OCULTAR)'!$Q$3:$S$135,3,0),"")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AMANDA CODECEIRA DE FARIAS SOARES DE SANTANA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3241-15</v>
      </c>
      <c r="G61" s="13" t="str">
        <f>IF('[1]TCE - ANEXO III - Preencher'!H70="","",'[1]TCE - ANEXO III - Preencher'!H70)</f>
        <v>09/2023</v>
      </c>
      <c r="H61" s="14">
        <f>'[1]TCE - ANEXO III - Preencher'!I70</f>
        <v>0</v>
      </c>
      <c r="I61" s="14">
        <f>'[1]TCE - ANEXO III - Preencher'!J70</f>
        <v>311.5856</v>
      </c>
      <c r="J61" s="14">
        <f>'[1]TCE - ANEXO III - Preencher'!K70</f>
        <v>0</v>
      </c>
      <c r="K61" s="15">
        <f>'[1]TCE - ANEXO III - Preencher'!L70</f>
        <v>178.20529190207156</v>
      </c>
      <c r="L61" s="15">
        <f>'[1]TCE - ANEXO III - Preencher'!M70</f>
        <v>1.93</v>
      </c>
      <c r="M61" s="15">
        <f t="shared" si="1"/>
        <v>176.27529190207156</v>
      </c>
      <c r="N61" s="15">
        <f>'[1]TCE - ANEXO III - Preencher'!O70</f>
        <v>2.7869999999999999</v>
      </c>
      <c r="O61" s="15">
        <f>'[1]TCE - ANEXO III - Preencher'!P70</f>
        <v>0</v>
      </c>
      <c r="P61" s="16">
        <f t="shared" si="2"/>
        <v>2.7869999999999999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490.64789190207154</v>
      </c>
    </row>
    <row r="62" spans="1:28" x14ac:dyDescent="0.25">
      <c r="A62" s="8">
        <f>IFERROR(VLOOKUP(B62,'[1]DADOS (OCULTAR)'!$Q$3:$S$135,3,0),"")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AMANDA FERNANDA DO NASCIMENTO BRAZ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2234-05</v>
      </c>
      <c r="G62" s="13" t="str">
        <f>IF('[1]TCE - ANEXO III - Preencher'!H71="","",'[1]TCE - ANEXO III - Preencher'!H71)</f>
        <v>09/2023</v>
      </c>
      <c r="H62" s="14">
        <f>'[1]TCE - ANEXO III - Preencher'!I71</f>
        <v>0</v>
      </c>
      <c r="I62" s="14">
        <f>'[1]TCE - ANEXO III - Preencher'!J71</f>
        <v>310.59840000000003</v>
      </c>
      <c r="J62" s="14">
        <f>'[1]TCE - ANEXO III - Preencher'!K71</f>
        <v>0</v>
      </c>
      <c r="K62" s="15">
        <f>'[1]TCE - ANEXO III - Preencher'!L71</f>
        <v>178.20529190207156</v>
      </c>
      <c r="L62" s="15">
        <f>'[1]TCE - ANEXO III - Preencher'!M71</f>
        <v>15.73</v>
      </c>
      <c r="M62" s="15">
        <f t="shared" si="1"/>
        <v>162.47529190207158</v>
      </c>
      <c r="N62" s="15">
        <f>'[1]TCE - ANEXO III - Preencher'!O71</f>
        <v>2.7869999999999999</v>
      </c>
      <c r="O62" s="15">
        <f>'[1]TCE - ANEXO III - Preencher'!P71</f>
        <v>0</v>
      </c>
      <c r="P62" s="16">
        <f t="shared" si="2"/>
        <v>2.7869999999999999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475.86069190207155</v>
      </c>
    </row>
    <row r="63" spans="1:28" x14ac:dyDescent="0.25">
      <c r="A63" s="8">
        <f>IFERROR(VLOOKUP(B63,'[1]DADOS (OCULTAR)'!$Q$3:$S$135,3,0),"")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AMANDA KAROLINE DOS SANTOS NASCIMENTO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09/2023</v>
      </c>
      <c r="H63" s="14">
        <f>'[1]TCE - ANEXO III - Preencher'!I72</f>
        <v>0</v>
      </c>
      <c r="I63" s="14">
        <f>'[1]TCE - ANEXO III - Preencher'!J72</f>
        <v>145.29040000000001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2.7869999999999999</v>
      </c>
      <c r="O63" s="15">
        <f>'[1]TCE - ANEXO III - Preencher'!P72</f>
        <v>0</v>
      </c>
      <c r="P63" s="16">
        <f t="shared" si="2"/>
        <v>2.7869999999999999</v>
      </c>
      <c r="Q63" s="15">
        <f>'[1]TCE - ANEXO III - Preencher'!R72</f>
        <v>310.37833638025597</v>
      </c>
      <c r="R63" s="15">
        <f>'[1]TCE - ANEXO III - Preencher'!S72</f>
        <v>79.8</v>
      </c>
      <c r="S63" s="16">
        <f t="shared" si="3"/>
        <v>230.57833638025596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378.65573638025597</v>
      </c>
    </row>
    <row r="64" spans="1:28" x14ac:dyDescent="0.25">
      <c r="A64" s="8">
        <f>IFERROR(VLOOKUP(B64,'[1]DADOS (OCULTAR)'!$Q$3:$S$135,3,0),"")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AMANDA LOPES DE ALMEIDA FREITAS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2236-05</v>
      </c>
      <c r="G64" s="13" t="str">
        <f>IF('[1]TCE - ANEXO III - Preencher'!H73="","",'[1]TCE - ANEXO III - Preencher'!H73)</f>
        <v>09/2023</v>
      </c>
      <c r="H64" s="14">
        <f>'[1]TCE - ANEXO III - Preencher'!I73</f>
        <v>0</v>
      </c>
      <c r="I64" s="14">
        <f>'[1]TCE - ANEXO III - Preencher'!J73</f>
        <v>237.14160000000001</v>
      </c>
      <c r="J64" s="14">
        <f>'[1]TCE - ANEXO III - Preencher'!K73</f>
        <v>0</v>
      </c>
      <c r="K64" s="15">
        <f>'[1]TCE - ANEXO III - Preencher'!L73</f>
        <v>178.20529190207156</v>
      </c>
      <c r="L64" s="15">
        <f>'[1]TCE - ANEXO III - Preencher'!M73</f>
        <v>2.83</v>
      </c>
      <c r="M64" s="15">
        <f t="shared" si="1"/>
        <v>175.37529190207155</v>
      </c>
      <c r="N64" s="15">
        <f>'[1]TCE - ANEXO III - Preencher'!O73</f>
        <v>2.7869999999999999</v>
      </c>
      <c r="O64" s="15">
        <f>'[1]TCE - ANEXO III - Preencher'!P73</f>
        <v>0</v>
      </c>
      <c r="P64" s="16">
        <f t="shared" si="2"/>
        <v>2.7869999999999999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415.30389190207154</v>
      </c>
    </row>
    <row r="65" spans="1:28" x14ac:dyDescent="0.25">
      <c r="A65" s="8">
        <f>IFERROR(VLOOKUP(B65,'[1]DADOS (OCULTAR)'!$Q$3:$S$135,3,0),"")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AMANDA MAYARA CARVALHO DE LIMA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2235-05</v>
      </c>
      <c r="G65" s="13" t="str">
        <f>IF('[1]TCE - ANEXO III - Preencher'!H74="","",'[1]TCE - ANEXO III - Preencher'!H74)</f>
        <v>09/2023</v>
      </c>
      <c r="H65" s="14">
        <f>'[1]TCE - ANEXO III - Preencher'!I74</f>
        <v>0</v>
      </c>
      <c r="I65" s="14">
        <f>'[1]TCE - ANEXO III - Preencher'!J74</f>
        <v>357.2928</v>
      </c>
      <c r="J65" s="14">
        <f>'[1]TCE - ANEXO III - Preencher'!K74</f>
        <v>0</v>
      </c>
      <c r="K65" s="15">
        <f>'[1]TCE - ANEXO III - Preencher'!L74</f>
        <v>178.20529190207156</v>
      </c>
      <c r="L65" s="15">
        <f>'[1]TCE - ANEXO III - Preencher'!M74</f>
        <v>3.59</v>
      </c>
      <c r="M65" s="15">
        <f t="shared" si="1"/>
        <v>174.61529190207156</v>
      </c>
      <c r="N65" s="15">
        <f>'[1]TCE - ANEXO III - Preencher'!O74</f>
        <v>2.7869999999999999</v>
      </c>
      <c r="O65" s="15">
        <f>'[1]TCE - ANEXO III - Preencher'!P74</f>
        <v>0</v>
      </c>
      <c r="P65" s="16">
        <f t="shared" si="2"/>
        <v>2.7869999999999999</v>
      </c>
      <c r="Q65" s="15">
        <f>'[1]TCE - ANEXO III - Preencher'!R74</f>
        <v>310.37833638025597</v>
      </c>
      <c r="R65" s="15">
        <f>'[1]TCE - ANEXO III - Preencher'!S74</f>
        <v>134.4</v>
      </c>
      <c r="S65" s="16">
        <f t="shared" si="3"/>
        <v>175.97833638025597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710.67342828232756</v>
      </c>
    </row>
    <row r="66" spans="1:28" x14ac:dyDescent="0.25">
      <c r="A66" s="8">
        <f>IFERROR(VLOOKUP(B66,'[1]DADOS (OCULTAR)'!$Q$3:$S$135,3,0),"")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AMANDA RAFAELLA LIMA DA SILVA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09/2023</v>
      </c>
      <c r="H66" s="14">
        <f>'[1]TCE - ANEXO III - Preencher'!I75</f>
        <v>0</v>
      </c>
      <c r="I66" s="14">
        <f>'[1]TCE - ANEXO III - Preencher'!J75</f>
        <v>623.84879999999998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2.7869999999999999</v>
      </c>
      <c r="O66" s="15">
        <f>'[1]TCE - ANEXO III - Preencher'!P75</f>
        <v>0</v>
      </c>
      <c r="P66" s="16">
        <f t="shared" si="2"/>
        <v>2.7869999999999999</v>
      </c>
      <c r="Q66" s="15">
        <f>'[1]TCE - ANEXO III - Preencher'!R75</f>
        <v>310.37833638025597</v>
      </c>
      <c r="R66" s="15">
        <f>'[1]TCE - ANEXO III - Preencher'!S75</f>
        <v>79.8</v>
      </c>
      <c r="S66" s="16">
        <f t="shared" si="3"/>
        <v>230.57833638025596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857.21413638025592</v>
      </c>
    </row>
    <row r="67" spans="1:28" x14ac:dyDescent="0.25">
      <c r="A67" s="8">
        <f>IFERROR(VLOOKUP(B67,'[1]DADOS (OCULTAR)'!$Q$3:$S$135,3,0),"")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AMANDA RENATA GOMES FALCAO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2611-10</v>
      </c>
      <c r="G67" s="13" t="str">
        <f>IF('[1]TCE - ANEXO III - Preencher'!H76="","",'[1]TCE - ANEXO III - Preencher'!H76)</f>
        <v>09/2023</v>
      </c>
      <c r="H67" s="14">
        <f>'[1]TCE - ANEXO III - Preencher'!I76</f>
        <v>0</v>
      </c>
      <c r="I67" s="14">
        <f>'[1]TCE - ANEXO III - Preencher'!J76</f>
        <v>312.00880000000001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2.7869999999999999</v>
      </c>
      <c r="O67" s="15">
        <f>'[1]TCE - ANEXO III - Preencher'!P76</f>
        <v>0</v>
      </c>
      <c r="P67" s="16">
        <f t="shared" si="2"/>
        <v>2.7869999999999999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314.79579999999999</v>
      </c>
    </row>
    <row r="68" spans="1:28" x14ac:dyDescent="0.25">
      <c r="A68" s="8">
        <f>IFERROR(VLOOKUP(B68,'[1]DADOS (OCULTAR)'!$Q$3:$S$135,3,0),"")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AMARA RAIMUNDA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2235-05</v>
      </c>
      <c r="G68" s="13" t="str">
        <f>IF('[1]TCE - ANEXO III - Preencher'!H77="","",'[1]TCE - ANEXO III - Preencher'!H77)</f>
        <v>09/2023</v>
      </c>
      <c r="H68" s="14">
        <f>'[1]TCE - ANEXO III - Preencher'!I77</f>
        <v>0</v>
      </c>
      <c r="I68" s="14">
        <f>'[1]TCE - ANEXO III - Preencher'!J77</f>
        <v>343.84160000000003</v>
      </c>
      <c r="J68" s="14">
        <f>'[1]TCE - ANEXO III - Preencher'!K77</f>
        <v>0</v>
      </c>
      <c r="K68" s="15">
        <f>'[1]TCE - ANEXO III - Preencher'!L77</f>
        <v>178.20529190207156</v>
      </c>
      <c r="L68" s="15">
        <f>'[1]TCE - ANEXO III - Preencher'!M77</f>
        <v>3.33</v>
      </c>
      <c r="M68" s="15">
        <f t="shared" ref="M68:M131" si="7">K68-L68</f>
        <v>174.87529190207155</v>
      </c>
      <c r="N68" s="15">
        <f>'[1]TCE - ANEXO III - Preencher'!O77</f>
        <v>2.7869999999999999</v>
      </c>
      <c r="O68" s="15">
        <f>'[1]TCE - ANEXO III - Preencher'!P77</f>
        <v>0</v>
      </c>
      <c r="P68" s="16">
        <f t="shared" ref="P68:P131" si="8">N68-O68</f>
        <v>2.7869999999999999</v>
      </c>
      <c r="Q68" s="15">
        <f>'[1]TCE - ANEXO III - Preencher'!R77</f>
        <v>310.37833638025597</v>
      </c>
      <c r="R68" s="15">
        <f>'[1]TCE - ANEXO III - Preencher'!S77</f>
        <v>112</v>
      </c>
      <c r="S68" s="16">
        <f t="shared" ref="S68:S131" si="9">Q68-R68</f>
        <v>198.37833638025597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719.88222828232756</v>
      </c>
    </row>
    <row r="69" spans="1:28" x14ac:dyDescent="0.25">
      <c r="A69" s="8">
        <f>IFERROR(VLOOKUP(B69,'[1]DADOS (OCULTAR)'!$Q$3:$S$135,3,0),"")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ANA BARBARA DE SANTANA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2236-05</v>
      </c>
      <c r="G69" s="13" t="str">
        <f>IF('[1]TCE - ANEXO III - Preencher'!H78="","",'[1]TCE - ANEXO III - Preencher'!H78)</f>
        <v>09/2023</v>
      </c>
      <c r="H69" s="14">
        <f>'[1]TCE - ANEXO III - Preencher'!I78</f>
        <v>0</v>
      </c>
      <c r="I69" s="14">
        <f>'[1]TCE - ANEXO III - Preencher'!J78</f>
        <v>411.84320000000002</v>
      </c>
      <c r="J69" s="14">
        <f>'[1]TCE - ANEXO III - Preencher'!K78</f>
        <v>0</v>
      </c>
      <c r="K69" s="15">
        <f>'[1]TCE - ANEXO III - Preencher'!L78</f>
        <v>178.20529190207156</v>
      </c>
      <c r="L69" s="15">
        <f>'[1]TCE - ANEXO III - Preencher'!M78</f>
        <v>2.59</v>
      </c>
      <c r="M69" s="15">
        <f t="shared" si="7"/>
        <v>175.61529190207156</v>
      </c>
      <c r="N69" s="15">
        <f>'[1]TCE - ANEXO III - Preencher'!O78</f>
        <v>2.7869999999999999</v>
      </c>
      <c r="O69" s="15">
        <f>'[1]TCE - ANEXO III - Preencher'!P78</f>
        <v>0</v>
      </c>
      <c r="P69" s="16">
        <f t="shared" si="8"/>
        <v>2.7869999999999999</v>
      </c>
      <c r="Q69" s="15">
        <f>'[1]TCE - ANEXO III - Preencher'!R78</f>
        <v>310.37833638025597</v>
      </c>
      <c r="R69" s="15">
        <f>'[1]TCE - ANEXO III - Preencher'!S78</f>
        <v>103.69</v>
      </c>
      <c r="S69" s="16">
        <f t="shared" si="9"/>
        <v>206.68833638025598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796.93382828232757</v>
      </c>
    </row>
    <row r="70" spans="1:28" x14ac:dyDescent="0.25">
      <c r="A70" s="8">
        <f>IFERROR(VLOOKUP(B70,'[1]DADOS (OCULTAR)'!$Q$3:$S$135,3,0),"")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ANA CARLA BARBOSA DE MOURA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2236-05</v>
      </c>
      <c r="G70" s="13" t="str">
        <f>IF('[1]TCE - ANEXO III - Preencher'!H79="","",'[1]TCE - ANEXO III - Preencher'!H79)</f>
        <v>09/2023</v>
      </c>
      <c r="H70" s="14">
        <f>'[1]TCE - ANEXO III - Preencher'!I79</f>
        <v>0</v>
      </c>
      <c r="I70" s="14">
        <f>'[1]TCE - ANEXO III - Preencher'!J79</f>
        <v>251.09119999999999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2.7869999999999999</v>
      </c>
      <c r="O70" s="15">
        <f>'[1]TCE - ANEXO III - Preencher'!P79</f>
        <v>0</v>
      </c>
      <c r="P70" s="16">
        <f t="shared" si="8"/>
        <v>2.7869999999999999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253.87819999999999</v>
      </c>
    </row>
    <row r="71" spans="1:28" x14ac:dyDescent="0.25">
      <c r="A71" s="8">
        <f>IFERROR(VLOOKUP(B71,'[1]DADOS (OCULTAR)'!$Q$3:$S$135,3,0),"")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ANA CLARA MARIA DE MENDONCA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2236-05</v>
      </c>
      <c r="G71" s="13" t="str">
        <f>IF('[1]TCE - ANEXO III - Preencher'!H80="","",'[1]TCE - ANEXO III - Preencher'!H80)</f>
        <v>09/2023</v>
      </c>
      <c r="H71" s="14">
        <f>'[1]TCE - ANEXO III - Preencher'!I80</f>
        <v>0</v>
      </c>
      <c r="I71" s="14">
        <f>'[1]TCE - ANEXO III - Preencher'!J80</f>
        <v>178.9256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2.7869999999999999</v>
      </c>
      <c r="O71" s="15">
        <f>'[1]TCE - ANEXO III - Preencher'!P80</f>
        <v>0</v>
      </c>
      <c r="P71" s="16">
        <f t="shared" si="8"/>
        <v>2.7869999999999999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181.71260000000001</v>
      </c>
    </row>
    <row r="72" spans="1:28" x14ac:dyDescent="0.25">
      <c r="A72" s="8">
        <f>IFERROR(VLOOKUP(B72,'[1]DADOS (OCULTAR)'!$Q$3:$S$135,3,0),"")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ANA CLARA OLIVEIRA DO NASCIMENTO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09/2023</v>
      </c>
      <c r="H72" s="14">
        <f>'[1]TCE - ANEXO III - Preencher'!I81</f>
        <v>0</v>
      </c>
      <c r="I72" s="14">
        <f>'[1]TCE - ANEXO III - Preencher'!J81</f>
        <v>737.3839999999999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2.7869999999999999</v>
      </c>
      <c r="O72" s="15">
        <f>'[1]TCE - ANEXO III - Preencher'!P81</f>
        <v>0</v>
      </c>
      <c r="P72" s="16">
        <f t="shared" si="8"/>
        <v>2.7869999999999999</v>
      </c>
      <c r="Q72" s="15">
        <f>'[1]TCE - ANEXO III - Preencher'!R81</f>
        <v>310.37833638025597</v>
      </c>
      <c r="R72" s="15">
        <f>'[1]TCE - ANEXO III - Preencher'!S81</f>
        <v>79.8</v>
      </c>
      <c r="S72" s="16">
        <f t="shared" si="9"/>
        <v>230.57833638025596</v>
      </c>
      <c r="T72" s="15">
        <f>'[1]TCE - ANEXO III - Preencher'!U81</f>
        <v>69.41</v>
      </c>
      <c r="U72" s="15">
        <f>'[1]TCE - ANEXO III - Preencher'!V81</f>
        <v>0</v>
      </c>
      <c r="V72" s="16">
        <f t="shared" si="10"/>
        <v>69.41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1040.159336380256</v>
      </c>
    </row>
    <row r="73" spans="1:28" x14ac:dyDescent="0.25">
      <c r="A73" s="8">
        <f>IFERROR(VLOOKUP(B73,'[1]DADOS (OCULTAR)'!$Q$3:$S$135,3,0),"")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>ANA CLAUDIA DE SOUZA VON SOHSTEN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 t="str">
        <f>IF('[1]TCE - ANEXO III - Preencher'!H82="","",'[1]TCE - ANEXO III - Preencher'!H82)</f>
        <v>09/2023</v>
      </c>
      <c r="H73" s="14">
        <f>'[1]TCE - ANEXO III - Preencher'!I82</f>
        <v>0</v>
      </c>
      <c r="I73" s="14">
        <f>'[1]TCE - ANEXO III - Preencher'!J82</f>
        <v>796.28480000000002</v>
      </c>
      <c r="J73" s="14">
        <f>'[1]TCE - ANEXO III - Preencher'!K82</f>
        <v>0</v>
      </c>
      <c r="K73" s="15">
        <f>'[1]TCE - ANEXO III - Preencher'!L82</f>
        <v>178.20529190207156</v>
      </c>
      <c r="L73" s="15">
        <f>'[1]TCE - ANEXO III - Preencher'!M82</f>
        <v>3.05</v>
      </c>
      <c r="M73" s="15">
        <f t="shared" si="7"/>
        <v>175.15529190207155</v>
      </c>
      <c r="N73" s="15">
        <f>'[1]TCE - ANEXO III - Preencher'!O82</f>
        <v>2.7869999999999999</v>
      </c>
      <c r="O73" s="15">
        <f>'[1]TCE - ANEXO III - Preencher'!P82</f>
        <v>0</v>
      </c>
      <c r="P73" s="16">
        <f t="shared" si="8"/>
        <v>2.7869999999999999</v>
      </c>
      <c r="Q73" s="15">
        <f>'[1]TCE - ANEXO III - Preencher'!R82</f>
        <v>310.37833638025597</v>
      </c>
      <c r="R73" s="15">
        <f>'[1]TCE - ANEXO III - Preencher'!S82</f>
        <v>122.12</v>
      </c>
      <c r="S73" s="16">
        <f t="shared" si="9"/>
        <v>188.25833638025597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1162.4854282823276</v>
      </c>
    </row>
    <row r="74" spans="1:28" x14ac:dyDescent="0.25">
      <c r="A74" s="8">
        <f>IFERROR(VLOOKUP(B74,'[1]DADOS (OCULTAR)'!$Q$3:$S$135,3,0),"")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CLAUDIA FERREIRA SOUZA DOS SANTOS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5211-30</v>
      </c>
      <c r="G74" s="13" t="str">
        <f>IF('[1]TCE - ANEXO III - Preencher'!H83="","",'[1]TCE - ANEXO III - Preencher'!H83)</f>
        <v>09/2023</v>
      </c>
      <c r="H74" s="14">
        <f>'[1]TCE - ANEXO III - Preencher'!I83</f>
        <v>0</v>
      </c>
      <c r="I74" s="14">
        <f>'[1]TCE - ANEXO III - Preencher'!J83</f>
        <v>133.15039999999999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2.7869999999999999</v>
      </c>
      <c r="O74" s="15">
        <f>'[1]TCE - ANEXO III - Preencher'!P83</f>
        <v>0</v>
      </c>
      <c r="P74" s="16">
        <f t="shared" si="8"/>
        <v>2.7869999999999999</v>
      </c>
      <c r="Q74" s="15">
        <f>'[1]TCE - ANEXO III - Preencher'!R83</f>
        <v>310.37833638025597</v>
      </c>
      <c r="R74" s="15">
        <f>'[1]TCE - ANEXO III - Preencher'!S83</f>
        <v>79.2</v>
      </c>
      <c r="S74" s="16">
        <f t="shared" si="9"/>
        <v>231.17833638025598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367.11573638025595</v>
      </c>
    </row>
    <row r="75" spans="1:28" x14ac:dyDescent="0.25">
      <c r="A75" s="8">
        <f>IFERROR(VLOOKUP(B75,'[1]DADOS (OCULTAR)'!$Q$3:$S$135,3,0),"")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>ANA CLAUDIA RIOS ALMEIDA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3242-05</v>
      </c>
      <c r="G75" s="13" t="str">
        <f>IF('[1]TCE - ANEXO III - Preencher'!H84="","",'[1]TCE - ANEXO III - Preencher'!H84)</f>
        <v>09/2023</v>
      </c>
      <c r="H75" s="14">
        <f>'[1]TCE - ANEXO III - Preencher'!I84</f>
        <v>0</v>
      </c>
      <c r="I75" s="14">
        <f>'[1]TCE - ANEXO III - Preencher'!J84</f>
        <v>92.878399999999999</v>
      </c>
      <c r="J75" s="14">
        <f>'[1]TCE - ANEXO III - Preencher'!K84</f>
        <v>0</v>
      </c>
      <c r="K75" s="15">
        <f>'[1]TCE - ANEXO III - Preencher'!L84</f>
        <v>178.20529190207156</v>
      </c>
      <c r="L75" s="15">
        <f>'[1]TCE - ANEXO III - Preencher'!M84</f>
        <v>32.450000000000003</v>
      </c>
      <c r="M75" s="15">
        <f t="shared" si="7"/>
        <v>145.75529190207158</v>
      </c>
      <c r="N75" s="15">
        <f>'[1]TCE - ANEXO III - Preencher'!O84</f>
        <v>2.7869999999999999</v>
      </c>
      <c r="O75" s="15">
        <f>'[1]TCE - ANEXO III - Preencher'!P84</f>
        <v>0</v>
      </c>
      <c r="P75" s="16">
        <f t="shared" si="8"/>
        <v>2.7869999999999999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241.42069190207158</v>
      </c>
    </row>
    <row r="76" spans="1:28" x14ac:dyDescent="0.25">
      <c r="A76" s="8">
        <f>IFERROR(VLOOKUP(B76,'[1]DADOS (OCULTAR)'!$Q$3:$S$135,3,0),"")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>ANA CRISTINA DE OLIVEIRA MOREIRA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2235-05</v>
      </c>
      <c r="G76" s="13" t="str">
        <f>IF('[1]TCE - ANEXO III - Preencher'!H85="","",'[1]TCE - ANEXO III - Preencher'!H85)</f>
        <v>09/2023</v>
      </c>
      <c r="H76" s="14">
        <f>'[1]TCE - ANEXO III - Preencher'!I85</f>
        <v>0</v>
      </c>
      <c r="I76" s="14">
        <f>'[1]TCE - ANEXO III - Preencher'!J85</f>
        <v>249.00319999999999</v>
      </c>
      <c r="J76" s="14">
        <f>'[1]TCE - ANEXO III - Preencher'!K85</f>
        <v>0</v>
      </c>
      <c r="K76" s="15">
        <f>'[1]TCE - ANEXO III - Preencher'!L85</f>
        <v>178.20529190207156</v>
      </c>
      <c r="L76" s="15">
        <f>'[1]TCE - ANEXO III - Preencher'!M85</f>
        <v>2.79</v>
      </c>
      <c r="M76" s="15">
        <f t="shared" si="7"/>
        <v>175.41529190207157</v>
      </c>
      <c r="N76" s="15">
        <f>'[1]TCE - ANEXO III - Preencher'!O85</f>
        <v>2.7869999999999999</v>
      </c>
      <c r="O76" s="15">
        <f>'[1]TCE - ANEXO III - Preencher'!P85</f>
        <v>0</v>
      </c>
      <c r="P76" s="16">
        <f t="shared" si="8"/>
        <v>2.7869999999999999</v>
      </c>
      <c r="Q76" s="15">
        <f>'[1]TCE - ANEXO III - Preencher'!R85</f>
        <v>310.37833638025597</v>
      </c>
      <c r="R76" s="15">
        <f>'[1]TCE - ANEXO III - Preencher'!S85</f>
        <v>111.54</v>
      </c>
      <c r="S76" s="16">
        <f t="shared" si="9"/>
        <v>198.83833638025595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626.04382828232747</v>
      </c>
    </row>
    <row r="77" spans="1:28" x14ac:dyDescent="0.25">
      <c r="A77" s="8">
        <f>IFERROR(VLOOKUP(B77,'[1]DADOS (OCULTAR)'!$Q$3:$S$135,3,0),"")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CRISTINA GOMES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09/2023</v>
      </c>
      <c r="H77" s="14">
        <f>'[1]TCE - ANEXO III - Preencher'!I86</f>
        <v>0</v>
      </c>
      <c r="I77" s="14">
        <f>'[1]TCE - ANEXO III - Preencher'!J86</f>
        <v>740.42719999999997</v>
      </c>
      <c r="J77" s="14">
        <f>'[1]TCE - ANEXO III - Preencher'!K86</f>
        <v>0</v>
      </c>
      <c r="K77" s="15">
        <f>'[1]TCE - ANEXO III - Preencher'!L86</f>
        <v>178.20529190207156</v>
      </c>
      <c r="L77" s="15">
        <f>'[1]TCE - ANEXO III - Preencher'!M86</f>
        <v>26.6</v>
      </c>
      <c r="M77" s="15">
        <f t="shared" si="7"/>
        <v>151.60529190207157</v>
      </c>
      <c r="N77" s="15">
        <f>'[1]TCE - ANEXO III - Preencher'!O86</f>
        <v>2.7869999999999999</v>
      </c>
      <c r="O77" s="15">
        <f>'[1]TCE - ANEXO III - Preencher'!P86</f>
        <v>0</v>
      </c>
      <c r="P77" s="16">
        <f t="shared" si="8"/>
        <v>2.7869999999999999</v>
      </c>
      <c r="Q77" s="15">
        <f>'[1]TCE - ANEXO III - Preencher'!R86</f>
        <v>310.37833638025597</v>
      </c>
      <c r="R77" s="15">
        <f>'[1]TCE - ANEXO III - Preencher'!S86</f>
        <v>79.8</v>
      </c>
      <c r="S77" s="16">
        <f t="shared" si="9"/>
        <v>230.57833638025596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1125.3978282823275</v>
      </c>
    </row>
    <row r="78" spans="1:28" x14ac:dyDescent="0.25">
      <c r="A78" s="8">
        <f>IFERROR(VLOOKUP(B78,'[1]DADOS (OCULTAR)'!$Q$3:$S$135,3,0),"")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ELIZABETE DA MOTA COSTA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3242-05</v>
      </c>
      <c r="G78" s="13" t="str">
        <f>IF('[1]TCE - ANEXO III - Preencher'!H87="","",'[1]TCE - ANEXO III - Preencher'!H87)</f>
        <v>09/2023</v>
      </c>
      <c r="H78" s="14">
        <f>'[1]TCE - ANEXO III - Preencher'!I87</f>
        <v>0</v>
      </c>
      <c r="I78" s="14">
        <f>'[1]TCE - ANEXO III - Preencher'!J87</f>
        <v>222.47040000000001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2.7869999999999999</v>
      </c>
      <c r="O78" s="15">
        <f>'[1]TCE - ANEXO III - Preencher'!P87</f>
        <v>0</v>
      </c>
      <c r="P78" s="16">
        <f t="shared" si="8"/>
        <v>2.7869999999999999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225.25740000000002</v>
      </c>
    </row>
    <row r="79" spans="1:28" x14ac:dyDescent="0.25">
      <c r="A79" s="8">
        <f>IFERROR(VLOOKUP(B79,'[1]DADOS (OCULTAR)'!$Q$3:$S$135,3,0),"")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KAROLINA BARBOZA FELIX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3241-15</v>
      </c>
      <c r="G79" s="13" t="str">
        <f>IF('[1]TCE - ANEXO III - Preencher'!H88="","",'[1]TCE - ANEXO III - Preencher'!H88)</f>
        <v>09/2023</v>
      </c>
      <c r="H79" s="14">
        <f>'[1]TCE - ANEXO III - Preencher'!I88</f>
        <v>0</v>
      </c>
      <c r="I79" s="14">
        <f>'[1]TCE - ANEXO III - Preencher'!J88</f>
        <v>291.12079999999997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2.7869999999999999</v>
      </c>
      <c r="O79" s="15">
        <f>'[1]TCE - ANEXO III - Preencher'!P88</f>
        <v>0</v>
      </c>
      <c r="P79" s="16">
        <f t="shared" si="8"/>
        <v>2.7869999999999999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293.90779999999995</v>
      </c>
    </row>
    <row r="80" spans="1:28" x14ac:dyDescent="0.25">
      <c r="A80" s="8">
        <f>IFERROR(VLOOKUP(B80,'[1]DADOS (OCULTAR)'!$Q$3:$S$135,3,0),"")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>ANA KEILA DA PAZ CABRAL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4110-10</v>
      </c>
      <c r="G80" s="13" t="str">
        <f>IF('[1]TCE - ANEXO III - Preencher'!H89="","",'[1]TCE - ANEXO III - Preencher'!H89)</f>
        <v>09/2023</v>
      </c>
      <c r="H80" s="14">
        <f>'[1]TCE - ANEXO III - Preencher'!I89</f>
        <v>0</v>
      </c>
      <c r="I80" s="14">
        <f>'[1]TCE - ANEXO III - Preencher'!J89</f>
        <v>111.55200000000001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2.7869999999999999</v>
      </c>
      <c r="O80" s="15">
        <f>'[1]TCE - ANEXO III - Preencher'!P89</f>
        <v>0</v>
      </c>
      <c r="P80" s="16">
        <f t="shared" si="8"/>
        <v>2.7869999999999999</v>
      </c>
      <c r="Q80" s="15">
        <f>'[1]TCE - ANEXO III - Preencher'!R89</f>
        <v>310.37833638025597</v>
      </c>
      <c r="R80" s="15">
        <f>'[1]TCE - ANEXO III - Preencher'!S89</f>
        <v>79.2</v>
      </c>
      <c r="S80" s="16">
        <f t="shared" si="9"/>
        <v>231.17833638025598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345.51733638025598</v>
      </c>
    </row>
    <row r="81" spans="1:28" x14ac:dyDescent="0.25">
      <c r="A81" s="8">
        <f>IFERROR(VLOOKUP(B81,'[1]DADOS (OCULTAR)'!$Q$3:$S$135,3,0),"")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LUCIA GOMES DE SOUZA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09/2023</v>
      </c>
      <c r="H81" s="14">
        <f>'[1]TCE - ANEXO III - Preencher'!I90</f>
        <v>0</v>
      </c>
      <c r="I81" s="14">
        <f>'[1]TCE - ANEXO III - Preencher'!J90</f>
        <v>133.96879999999999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2.7869999999999999</v>
      </c>
      <c r="O81" s="15">
        <f>'[1]TCE - ANEXO III - Preencher'!P90</f>
        <v>0</v>
      </c>
      <c r="P81" s="16">
        <f t="shared" si="8"/>
        <v>2.7869999999999999</v>
      </c>
      <c r="Q81" s="15">
        <f>'[1]TCE - ANEXO III - Preencher'!R90</f>
        <v>310.37833638025597</v>
      </c>
      <c r="R81" s="15">
        <f>'[1]TCE - ANEXO III - Preencher'!S90</f>
        <v>79.8</v>
      </c>
      <c r="S81" s="16">
        <f t="shared" si="9"/>
        <v>230.57833638025596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367.33413638025593</v>
      </c>
    </row>
    <row r="82" spans="1:28" x14ac:dyDescent="0.25">
      <c r="A82" s="8">
        <f>IFERROR(VLOOKUP(B82,'[1]DADOS (OCULTAR)'!$Q$3:$S$135,3,0),"")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>ANA MARIA GOMES DE OLIVEIRA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09/2023</v>
      </c>
      <c r="H82" s="14">
        <f>'[1]TCE - ANEXO III - Preencher'!I91</f>
        <v>0</v>
      </c>
      <c r="I82" s="14">
        <f>'[1]TCE - ANEXO III - Preencher'!J91</f>
        <v>715.59520000000009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2.7869999999999999</v>
      </c>
      <c r="O82" s="15">
        <f>'[1]TCE - ANEXO III - Preencher'!P91</f>
        <v>0</v>
      </c>
      <c r="P82" s="16">
        <f t="shared" si="8"/>
        <v>2.7869999999999999</v>
      </c>
      <c r="Q82" s="15">
        <f>'[1]TCE - ANEXO III - Preencher'!R91</f>
        <v>310.37833638025597</v>
      </c>
      <c r="R82" s="15">
        <f>'[1]TCE - ANEXO III - Preencher'!S91</f>
        <v>79.8</v>
      </c>
      <c r="S82" s="16">
        <f t="shared" si="9"/>
        <v>230.57833638025596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948.96053638025614</v>
      </c>
    </row>
    <row r="83" spans="1:28" x14ac:dyDescent="0.25">
      <c r="A83" s="8">
        <f>IFERROR(VLOOKUP(B83,'[1]DADOS (OCULTAR)'!$Q$3:$S$135,3,0),"")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 xml:space="preserve">ANA MERE FERREIRA 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09/2023</v>
      </c>
      <c r="H83" s="14">
        <f>'[1]TCE - ANEXO III - Preencher'!I92</f>
        <v>0</v>
      </c>
      <c r="I83" s="14">
        <f>'[1]TCE - ANEXO III - Preencher'!J92</f>
        <v>715.36080000000004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2.7869999999999999</v>
      </c>
      <c r="O83" s="15">
        <f>'[1]TCE - ANEXO III - Preencher'!P92</f>
        <v>0</v>
      </c>
      <c r="P83" s="16">
        <f t="shared" si="8"/>
        <v>2.7869999999999999</v>
      </c>
      <c r="Q83" s="15">
        <f>'[1]TCE - ANEXO III - Preencher'!R92</f>
        <v>310.37833638025597</v>
      </c>
      <c r="R83" s="15">
        <f>'[1]TCE - ANEXO III - Preencher'!S92</f>
        <v>79.8</v>
      </c>
      <c r="S83" s="16">
        <f t="shared" si="9"/>
        <v>230.57833638025596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948.72613638025609</v>
      </c>
    </row>
    <row r="84" spans="1:28" x14ac:dyDescent="0.25">
      <c r="A84" s="8">
        <f>IFERROR(VLOOKUP(B84,'[1]DADOS (OCULTAR)'!$Q$3:$S$135,3,0),"")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 PATRICIA DA SILVA COSTA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09/2023</v>
      </c>
      <c r="H84" s="14">
        <f>'[1]TCE - ANEXO III - Preencher'!I93</f>
        <v>0</v>
      </c>
      <c r="I84" s="14">
        <f>'[1]TCE - ANEXO III - Preencher'!J93</f>
        <v>0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2.7869999999999999</v>
      </c>
      <c r="O84" s="15">
        <f>'[1]TCE - ANEXO III - Preencher'!P93</f>
        <v>0</v>
      </c>
      <c r="P84" s="16">
        <f t="shared" si="8"/>
        <v>2.7869999999999999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2.7869999999999999</v>
      </c>
    </row>
    <row r="85" spans="1:28" x14ac:dyDescent="0.25">
      <c r="A85" s="8">
        <f>IFERROR(VLOOKUP(B85,'[1]DADOS (OCULTAR)'!$Q$3:$S$135,3,0),"")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ANA PAULA CONCEICAO CAVALCANTI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09/2023</v>
      </c>
      <c r="H85" s="14">
        <f>'[1]TCE - ANEXO III - Preencher'!I94</f>
        <v>0</v>
      </c>
      <c r="I85" s="14">
        <f>'[1]TCE - ANEXO III - Preencher'!J94</f>
        <v>707.40639999999996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2.7869999999999999</v>
      </c>
      <c r="O85" s="15">
        <f>'[1]TCE - ANEXO III - Preencher'!P94</f>
        <v>0</v>
      </c>
      <c r="P85" s="16">
        <f t="shared" si="8"/>
        <v>2.7869999999999999</v>
      </c>
      <c r="Q85" s="15">
        <f>'[1]TCE - ANEXO III - Preencher'!R94</f>
        <v>310.37833638025597</v>
      </c>
      <c r="R85" s="15">
        <f>'[1]TCE - ANEXO III - Preencher'!S94</f>
        <v>79.8</v>
      </c>
      <c r="S85" s="16">
        <f t="shared" si="9"/>
        <v>230.57833638025596</v>
      </c>
      <c r="T85" s="15">
        <f>'[1]TCE - ANEXO III - Preencher'!U94</f>
        <v>69.41</v>
      </c>
      <c r="U85" s="15">
        <f>'[1]TCE - ANEXO III - Preencher'!V94</f>
        <v>0</v>
      </c>
      <c r="V85" s="16">
        <f t="shared" si="10"/>
        <v>69.41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1010.181736380256</v>
      </c>
    </row>
    <row r="86" spans="1:28" x14ac:dyDescent="0.25">
      <c r="A86" s="8">
        <f>IFERROR(VLOOKUP(B86,'[1]DADOS (OCULTAR)'!$Q$3:$S$135,3,0),"")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ANA PAULA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09/2023</v>
      </c>
      <c r="H86" s="14">
        <f>'[1]TCE - ANEXO III - Preencher'!I95</f>
        <v>0</v>
      </c>
      <c r="I86" s="14">
        <f>'[1]TCE - ANEXO III - Preencher'!J95</f>
        <v>160.6808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2.7869999999999999</v>
      </c>
      <c r="O86" s="15">
        <f>'[1]TCE - ANEXO III - Preencher'!P95</f>
        <v>0</v>
      </c>
      <c r="P86" s="16">
        <f t="shared" si="8"/>
        <v>2.7869999999999999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163.46780000000001</v>
      </c>
    </row>
    <row r="87" spans="1:28" x14ac:dyDescent="0.25">
      <c r="A87" s="8">
        <f>IFERROR(VLOOKUP(B87,'[1]DADOS (OCULTAR)'!$Q$3:$S$135,3,0),"")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ANA PAULA DE ANDRADE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09/2023</v>
      </c>
      <c r="H87" s="14">
        <f>'[1]TCE - ANEXO III - Preencher'!I96</f>
        <v>0</v>
      </c>
      <c r="I87" s="14">
        <f>'[1]TCE - ANEXO III - Preencher'!J96</f>
        <v>245.15039999999999</v>
      </c>
      <c r="J87" s="14">
        <f>'[1]TCE - ANEXO III - Preencher'!K96</f>
        <v>0</v>
      </c>
      <c r="K87" s="15">
        <f>'[1]TCE - ANEXO III - Preencher'!L96</f>
        <v>178.20529190207156</v>
      </c>
      <c r="L87" s="15">
        <f>'[1]TCE - ANEXO III - Preencher'!M96</f>
        <v>26.6</v>
      </c>
      <c r="M87" s="15">
        <f t="shared" si="7"/>
        <v>151.60529190207157</v>
      </c>
      <c r="N87" s="15">
        <f>'[1]TCE - ANEXO III - Preencher'!O96</f>
        <v>2.7869999999999999</v>
      </c>
      <c r="O87" s="15">
        <f>'[1]TCE - ANEXO III - Preencher'!P96</f>
        <v>0</v>
      </c>
      <c r="P87" s="16">
        <f t="shared" si="8"/>
        <v>2.7869999999999999</v>
      </c>
      <c r="Q87" s="15">
        <f>'[1]TCE - ANEXO III - Preencher'!R96</f>
        <v>310.37833638025597</v>
      </c>
      <c r="R87" s="15">
        <f>'[1]TCE - ANEXO III - Preencher'!S96</f>
        <v>79.8</v>
      </c>
      <c r="S87" s="16">
        <f t="shared" si="9"/>
        <v>230.57833638025596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630.12102828232753</v>
      </c>
    </row>
    <row r="88" spans="1:28" x14ac:dyDescent="0.25">
      <c r="A88" s="8">
        <f>IFERROR(VLOOKUP(B88,'[1]DADOS (OCULTAR)'!$Q$3:$S$135,3,0),"")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>ANA PAULA FERREIRA DA SILVA LOURENCO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09/2023</v>
      </c>
      <c r="H88" s="14">
        <f>'[1]TCE - ANEXO III - Preencher'!I97</f>
        <v>0</v>
      </c>
      <c r="I88" s="14">
        <f>'[1]TCE - ANEXO III - Preencher'!J97</f>
        <v>763.7</v>
      </c>
      <c r="J88" s="14">
        <f>'[1]TCE - ANEXO III - Preencher'!K97</f>
        <v>0</v>
      </c>
      <c r="K88" s="15">
        <f>'[1]TCE - ANEXO III - Preencher'!L97</f>
        <v>178.20529190207156</v>
      </c>
      <c r="L88" s="15">
        <f>'[1]TCE - ANEXO III - Preencher'!M97</f>
        <v>26.6</v>
      </c>
      <c r="M88" s="15">
        <f t="shared" si="7"/>
        <v>151.60529190207157</v>
      </c>
      <c r="N88" s="15">
        <f>'[1]TCE - ANEXO III - Preencher'!O97</f>
        <v>2.7869999999999999</v>
      </c>
      <c r="O88" s="15">
        <f>'[1]TCE - ANEXO III - Preencher'!P97</f>
        <v>0</v>
      </c>
      <c r="P88" s="16">
        <f t="shared" si="8"/>
        <v>2.7869999999999999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918.09229190207168</v>
      </c>
    </row>
    <row r="89" spans="1:28" x14ac:dyDescent="0.25">
      <c r="A89" s="8">
        <f>IFERROR(VLOOKUP(B89,'[1]DADOS (OCULTAR)'!$Q$3:$S$135,3,0),"")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ANA PAULA GERMANO VELEZ PIMENTEL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4110-10</v>
      </c>
      <c r="G89" s="13" t="str">
        <f>IF('[1]TCE - ANEXO III - Preencher'!H98="","",'[1]TCE - ANEXO III - Preencher'!H98)</f>
        <v>09/2023</v>
      </c>
      <c r="H89" s="14">
        <f>'[1]TCE - ANEXO III - Preencher'!I98</f>
        <v>0</v>
      </c>
      <c r="I89" s="14">
        <f>'[1]TCE - ANEXO III - Preencher'!J98</f>
        <v>112.876</v>
      </c>
      <c r="J89" s="14">
        <f>'[1]TCE - ANEXO III - Preencher'!K98</f>
        <v>0</v>
      </c>
      <c r="K89" s="15">
        <f>'[1]TCE - ANEXO III - Preencher'!L98</f>
        <v>178.20529190207156</v>
      </c>
      <c r="L89" s="15">
        <f>'[1]TCE - ANEXO III - Preencher'!M98</f>
        <v>26.4</v>
      </c>
      <c r="M89" s="15">
        <f t="shared" si="7"/>
        <v>151.80529190207156</v>
      </c>
      <c r="N89" s="15">
        <f>'[1]TCE - ANEXO III - Preencher'!O98</f>
        <v>2.7869999999999999</v>
      </c>
      <c r="O89" s="15">
        <f>'[1]TCE - ANEXO III - Preencher'!P98</f>
        <v>0</v>
      </c>
      <c r="P89" s="16">
        <f t="shared" si="8"/>
        <v>2.7869999999999999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267.46829190207154</v>
      </c>
    </row>
    <row r="90" spans="1:28" x14ac:dyDescent="0.25">
      <c r="A90" s="8">
        <f>IFERROR(VLOOKUP(B90,'[1]DADOS (OCULTAR)'!$Q$3:$S$135,3,0),"")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>ANA PAULA PEREIRA DE SOUZA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4131-15</v>
      </c>
      <c r="G90" s="13" t="str">
        <f>IF('[1]TCE - ANEXO III - Preencher'!H99="","",'[1]TCE - ANEXO III - Preencher'!H99)</f>
        <v>09/2023</v>
      </c>
      <c r="H90" s="14">
        <f>'[1]TCE - ANEXO III - Preencher'!I99</f>
        <v>0</v>
      </c>
      <c r="I90" s="14">
        <f>'[1]TCE - ANEXO III - Preencher'!J99</f>
        <v>177.9384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2.7869999999999999</v>
      </c>
      <c r="O90" s="15">
        <f>'[1]TCE - ANEXO III - Preencher'!P99</f>
        <v>0</v>
      </c>
      <c r="P90" s="16">
        <f t="shared" si="8"/>
        <v>2.7869999999999999</v>
      </c>
      <c r="Q90" s="15">
        <f>'[1]TCE - ANEXO III - Preencher'!R99</f>
        <v>310.37833638025597</v>
      </c>
      <c r="R90" s="15">
        <f>'[1]TCE - ANEXO III - Preencher'!S99</f>
        <v>121.32</v>
      </c>
      <c r="S90" s="16">
        <f t="shared" si="9"/>
        <v>189.05833638025598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369.78373638025596</v>
      </c>
    </row>
    <row r="91" spans="1:28" x14ac:dyDescent="0.25">
      <c r="A91" s="8">
        <f>IFERROR(VLOOKUP(B91,'[1]DADOS (OCULTAR)'!$Q$3:$S$135,3,0),"")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ANA PAULA ROCHA DE LEMOS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2235-05</v>
      </c>
      <c r="G91" s="13" t="str">
        <f>IF('[1]TCE - ANEXO III - Preencher'!H100="","",'[1]TCE - ANEXO III - Preencher'!H100)</f>
        <v>09/2023</v>
      </c>
      <c r="H91" s="14">
        <f>'[1]TCE - ANEXO III - Preencher'!I100</f>
        <v>0</v>
      </c>
      <c r="I91" s="14">
        <f>'[1]TCE - ANEXO III - Preencher'!J100</f>
        <v>880.97520000000009</v>
      </c>
      <c r="J91" s="14">
        <f>'[1]TCE - ANEXO III - Preencher'!K100</f>
        <v>0</v>
      </c>
      <c r="K91" s="15">
        <f>'[1]TCE - ANEXO III - Preencher'!L100</f>
        <v>178.20529190207156</v>
      </c>
      <c r="L91" s="15">
        <f>'[1]TCE - ANEXO III - Preencher'!M100</f>
        <v>3.59</v>
      </c>
      <c r="M91" s="15">
        <f t="shared" si="7"/>
        <v>174.61529190207156</v>
      </c>
      <c r="N91" s="15">
        <f>'[1]TCE - ANEXO III - Preencher'!O100</f>
        <v>2.7869999999999999</v>
      </c>
      <c r="O91" s="15">
        <f>'[1]TCE - ANEXO III - Preencher'!P100</f>
        <v>0</v>
      </c>
      <c r="P91" s="16">
        <f t="shared" si="8"/>
        <v>2.7869999999999999</v>
      </c>
      <c r="Q91" s="15">
        <f>'[1]TCE - ANEXO III - Preencher'!R100</f>
        <v>310.37833638025597</v>
      </c>
      <c r="R91" s="15">
        <f>'[1]TCE - ANEXO III - Preencher'!S100</f>
        <v>143.65</v>
      </c>
      <c r="S91" s="16">
        <f t="shared" si="9"/>
        <v>166.72833638025597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1225.1058282823276</v>
      </c>
    </row>
    <row r="92" spans="1:28" x14ac:dyDescent="0.25">
      <c r="A92" s="8">
        <f>IFERROR(VLOOKUP(B92,'[1]DADOS (OCULTAR)'!$Q$3:$S$135,3,0),"")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ANACLEIDE SILVA DOS SANTOS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3516-05</v>
      </c>
      <c r="G92" s="13" t="str">
        <f>IF('[1]TCE - ANEXO III - Preencher'!H101="","",'[1]TCE - ANEXO III - Preencher'!H101)</f>
        <v>09/2023</v>
      </c>
      <c r="H92" s="14">
        <f>'[1]TCE - ANEXO III - Preencher'!I101</f>
        <v>0</v>
      </c>
      <c r="I92" s="14">
        <f>'[1]TCE - ANEXO III - Preencher'!J101</f>
        <v>232.6104</v>
      </c>
      <c r="J92" s="14">
        <f>'[1]TCE - ANEXO III - Preencher'!K101</f>
        <v>0</v>
      </c>
      <c r="K92" s="15">
        <f>'[1]TCE - ANEXO III - Preencher'!L101</f>
        <v>178.20529190207156</v>
      </c>
      <c r="L92" s="15">
        <f>'[1]TCE - ANEXO III - Preencher'!M101</f>
        <v>40.26</v>
      </c>
      <c r="M92" s="15">
        <f t="shared" si="7"/>
        <v>137.94529190207157</v>
      </c>
      <c r="N92" s="15">
        <f>'[1]TCE - ANEXO III - Preencher'!O101</f>
        <v>2.7869999999999999</v>
      </c>
      <c r="O92" s="15">
        <f>'[1]TCE - ANEXO III - Preencher'!P101</f>
        <v>0</v>
      </c>
      <c r="P92" s="16">
        <f t="shared" si="8"/>
        <v>2.7869999999999999</v>
      </c>
      <c r="Q92" s="15">
        <f>'[1]TCE - ANEXO III - Preencher'!R101</f>
        <v>310.37833638025597</v>
      </c>
      <c r="R92" s="15">
        <f>'[1]TCE - ANEXO III - Preencher'!S101</f>
        <v>12.08</v>
      </c>
      <c r="S92" s="16">
        <f t="shared" si="9"/>
        <v>298.29833638025599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671.64102828232751</v>
      </c>
    </row>
    <row r="93" spans="1:28" x14ac:dyDescent="0.25">
      <c r="A93" s="8">
        <f>IFERROR(VLOOKUP(B93,'[1]DADOS (OCULTAR)'!$Q$3:$S$135,3,0),"")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ANAILZA DE JESUS GOMES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09/2023</v>
      </c>
      <c r="H93" s="14">
        <f>'[1]TCE - ANEXO III - Preencher'!I102</f>
        <v>0</v>
      </c>
      <c r="I93" s="14">
        <f>'[1]TCE - ANEXO III - Preencher'!J102</f>
        <v>698.55280000000005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2.7869999999999999</v>
      </c>
      <c r="O93" s="15">
        <f>'[1]TCE - ANEXO III - Preencher'!P102</f>
        <v>0</v>
      </c>
      <c r="P93" s="16">
        <f t="shared" si="8"/>
        <v>2.7869999999999999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69.41</v>
      </c>
      <c r="U93" s="15">
        <f>'[1]TCE - ANEXO III - Preencher'!V102</f>
        <v>0</v>
      </c>
      <c r="V93" s="16">
        <f t="shared" si="10"/>
        <v>69.41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770.74980000000005</v>
      </c>
    </row>
    <row r="94" spans="1:28" x14ac:dyDescent="0.25">
      <c r="A94" s="8">
        <f>IFERROR(VLOOKUP(B94,'[1]DADOS (OCULTAR)'!$Q$3:$S$135,3,0),"")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ANALI CHALEGRE GUIMARAES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09/2023</v>
      </c>
      <c r="H94" s="14">
        <f>'[1]TCE - ANEXO III - Preencher'!I103</f>
        <v>0</v>
      </c>
      <c r="I94" s="14">
        <f>'[1]TCE - ANEXO III - Preencher'!J103</f>
        <v>716.25520000000006</v>
      </c>
      <c r="J94" s="14">
        <f>'[1]TCE - ANEXO III - Preencher'!K103</f>
        <v>0</v>
      </c>
      <c r="K94" s="15">
        <f>'[1]TCE - ANEXO III - Preencher'!L103</f>
        <v>178.20529190207156</v>
      </c>
      <c r="L94" s="15">
        <f>'[1]TCE - ANEXO III - Preencher'!M103</f>
        <v>26.6</v>
      </c>
      <c r="M94" s="15">
        <f t="shared" si="7"/>
        <v>151.60529190207157</v>
      </c>
      <c r="N94" s="15">
        <f>'[1]TCE - ANEXO III - Preencher'!O103</f>
        <v>2.7869999999999999</v>
      </c>
      <c r="O94" s="15">
        <f>'[1]TCE - ANEXO III - Preencher'!P103</f>
        <v>0</v>
      </c>
      <c r="P94" s="16">
        <f t="shared" si="8"/>
        <v>2.7869999999999999</v>
      </c>
      <c r="Q94" s="15">
        <f>'[1]TCE - ANEXO III - Preencher'!R103</f>
        <v>310.37833638025597</v>
      </c>
      <c r="R94" s="15">
        <f>'[1]TCE - ANEXO III - Preencher'!S103</f>
        <v>79.8</v>
      </c>
      <c r="S94" s="16">
        <f t="shared" si="9"/>
        <v>230.57833638025596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1101.2258282823277</v>
      </c>
    </row>
    <row r="95" spans="1:28" x14ac:dyDescent="0.25">
      <c r="A95" s="8">
        <f>IFERROR(VLOOKUP(B95,'[1]DADOS (OCULTAR)'!$Q$3:$S$135,3,0),"")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ANALUCIA LEITE DA SILVA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5174-10</v>
      </c>
      <c r="G95" s="13" t="str">
        <f>IF('[1]TCE - ANEXO III - Preencher'!H104="","",'[1]TCE - ANEXO III - Preencher'!H104)</f>
        <v>09/2023</v>
      </c>
      <c r="H95" s="14">
        <f>'[1]TCE - ANEXO III - Preencher'!I104</f>
        <v>0</v>
      </c>
      <c r="I95" s="14">
        <f>'[1]TCE - ANEXO III - Preencher'!J104</f>
        <v>107.02800000000001</v>
      </c>
      <c r="J95" s="14">
        <f>'[1]TCE - ANEXO III - Preencher'!K104</f>
        <v>0</v>
      </c>
      <c r="K95" s="15">
        <f>'[1]TCE - ANEXO III - Preencher'!L104</f>
        <v>178.20529190207156</v>
      </c>
      <c r="L95" s="15">
        <f>'[1]TCE - ANEXO III - Preencher'!M104</f>
        <v>26.4</v>
      </c>
      <c r="M95" s="15">
        <f t="shared" si="7"/>
        <v>151.80529190207156</v>
      </c>
      <c r="N95" s="15">
        <f>'[1]TCE - ANEXO III - Preencher'!O104</f>
        <v>2.7869999999999999</v>
      </c>
      <c r="O95" s="15">
        <f>'[1]TCE - ANEXO III - Preencher'!P104</f>
        <v>0</v>
      </c>
      <c r="P95" s="16">
        <f t="shared" si="8"/>
        <v>2.7869999999999999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261.62029190207153</v>
      </c>
    </row>
    <row r="96" spans="1:28" x14ac:dyDescent="0.25">
      <c r="A96" s="8">
        <f>IFERROR(VLOOKUP(B96,'[1]DADOS (OCULTAR)'!$Q$3:$S$135,3,0),"")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ANDERSON JOSE OLIVEIRA DE LIMA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3241-15</v>
      </c>
      <c r="G96" s="13" t="str">
        <f>IF('[1]TCE - ANEXO III - Preencher'!H105="","",'[1]TCE - ANEXO III - Preencher'!H105)</f>
        <v>09/2023</v>
      </c>
      <c r="H96" s="14">
        <f>'[1]TCE - ANEXO III - Preencher'!I105</f>
        <v>0</v>
      </c>
      <c r="I96" s="14">
        <f>'[1]TCE - ANEXO III - Preencher'!J105</f>
        <v>333.7824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2.7869999999999999</v>
      </c>
      <c r="O96" s="15">
        <f>'[1]TCE - ANEXO III - Preencher'!P105</f>
        <v>0</v>
      </c>
      <c r="P96" s="16">
        <f t="shared" si="8"/>
        <v>2.7869999999999999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336.56939999999997</v>
      </c>
    </row>
    <row r="97" spans="1:28" x14ac:dyDescent="0.25">
      <c r="A97" s="8">
        <f>IFERROR(VLOOKUP(B97,'[1]DADOS (OCULTAR)'!$Q$3:$S$135,3,0),"")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ANDERSON RODRIGUES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09/2023</v>
      </c>
      <c r="H97" s="14">
        <f>'[1]TCE - ANEXO III - Preencher'!I106</f>
        <v>0</v>
      </c>
      <c r="I97" s="14">
        <f>'[1]TCE - ANEXO III - Preencher'!J106</f>
        <v>802.49919999999997</v>
      </c>
      <c r="J97" s="14">
        <f>'[1]TCE - ANEXO III - Preencher'!K106</f>
        <v>0</v>
      </c>
      <c r="K97" s="15">
        <f>'[1]TCE - ANEXO III - Preencher'!L106</f>
        <v>178.20529190207156</v>
      </c>
      <c r="L97" s="15">
        <f>'[1]TCE - ANEXO III - Preencher'!M106</f>
        <v>26.6</v>
      </c>
      <c r="M97" s="15">
        <f t="shared" si="7"/>
        <v>151.60529190207157</v>
      </c>
      <c r="N97" s="15">
        <f>'[1]TCE - ANEXO III - Preencher'!O106</f>
        <v>2.7869999999999999</v>
      </c>
      <c r="O97" s="15">
        <f>'[1]TCE - ANEXO III - Preencher'!P106</f>
        <v>0</v>
      </c>
      <c r="P97" s="16">
        <f t="shared" si="8"/>
        <v>2.7869999999999999</v>
      </c>
      <c r="Q97" s="15">
        <f>'[1]TCE - ANEXO III - Preencher'!R106</f>
        <v>310.37833638025597</v>
      </c>
      <c r="R97" s="15">
        <f>'[1]TCE - ANEXO III - Preencher'!S106</f>
        <v>75.59</v>
      </c>
      <c r="S97" s="16">
        <f t="shared" si="9"/>
        <v>234.78833638025597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1191.6798282823277</v>
      </c>
    </row>
    <row r="98" spans="1:28" x14ac:dyDescent="0.25">
      <c r="A98" s="8">
        <f>IFERROR(VLOOKUP(B98,'[1]DADOS (OCULTAR)'!$Q$3:$S$135,3,0),"")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ANDRE ELIAS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7244-40</v>
      </c>
      <c r="G98" s="13" t="str">
        <f>IF('[1]TCE - ANEXO III - Preencher'!H107="","",'[1]TCE - ANEXO III - Preencher'!H107)</f>
        <v>09/2023</v>
      </c>
      <c r="H98" s="14">
        <f>'[1]TCE - ANEXO III - Preencher'!I107</f>
        <v>0</v>
      </c>
      <c r="I98" s="14">
        <f>'[1]TCE - ANEXO III - Preencher'!J107</f>
        <v>247.59520000000001</v>
      </c>
      <c r="J98" s="14">
        <f>'[1]TCE - ANEXO III - Preencher'!K107</f>
        <v>0</v>
      </c>
      <c r="K98" s="15">
        <f>'[1]TCE - ANEXO III - Preencher'!L107</f>
        <v>178.20529190207156</v>
      </c>
      <c r="L98" s="15">
        <f>'[1]TCE - ANEXO III - Preencher'!M107</f>
        <v>30.83</v>
      </c>
      <c r="M98" s="15">
        <f t="shared" si="7"/>
        <v>147.37529190207158</v>
      </c>
      <c r="N98" s="15">
        <f>'[1]TCE - ANEXO III - Preencher'!O107</f>
        <v>2.7869999999999999</v>
      </c>
      <c r="O98" s="15">
        <f>'[1]TCE - ANEXO III - Preencher'!P107</f>
        <v>0</v>
      </c>
      <c r="P98" s="16">
        <f t="shared" si="8"/>
        <v>2.7869999999999999</v>
      </c>
      <c r="Q98" s="15">
        <f>'[1]TCE - ANEXO III - Preencher'!R107</f>
        <v>310.37833638025597</v>
      </c>
      <c r="R98" s="15">
        <f>'[1]TCE - ANEXO III - Preencher'!S107</f>
        <v>9.25</v>
      </c>
      <c r="S98" s="16">
        <f t="shared" si="9"/>
        <v>301.12833638025597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698.88582828232757</v>
      </c>
    </row>
    <row r="99" spans="1:28" x14ac:dyDescent="0.25">
      <c r="A99" s="8">
        <f>IFERROR(VLOOKUP(B99,'[1]DADOS (OCULTAR)'!$Q$3:$S$135,3,0),"")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ANDREA ARAUJO DE SOUZA BARROS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09/2023</v>
      </c>
      <c r="H99" s="14">
        <f>'[1]TCE - ANEXO III - Preencher'!I108</f>
        <v>0</v>
      </c>
      <c r="I99" s="14">
        <f>'[1]TCE - ANEXO III - Preencher'!J108</f>
        <v>708.63679999999999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2.7869999999999999</v>
      </c>
      <c r="O99" s="15">
        <f>'[1]TCE - ANEXO III - Preencher'!P108</f>
        <v>0</v>
      </c>
      <c r="P99" s="16">
        <f t="shared" si="8"/>
        <v>2.7869999999999999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711.42380000000003</v>
      </c>
    </row>
    <row r="100" spans="1:28" x14ac:dyDescent="0.25">
      <c r="A100" s="8">
        <f>IFERROR(VLOOKUP(B100,'[1]DADOS (OCULTAR)'!$Q$3:$S$135,3,0),"")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ANDREA DA SILVA ALBUQUERQUE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 t="str">
        <f>IF('[1]TCE - ANEXO III - Preencher'!H109="","",'[1]TCE - ANEXO III - Preencher'!H109)</f>
        <v>09/2023</v>
      </c>
      <c r="H100" s="14">
        <f>'[1]TCE - ANEXO III - Preencher'!I109</f>
        <v>0</v>
      </c>
      <c r="I100" s="14">
        <f>'[1]TCE - ANEXO III - Preencher'!J109</f>
        <v>632.23040000000003</v>
      </c>
      <c r="J100" s="14">
        <f>'[1]TCE - ANEXO III - Preencher'!K109</f>
        <v>0</v>
      </c>
      <c r="K100" s="15">
        <f>'[1]TCE - ANEXO III - Preencher'!L109</f>
        <v>178.20529190207156</v>
      </c>
      <c r="L100" s="15">
        <f>'[1]TCE - ANEXO III - Preencher'!M109</f>
        <v>26.6</v>
      </c>
      <c r="M100" s="15">
        <f t="shared" si="7"/>
        <v>151.60529190207157</v>
      </c>
      <c r="N100" s="15">
        <f>'[1]TCE - ANEXO III - Preencher'!O109</f>
        <v>2.7869999999999999</v>
      </c>
      <c r="O100" s="15">
        <f>'[1]TCE - ANEXO III - Preencher'!P109</f>
        <v>0</v>
      </c>
      <c r="P100" s="16">
        <f t="shared" si="8"/>
        <v>2.7869999999999999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786.62269190207167</v>
      </c>
    </row>
    <row r="101" spans="1:28" x14ac:dyDescent="0.25">
      <c r="A101" s="8">
        <f>IFERROR(VLOOKUP(B101,'[1]DADOS (OCULTAR)'!$Q$3:$S$135,3,0),"")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ANDREA JANAINA DA PAIXAO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2235-05</v>
      </c>
      <c r="G101" s="13" t="str">
        <f>IF('[1]TCE - ANEXO III - Preencher'!H110="","",'[1]TCE - ANEXO III - Preencher'!H110)</f>
        <v>09/2023</v>
      </c>
      <c r="H101" s="14">
        <f>'[1]TCE - ANEXO III - Preencher'!I110</f>
        <v>0</v>
      </c>
      <c r="I101" s="14">
        <f>'[1]TCE - ANEXO III - Preencher'!J110</f>
        <v>735.85199999999998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2.7869999999999999</v>
      </c>
      <c r="O101" s="15">
        <f>'[1]TCE - ANEXO III - Preencher'!P110</f>
        <v>0</v>
      </c>
      <c r="P101" s="16">
        <f t="shared" si="8"/>
        <v>2.7869999999999999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738.63900000000001</v>
      </c>
    </row>
    <row r="102" spans="1:28" x14ac:dyDescent="0.25">
      <c r="A102" s="8">
        <f>IFERROR(VLOOKUP(B102,'[1]DADOS (OCULTAR)'!$Q$3:$S$135,3,0),"")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ANDREA LUIZA MONTEIRO CRUZ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09/2023</v>
      </c>
      <c r="H102" s="14">
        <f>'[1]TCE - ANEXO III - Preencher'!I111</f>
        <v>0</v>
      </c>
      <c r="I102" s="14">
        <f>'[1]TCE - ANEXO III - Preencher'!J111</f>
        <v>711.58240000000012</v>
      </c>
      <c r="J102" s="14">
        <f>'[1]TCE - ANEXO III - Preencher'!K111</f>
        <v>0</v>
      </c>
      <c r="K102" s="15">
        <f>'[1]TCE - ANEXO III - Preencher'!L111</f>
        <v>178.20529190207156</v>
      </c>
      <c r="L102" s="15">
        <f>'[1]TCE - ANEXO III - Preencher'!M111</f>
        <v>26.6</v>
      </c>
      <c r="M102" s="15">
        <f t="shared" si="7"/>
        <v>151.60529190207157</v>
      </c>
      <c r="N102" s="15">
        <f>'[1]TCE - ANEXO III - Preencher'!O111</f>
        <v>2.7869999999999999</v>
      </c>
      <c r="O102" s="15">
        <f>'[1]TCE - ANEXO III - Preencher'!P111</f>
        <v>0</v>
      </c>
      <c r="P102" s="16">
        <f t="shared" si="8"/>
        <v>2.7869999999999999</v>
      </c>
      <c r="Q102" s="15">
        <f>'[1]TCE - ANEXO III - Preencher'!R111</f>
        <v>310.37833638025597</v>
      </c>
      <c r="R102" s="15">
        <f>'[1]TCE - ANEXO III - Preencher'!S111</f>
        <v>79.8</v>
      </c>
      <c r="S102" s="16">
        <f t="shared" si="9"/>
        <v>230.57833638025596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1096.5530282823277</v>
      </c>
    </row>
    <row r="103" spans="1:28" x14ac:dyDescent="0.25">
      <c r="A103" s="8">
        <f>IFERROR(VLOOKUP(B103,'[1]DADOS (OCULTAR)'!$Q$3:$S$135,3,0),"")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ANDREA MARIA DA SILVA LEMOS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9501-10</v>
      </c>
      <c r="G103" s="13" t="str">
        <f>IF('[1]TCE - ANEXO III - Preencher'!H112="","",'[1]TCE - ANEXO III - Preencher'!H112)</f>
        <v>09/2023</v>
      </c>
      <c r="H103" s="14">
        <f>'[1]TCE - ANEXO III - Preencher'!I112</f>
        <v>0</v>
      </c>
      <c r="I103" s="14">
        <f>'[1]TCE - ANEXO III - Preencher'!J112</f>
        <v>257.90960000000001</v>
      </c>
      <c r="J103" s="14">
        <f>'[1]TCE - ANEXO III - Preencher'!K112</f>
        <v>0</v>
      </c>
      <c r="K103" s="15">
        <f>'[1]TCE - ANEXO III - Preencher'!L112</f>
        <v>178.20529190207156</v>
      </c>
      <c r="L103" s="15">
        <f>'[1]TCE - ANEXO III - Preencher'!M112</f>
        <v>52.57</v>
      </c>
      <c r="M103" s="15">
        <f t="shared" si="7"/>
        <v>125.63529190207157</v>
      </c>
      <c r="N103" s="15">
        <f>'[1]TCE - ANEXO III - Preencher'!O112</f>
        <v>2.7869999999999999</v>
      </c>
      <c r="O103" s="15">
        <f>'[1]TCE - ANEXO III - Preencher'!P112</f>
        <v>0</v>
      </c>
      <c r="P103" s="16">
        <f t="shared" si="8"/>
        <v>2.7869999999999999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386.33189190207156</v>
      </c>
    </row>
    <row r="104" spans="1:28" x14ac:dyDescent="0.25">
      <c r="A104" s="8">
        <f>IFERROR(VLOOKUP(B104,'[1]DADOS (OCULTAR)'!$Q$3:$S$135,3,0),"")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ANDREA ROSANGELA DOS SANTOS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5152-05</v>
      </c>
      <c r="G104" s="13" t="str">
        <f>IF('[1]TCE - ANEXO III - Preencher'!H113="","",'[1]TCE - ANEXO III - Preencher'!H113)</f>
        <v>09/2023</v>
      </c>
      <c r="H104" s="14">
        <f>'[1]TCE - ANEXO III - Preencher'!I113</f>
        <v>0</v>
      </c>
      <c r="I104" s="14">
        <f>'[1]TCE - ANEXO III - Preencher'!J113</f>
        <v>148.43119999999999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2.7869999999999999</v>
      </c>
      <c r="O104" s="15">
        <f>'[1]TCE - ANEXO III - Preencher'!P113</f>
        <v>0</v>
      </c>
      <c r="P104" s="16">
        <f t="shared" si="8"/>
        <v>2.7869999999999999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151.2182</v>
      </c>
    </row>
    <row r="105" spans="1:28" x14ac:dyDescent="0.25">
      <c r="A105" s="8">
        <f>IFERROR(VLOOKUP(B105,'[1]DADOS (OCULTAR)'!$Q$3:$S$135,3,0),"")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ANDREIA ANUNCIADA DO NASCIMENTO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09/2023</v>
      </c>
      <c r="H105" s="14">
        <f>'[1]TCE - ANEXO III - Preencher'!I114</f>
        <v>0</v>
      </c>
      <c r="I105" s="14">
        <f>'[1]TCE - ANEXO III - Preencher'!J114</f>
        <v>635.43360000000007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2.7869999999999999</v>
      </c>
      <c r="O105" s="15">
        <f>'[1]TCE - ANEXO III - Preencher'!P114</f>
        <v>0</v>
      </c>
      <c r="P105" s="16">
        <f t="shared" si="8"/>
        <v>2.7869999999999999</v>
      </c>
      <c r="Q105" s="15">
        <f>'[1]TCE - ANEXO III - Preencher'!R114</f>
        <v>310.37833638025597</v>
      </c>
      <c r="R105" s="15">
        <f>'[1]TCE - ANEXO III - Preencher'!S114</f>
        <v>74.010000000000005</v>
      </c>
      <c r="S105" s="16">
        <f t="shared" si="9"/>
        <v>236.36833638025598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874.58893638025609</v>
      </c>
    </row>
    <row r="106" spans="1:28" x14ac:dyDescent="0.25">
      <c r="A106" s="8">
        <f>IFERROR(VLOOKUP(B106,'[1]DADOS (OCULTAR)'!$Q$3:$S$135,3,0),"")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ANDREIA LUIZA DE OLIVEIRA AMORIM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2237-10</v>
      </c>
      <c r="G106" s="13" t="str">
        <f>IF('[1]TCE - ANEXO III - Preencher'!H115="","",'[1]TCE - ANEXO III - Preencher'!H115)</f>
        <v>09/2023</v>
      </c>
      <c r="H106" s="14">
        <f>'[1]TCE - ANEXO III - Preencher'!I115</f>
        <v>0</v>
      </c>
      <c r="I106" s="14">
        <f>'[1]TCE - ANEXO III - Preencher'!J115</f>
        <v>281.22240000000011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2.7869999999999999</v>
      </c>
      <c r="O106" s="15">
        <f>'[1]TCE - ANEXO III - Preencher'!P115</f>
        <v>0</v>
      </c>
      <c r="P106" s="16">
        <f t="shared" si="8"/>
        <v>2.7869999999999999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284.00940000000008</v>
      </c>
    </row>
    <row r="107" spans="1:28" x14ac:dyDescent="0.25">
      <c r="A107" s="8">
        <f>IFERROR(VLOOKUP(B107,'[1]DADOS (OCULTAR)'!$Q$3:$S$135,3,0),"")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ANDRESSA KARINE MONTES GOMES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2237-10</v>
      </c>
      <c r="G107" s="13" t="str">
        <f>IF('[1]TCE - ANEXO III - Preencher'!H116="","",'[1]TCE - ANEXO III - Preencher'!H116)</f>
        <v>09/2023</v>
      </c>
      <c r="H107" s="14">
        <f>'[1]TCE - ANEXO III - Preencher'!I116</f>
        <v>0</v>
      </c>
      <c r="I107" s="14">
        <f>'[1]TCE - ANEXO III - Preencher'!J116</f>
        <v>432.17919999999998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2.7869999999999999</v>
      </c>
      <c r="O107" s="15">
        <f>'[1]TCE - ANEXO III - Preencher'!P116</f>
        <v>0</v>
      </c>
      <c r="P107" s="16">
        <f t="shared" si="8"/>
        <v>2.7869999999999999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434.96619999999996</v>
      </c>
    </row>
    <row r="108" spans="1:28" x14ac:dyDescent="0.25">
      <c r="A108" s="8">
        <f>IFERROR(VLOOKUP(B108,'[1]DADOS (OCULTAR)'!$Q$3:$S$135,3,0),"")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ANDREZA CALINE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09/2023</v>
      </c>
      <c r="H108" s="14">
        <f>'[1]TCE - ANEXO III - Preencher'!I117</f>
        <v>0</v>
      </c>
      <c r="I108" s="14">
        <f>'[1]TCE - ANEXO III - Preencher'!J117</f>
        <v>734.36320000000012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2.7869999999999999</v>
      </c>
      <c r="O108" s="15">
        <f>'[1]TCE - ANEXO III - Preencher'!P117</f>
        <v>0</v>
      </c>
      <c r="P108" s="16">
        <f t="shared" si="8"/>
        <v>2.7869999999999999</v>
      </c>
      <c r="Q108" s="15">
        <f>'[1]TCE - ANEXO III - Preencher'!R117</f>
        <v>310.37833638025597</v>
      </c>
      <c r="R108" s="15">
        <f>'[1]TCE - ANEXO III - Preencher'!S117</f>
        <v>79.8</v>
      </c>
      <c r="S108" s="16">
        <f t="shared" si="9"/>
        <v>230.57833638025596</v>
      </c>
      <c r="T108" s="15">
        <f>'[1]TCE - ANEXO III - Preencher'!U117</f>
        <v>69.41</v>
      </c>
      <c r="U108" s="15">
        <f>'[1]TCE - ANEXO III - Preencher'!V117</f>
        <v>0</v>
      </c>
      <c r="V108" s="16">
        <f t="shared" si="10"/>
        <v>69.41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1037.1385363802563</v>
      </c>
    </row>
    <row r="109" spans="1:28" x14ac:dyDescent="0.25">
      <c r="A109" s="8">
        <f>IFERROR(VLOOKUP(B109,'[1]DADOS (OCULTAR)'!$Q$3:$S$135,3,0),"")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ANDRIELE CRISTINA SILVA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5211-30</v>
      </c>
      <c r="G109" s="13" t="str">
        <f>IF('[1]TCE - ANEXO III - Preencher'!H118="","",'[1]TCE - ANEXO III - Preencher'!H118)</f>
        <v>09/2023</v>
      </c>
      <c r="H109" s="14">
        <f>'[1]TCE - ANEXO III - Preencher'!I118</f>
        <v>0</v>
      </c>
      <c r="I109" s="14">
        <f>'[1]TCE - ANEXO III - Preencher'!J118</f>
        <v>119.87439999999999</v>
      </c>
      <c r="J109" s="14">
        <f>'[1]TCE - ANEXO III - Preencher'!K118</f>
        <v>0</v>
      </c>
      <c r="K109" s="15">
        <f>'[1]TCE - ANEXO III - Preencher'!L118</f>
        <v>178.20529190207156</v>
      </c>
      <c r="L109" s="15">
        <f>'[1]TCE - ANEXO III - Preencher'!M118</f>
        <v>26.4</v>
      </c>
      <c r="M109" s="15">
        <f t="shared" si="7"/>
        <v>151.80529190207156</v>
      </c>
      <c r="N109" s="15">
        <f>'[1]TCE - ANEXO III - Preencher'!O118</f>
        <v>2.7869999999999999</v>
      </c>
      <c r="O109" s="15">
        <f>'[1]TCE - ANEXO III - Preencher'!P118</f>
        <v>0</v>
      </c>
      <c r="P109" s="16">
        <f t="shared" si="8"/>
        <v>2.7869999999999999</v>
      </c>
      <c r="Q109" s="15">
        <f>'[1]TCE - ANEXO III - Preencher'!R118</f>
        <v>310.37833638025597</v>
      </c>
      <c r="R109" s="15">
        <f>'[1]TCE - ANEXO III - Preencher'!S118</f>
        <v>79.2</v>
      </c>
      <c r="S109" s="16">
        <f t="shared" si="9"/>
        <v>231.17833638025598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505.64502828232753</v>
      </c>
    </row>
    <row r="110" spans="1:28" x14ac:dyDescent="0.25">
      <c r="A110" s="8">
        <f>IFERROR(VLOOKUP(B110,'[1]DADOS (OCULTAR)'!$Q$3:$S$135,3,0),"")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>ANGELA BISPO DE ANDRADE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4110-10</v>
      </c>
      <c r="G110" s="13" t="str">
        <f>IF('[1]TCE - ANEXO III - Preencher'!H119="","",'[1]TCE - ANEXO III - Preencher'!H119)</f>
        <v>09/2023</v>
      </c>
      <c r="H110" s="14">
        <f>'[1]TCE - ANEXO III - Preencher'!I119</f>
        <v>0</v>
      </c>
      <c r="I110" s="14">
        <f>'[1]TCE - ANEXO III - Preencher'!J119</f>
        <v>116.504</v>
      </c>
      <c r="J110" s="14">
        <f>'[1]TCE - ANEXO III - Preencher'!K119</f>
        <v>0</v>
      </c>
      <c r="K110" s="15">
        <f>'[1]TCE - ANEXO III - Preencher'!L119</f>
        <v>178.20529190207156</v>
      </c>
      <c r="L110" s="15">
        <f>'[1]TCE - ANEXO III - Preencher'!M119</f>
        <v>26.4</v>
      </c>
      <c r="M110" s="15">
        <f t="shared" si="7"/>
        <v>151.80529190207156</v>
      </c>
      <c r="N110" s="15">
        <f>'[1]TCE - ANEXO III - Preencher'!O119</f>
        <v>2.7869999999999999</v>
      </c>
      <c r="O110" s="15">
        <f>'[1]TCE - ANEXO III - Preencher'!P119</f>
        <v>0</v>
      </c>
      <c r="P110" s="16">
        <f t="shared" si="8"/>
        <v>2.7869999999999999</v>
      </c>
      <c r="Q110" s="15">
        <f>'[1]TCE - ANEXO III - Preencher'!R119</f>
        <v>310.37833638025597</v>
      </c>
      <c r="R110" s="15">
        <f>'[1]TCE - ANEXO III - Preencher'!S119</f>
        <v>69.8</v>
      </c>
      <c r="S110" s="16">
        <f t="shared" si="9"/>
        <v>240.57833638025596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511.67462828232749</v>
      </c>
    </row>
    <row r="111" spans="1:28" x14ac:dyDescent="0.25">
      <c r="A111" s="8">
        <f>IFERROR(VLOOKUP(B111,'[1]DADOS (OCULTAR)'!$Q$3:$S$135,3,0),"")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ANGELICA CAVALCANTI CARVALHO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2235-05</v>
      </c>
      <c r="G111" s="13" t="str">
        <f>IF('[1]TCE - ANEXO III - Preencher'!H120="","",'[1]TCE - ANEXO III - Preencher'!H120)</f>
        <v>09/2023</v>
      </c>
      <c r="H111" s="14">
        <f>'[1]TCE - ANEXO III - Preencher'!I120</f>
        <v>0</v>
      </c>
      <c r="I111" s="14">
        <f>'[1]TCE - ANEXO III - Preencher'!J120</f>
        <v>665.07920000000001</v>
      </c>
      <c r="J111" s="14">
        <f>'[1]TCE - ANEXO III - Preencher'!K120</f>
        <v>0</v>
      </c>
      <c r="K111" s="15">
        <f>'[1]TCE - ANEXO III - Preencher'!L120</f>
        <v>178.20529190207156</v>
      </c>
      <c r="L111" s="15">
        <f>'[1]TCE - ANEXO III - Preencher'!M120</f>
        <v>3.59</v>
      </c>
      <c r="M111" s="15">
        <f t="shared" si="7"/>
        <v>174.61529190207156</v>
      </c>
      <c r="N111" s="15">
        <f>'[1]TCE - ANEXO III - Preencher'!O120</f>
        <v>2.7869999999999999</v>
      </c>
      <c r="O111" s="15">
        <f>'[1]TCE - ANEXO III - Preencher'!P120</f>
        <v>0</v>
      </c>
      <c r="P111" s="16">
        <f t="shared" si="8"/>
        <v>2.7869999999999999</v>
      </c>
      <c r="Q111" s="15">
        <f>'[1]TCE - ANEXO III - Preencher'!R120</f>
        <v>310.37833638025597</v>
      </c>
      <c r="R111" s="15">
        <f>'[1]TCE - ANEXO III - Preencher'!S120</f>
        <v>98.4</v>
      </c>
      <c r="S111" s="16">
        <f t="shared" si="9"/>
        <v>211.97833638025597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1054.4598282823276</v>
      </c>
    </row>
    <row r="112" spans="1:28" x14ac:dyDescent="0.25">
      <c r="A112" s="8">
        <f>IFERROR(VLOOKUP(B112,'[1]DADOS (OCULTAR)'!$Q$3:$S$135,3,0),"")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ANGELICA SANTANA OLIVEIRA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2236-05</v>
      </c>
      <c r="G112" s="13" t="str">
        <f>IF('[1]TCE - ANEXO III - Preencher'!H121="","",'[1]TCE - ANEXO III - Preencher'!H121)</f>
        <v>09/2023</v>
      </c>
      <c r="H112" s="14">
        <f>'[1]TCE - ANEXO III - Preencher'!I121</f>
        <v>0</v>
      </c>
      <c r="I112" s="14">
        <f>'[1]TCE - ANEXO III - Preencher'!J121</f>
        <v>255.90960000000001</v>
      </c>
      <c r="J112" s="14">
        <f>'[1]TCE - ANEXO III - Preencher'!K121</f>
        <v>0</v>
      </c>
      <c r="K112" s="15">
        <f>'[1]TCE - ANEXO III - Preencher'!L121</f>
        <v>178.20529190207156</v>
      </c>
      <c r="L112" s="15">
        <f>'[1]TCE - ANEXO III - Preencher'!M121</f>
        <v>2.83</v>
      </c>
      <c r="M112" s="15">
        <f t="shared" si="7"/>
        <v>175.37529190207155</v>
      </c>
      <c r="N112" s="15">
        <f>'[1]TCE - ANEXO III - Preencher'!O121</f>
        <v>2.7869999999999999</v>
      </c>
      <c r="O112" s="15">
        <f>'[1]TCE - ANEXO III - Preencher'!P121</f>
        <v>0</v>
      </c>
      <c r="P112" s="16">
        <f t="shared" si="8"/>
        <v>2.7869999999999999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434.07189190207151</v>
      </c>
    </row>
    <row r="113" spans="1:28" x14ac:dyDescent="0.25">
      <c r="A113" s="8">
        <f>IFERROR(VLOOKUP(B113,'[1]DADOS (OCULTAR)'!$Q$3:$S$135,3,0),"")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>ANGELIKA BARBOSA DE ALCANTARA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09/2023</v>
      </c>
      <c r="H113" s="14">
        <f>'[1]TCE - ANEXO III - Preencher'!I122</f>
        <v>0</v>
      </c>
      <c r="I113" s="14">
        <f>'[1]TCE - ANEXO III - Preencher'!J122</f>
        <v>661.0616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2.7869999999999999</v>
      </c>
      <c r="O113" s="15">
        <f>'[1]TCE - ANEXO III - Preencher'!P122</f>
        <v>0</v>
      </c>
      <c r="P113" s="16">
        <f t="shared" si="8"/>
        <v>2.7869999999999999</v>
      </c>
      <c r="Q113" s="15">
        <f>'[1]TCE - ANEXO III - Preencher'!R122</f>
        <v>310.37833638025597</v>
      </c>
      <c r="R113" s="15">
        <f>'[1]TCE - ANEXO III - Preencher'!S122</f>
        <v>79.8</v>
      </c>
      <c r="S113" s="16">
        <f t="shared" si="9"/>
        <v>230.57833638025596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894.42693638025594</v>
      </c>
    </row>
    <row r="114" spans="1:28" x14ac:dyDescent="0.25">
      <c r="A114" s="8">
        <f>IFERROR(VLOOKUP(B114,'[1]DADOS (OCULTAR)'!$Q$3:$S$135,3,0),"")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>ANIELLY VITORIA DA SILVA NASCIMENTO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09/2023</v>
      </c>
      <c r="H114" s="14">
        <f>'[1]TCE - ANEXO III - Preencher'!I123</f>
        <v>0</v>
      </c>
      <c r="I114" s="14">
        <f>'[1]TCE - ANEXO III - Preencher'!J123</f>
        <v>707.82320000000004</v>
      </c>
      <c r="J114" s="14">
        <f>'[1]TCE - ANEXO III - Preencher'!K123</f>
        <v>0</v>
      </c>
      <c r="K114" s="15">
        <f>'[1]TCE - ANEXO III - Preencher'!L123</f>
        <v>178.20529190207156</v>
      </c>
      <c r="L114" s="15">
        <f>'[1]TCE - ANEXO III - Preencher'!M123</f>
        <v>26.6</v>
      </c>
      <c r="M114" s="15">
        <f t="shared" si="7"/>
        <v>151.60529190207157</v>
      </c>
      <c r="N114" s="15">
        <f>'[1]TCE - ANEXO III - Preencher'!O123</f>
        <v>2.7869999999999999</v>
      </c>
      <c r="O114" s="15">
        <f>'[1]TCE - ANEXO III - Preencher'!P123</f>
        <v>0</v>
      </c>
      <c r="P114" s="16">
        <f t="shared" si="8"/>
        <v>2.7869999999999999</v>
      </c>
      <c r="Q114" s="15">
        <f>'[1]TCE - ANEXO III - Preencher'!R123</f>
        <v>310.37833638025597</v>
      </c>
      <c r="R114" s="15">
        <f>'[1]TCE - ANEXO III - Preencher'!S123</f>
        <v>79.8</v>
      </c>
      <c r="S114" s="16">
        <f t="shared" si="9"/>
        <v>230.57833638025596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1092.7938282823277</v>
      </c>
    </row>
    <row r="115" spans="1:28" x14ac:dyDescent="0.25">
      <c r="A115" s="8">
        <f>IFERROR(VLOOKUP(B115,'[1]DADOS (OCULTAR)'!$Q$3:$S$135,3,0),"")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ANILY MOURA BATISTA DUARTE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2235-30</v>
      </c>
      <c r="G115" s="13" t="str">
        <f>IF('[1]TCE - ANEXO III - Preencher'!H124="","",'[1]TCE - ANEXO III - Preencher'!H124)</f>
        <v>09/2023</v>
      </c>
      <c r="H115" s="14">
        <f>'[1]TCE - ANEXO III - Preencher'!I124</f>
        <v>0</v>
      </c>
      <c r="I115" s="14">
        <f>'[1]TCE - ANEXO III - Preencher'!J124</f>
        <v>721.83440000000007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2.7869999999999999</v>
      </c>
      <c r="O115" s="15">
        <f>'[1]TCE - ANEXO III - Preencher'!P124</f>
        <v>0</v>
      </c>
      <c r="P115" s="16">
        <f t="shared" si="8"/>
        <v>2.7869999999999999</v>
      </c>
      <c r="Q115" s="15">
        <f>'[1]TCE - ANEXO III - Preencher'!R124</f>
        <v>310.37833638025597</v>
      </c>
      <c r="R115" s="15">
        <f>'[1]TCE - ANEXO III - Preencher'!S124</f>
        <v>143.65</v>
      </c>
      <c r="S115" s="16">
        <f t="shared" si="9"/>
        <v>166.72833638025597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891.3497363802561</v>
      </c>
    </row>
    <row r="116" spans="1:28" x14ac:dyDescent="0.25">
      <c r="A116" s="8">
        <f>IFERROR(VLOOKUP(B116,'[1]DADOS (OCULTAR)'!$Q$3:$S$135,3,0),"")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ANTONIA DA CONCEICAO DOS SANTOS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09/2023</v>
      </c>
      <c r="H116" s="14">
        <f>'[1]TCE - ANEXO III - Preencher'!I125</f>
        <v>0</v>
      </c>
      <c r="I116" s="14">
        <f>'[1]TCE - ANEXO III - Preencher'!J125</f>
        <v>706.74639999999999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2.7869999999999999</v>
      </c>
      <c r="O116" s="15">
        <f>'[1]TCE - ANEXO III - Preencher'!P125</f>
        <v>0</v>
      </c>
      <c r="P116" s="16">
        <f t="shared" si="8"/>
        <v>2.7869999999999999</v>
      </c>
      <c r="Q116" s="15">
        <f>'[1]TCE - ANEXO III - Preencher'!R125</f>
        <v>310.37833638025597</v>
      </c>
      <c r="R116" s="15">
        <f>'[1]TCE - ANEXO III - Preencher'!S125</f>
        <v>79.8</v>
      </c>
      <c r="S116" s="16">
        <f t="shared" si="9"/>
        <v>230.57833638025596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940.11173638025593</v>
      </c>
    </row>
    <row r="117" spans="1:28" x14ac:dyDescent="0.25">
      <c r="A117" s="8">
        <f>IFERROR(VLOOKUP(B117,'[1]DADOS (OCULTAR)'!$Q$3:$S$135,3,0),"")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ANTONIA PEREIRA GOMES ALEXANDRE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09/2023</v>
      </c>
      <c r="H117" s="14">
        <f>'[1]TCE - ANEXO III - Preencher'!I126</f>
        <v>0</v>
      </c>
      <c r="I117" s="14">
        <f>'[1]TCE - ANEXO III - Preencher'!J126</f>
        <v>685.88639999999998</v>
      </c>
      <c r="J117" s="14">
        <f>'[1]TCE - ANEXO III - Preencher'!K126</f>
        <v>0</v>
      </c>
      <c r="K117" s="15">
        <f>'[1]TCE - ANEXO III - Preencher'!L126</f>
        <v>178.20529190207156</v>
      </c>
      <c r="L117" s="15">
        <f>'[1]TCE - ANEXO III - Preencher'!M126</f>
        <v>26.6</v>
      </c>
      <c r="M117" s="15">
        <f t="shared" si="7"/>
        <v>151.60529190207157</v>
      </c>
      <c r="N117" s="15">
        <f>'[1]TCE - ANEXO III - Preencher'!O126</f>
        <v>2.7869999999999999</v>
      </c>
      <c r="O117" s="15">
        <f>'[1]TCE - ANEXO III - Preencher'!P126</f>
        <v>0</v>
      </c>
      <c r="P117" s="16">
        <f t="shared" si="8"/>
        <v>2.7869999999999999</v>
      </c>
      <c r="Q117" s="15">
        <f>'[1]TCE - ANEXO III - Preencher'!R126</f>
        <v>310.37833638025597</v>
      </c>
      <c r="R117" s="15">
        <f>'[1]TCE - ANEXO III - Preencher'!S126</f>
        <v>77.83</v>
      </c>
      <c r="S117" s="16">
        <f t="shared" si="9"/>
        <v>232.54833638025599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1072.8270282823275</v>
      </c>
    </row>
    <row r="118" spans="1:28" x14ac:dyDescent="0.25">
      <c r="A118" s="8">
        <f>IFERROR(VLOOKUP(B118,'[1]DADOS (OCULTAR)'!$Q$3:$S$135,3,0),"")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>ANTONIO CARLOS SANTANA DOS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3241-15</v>
      </c>
      <c r="G118" s="13" t="str">
        <f>IF('[1]TCE - ANEXO III - Preencher'!H127="","",'[1]TCE - ANEXO III - Preencher'!H127)</f>
        <v>09/2023</v>
      </c>
      <c r="H118" s="14">
        <f>'[1]TCE - ANEXO III - Preencher'!I127</f>
        <v>0</v>
      </c>
      <c r="I118" s="14">
        <f>'[1]TCE - ANEXO III - Preencher'!J127</f>
        <v>344.54719999999998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2.7869999999999999</v>
      </c>
      <c r="O118" s="15">
        <f>'[1]TCE - ANEXO III - Preencher'!P127</f>
        <v>0</v>
      </c>
      <c r="P118" s="16">
        <f t="shared" si="8"/>
        <v>2.7869999999999999</v>
      </c>
      <c r="Q118" s="15">
        <f>'[1]TCE - ANEXO III - Preencher'!R127</f>
        <v>310.37833638025597</v>
      </c>
      <c r="R118" s="15">
        <f>'[1]TCE - ANEXO III - Preencher'!S127</f>
        <v>72.34</v>
      </c>
      <c r="S118" s="16">
        <f t="shared" si="9"/>
        <v>238.03833638025597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585.37253638025595</v>
      </c>
    </row>
    <row r="119" spans="1:28" x14ac:dyDescent="0.25">
      <c r="A119" s="8">
        <f>IFERROR(VLOOKUP(B119,'[1]DADOS (OCULTAR)'!$Q$3:$S$135,3,0),"")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 xml:space="preserve">ANTONIO FERNANDO PORTELA TAVARES 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5174-10</v>
      </c>
      <c r="G119" s="13" t="str">
        <f>IF('[1]TCE - ANEXO III - Preencher'!H128="","",'[1]TCE - ANEXO III - Preencher'!H128)</f>
        <v>09/2023</v>
      </c>
      <c r="H119" s="14">
        <f>'[1]TCE - ANEXO III - Preencher'!I128</f>
        <v>0</v>
      </c>
      <c r="I119" s="14">
        <f>'[1]TCE - ANEXO III - Preencher'!J128</f>
        <v>115.02</v>
      </c>
      <c r="J119" s="14">
        <f>'[1]TCE - ANEXO III - Preencher'!K128</f>
        <v>0</v>
      </c>
      <c r="K119" s="15">
        <f>'[1]TCE - ANEXO III - Preencher'!L128</f>
        <v>178.20529190207156</v>
      </c>
      <c r="L119" s="15">
        <f>'[1]TCE - ANEXO III - Preencher'!M128</f>
        <v>26.4</v>
      </c>
      <c r="M119" s="15">
        <f t="shared" si="7"/>
        <v>151.80529190207156</v>
      </c>
      <c r="N119" s="15">
        <f>'[1]TCE - ANEXO III - Preencher'!O128</f>
        <v>2.7869999999999999</v>
      </c>
      <c r="O119" s="15">
        <f>'[1]TCE - ANEXO III - Preencher'!P128</f>
        <v>0</v>
      </c>
      <c r="P119" s="16">
        <f t="shared" si="8"/>
        <v>2.7869999999999999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269.61229190207155</v>
      </c>
    </row>
    <row r="120" spans="1:28" x14ac:dyDescent="0.25">
      <c r="A120" s="8">
        <f>IFERROR(VLOOKUP(B120,'[1]DADOS (OCULTAR)'!$Q$3:$S$135,3,0),"")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>ANTONIO IRINEU DA SILVA JUNIOR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3241-15</v>
      </c>
      <c r="G120" s="13" t="str">
        <f>IF('[1]TCE - ANEXO III - Preencher'!H129="","",'[1]TCE - ANEXO III - Preencher'!H129)</f>
        <v>09/2023</v>
      </c>
      <c r="H120" s="14">
        <f>'[1]TCE - ANEXO III - Preencher'!I129</f>
        <v>0</v>
      </c>
      <c r="I120" s="14">
        <f>'[1]TCE - ANEXO III - Preencher'!J129</f>
        <v>298.06400000000002</v>
      </c>
      <c r="J120" s="14">
        <f>'[1]TCE - ANEXO III - Preencher'!K129</f>
        <v>0</v>
      </c>
      <c r="K120" s="15">
        <f>'[1]TCE - ANEXO III - Preencher'!L129</f>
        <v>178.20529190207156</v>
      </c>
      <c r="L120" s="15">
        <f>'[1]TCE - ANEXO III - Preencher'!M129</f>
        <v>1.93</v>
      </c>
      <c r="M120" s="15">
        <f t="shared" si="7"/>
        <v>176.27529190207156</v>
      </c>
      <c r="N120" s="15">
        <f>'[1]TCE - ANEXO III - Preencher'!O129</f>
        <v>2.7869999999999999</v>
      </c>
      <c r="O120" s="15">
        <f>'[1]TCE - ANEXO III - Preencher'!P129</f>
        <v>0</v>
      </c>
      <c r="P120" s="16">
        <f t="shared" si="8"/>
        <v>2.7869999999999999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477.12629190207156</v>
      </c>
    </row>
    <row r="121" spans="1:28" x14ac:dyDescent="0.25">
      <c r="A121" s="8">
        <f>IFERROR(VLOOKUP(B121,'[1]DADOS (OCULTAR)'!$Q$3:$S$135,3,0),"")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ARACELE CORREIA MELO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09/2023</v>
      </c>
      <c r="H121" s="14">
        <f>'[1]TCE - ANEXO III - Preencher'!I130</f>
        <v>0</v>
      </c>
      <c r="I121" s="14">
        <f>'[1]TCE - ANEXO III - Preencher'!J130</f>
        <v>920.60880000000009</v>
      </c>
      <c r="J121" s="14">
        <f>'[1]TCE - ANEXO III - Preencher'!K130</f>
        <v>0</v>
      </c>
      <c r="K121" s="15">
        <f>'[1]TCE - ANEXO III - Preencher'!L130</f>
        <v>178.20529190207156</v>
      </c>
      <c r="L121" s="15">
        <f>'[1]TCE - ANEXO III - Preencher'!M130</f>
        <v>3.59</v>
      </c>
      <c r="M121" s="15">
        <f t="shared" si="7"/>
        <v>174.61529190207156</v>
      </c>
      <c r="N121" s="15">
        <f>'[1]TCE - ANEXO III - Preencher'!O130</f>
        <v>2.7869999999999999</v>
      </c>
      <c r="O121" s="15">
        <f>'[1]TCE - ANEXO III - Preencher'!P130</f>
        <v>0</v>
      </c>
      <c r="P121" s="16">
        <f t="shared" si="8"/>
        <v>2.7869999999999999</v>
      </c>
      <c r="Q121" s="15">
        <f>'[1]TCE - ANEXO III - Preencher'!R130</f>
        <v>310.37833638025597</v>
      </c>
      <c r="R121" s="15">
        <f>'[1]TCE - ANEXO III - Preencher'!S130</f>
        <v>143.65</v>
      </c>
      <c r="S121" s="16">
        <f t="shared" si="9"/>
        <v>166.72833638025597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1264.7394282823277</v>
      </c>
    </row>
    <row r="122" spans="1:28" x14ac:dyDescent="0.25">
      <c r="A122" s="8">
        <f>IFERROR(VLOOKUP(B122,'[1]DADOS (OCULTAR)'!$Q$3:$S$135,3,0),"")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ARACELY MICHELY MANOEL BARBOSA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3241-15</v>
      </c>
      <c r="G122" s="13" t="str">
        <f>IF('[1]TCE - ANEXO III - Preencher'!H131="","",'[1]TCE - ANEXO III - Preencher'!H131)</f>
        <v>09/2023</v>
      </c>
      <c r="H122" s="14">
        <f>'[1]TCE - ANEXO III - Preencher'!I131</f>
        <v>0</v>
      </c>
      <c r="I122" s="14">
        <f>'[1]TCE - ANEXO III - Preencher'!J131</f>
        <v>297.952</v>
      </c>
      <c r="J122" s="14">
        <f>'[1]TCE - ANEXO III - Preencher'!K131</f>
        <v>0</v>
      </c>
      <c r="K122" s="15">
        <f>'[1]TCE - ANEXO III - Preencher'!L131</f>
        <v>178.20529190207156</v>
      </c>
      <c r="L122" s="15">
        <f>'[1]TCE - ANEXO III - Preencher'!M131</f>
        <v>1.93</v>
      </c>
      <c r="M122" s="15">
        <f t="shared" si="7"/>
        <v>176.27529190207156</v>
      </c>
      <c r="N122" s="15">
        <f>'[1]TCE - ANEXO III - Preencher'!O131</f>
        <v>2.7869999999999999</v>
      </c>
      <c r="O122" s="15">
        <f>'[1]TCE - ANEXO III - Preencher'!P131</f>
        <v>0</v>
      </c>
      <c r="P122" s="16">
        <f t="shared" si="8"/>
        <v>2.7869999999999999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477.01429190207153</v>
      </c>
    </row>
    <row r="123" spans="1:28" x14ac:dyDescent="0.25">
      <c r="A123" s="8">
        <f>IFERROR(VLOOKUP(B123,'[1]DADOS (OCULTAR)'!$Q$3:$S$135,3,0),"")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ARIANNY STEFHANE DA SILVA SANTOS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 t="str">
        <f>IF('[1]TCE - ANEXO III - Preencher'!H132="","",'[1]TCE - ANEXO III - Preencher'!H132)</f>
        <v>09/2023</v>
      </c>
      <c r="H123" s="14">
        <f>'[1]TCE - ANEXO III - Preencher'!I132</f>
        <v>0</v>
      </c>
      <c r="I123" s="14">
        <f>'[1]TCE - ANEXO III - Preencher'!J132</f>
        <v>13.2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2.7869999999999999</v>
      </c>
      <c r="O123" s="15">
        <f>'[1]TCE - ANEXO III - Preencher'!P132</f>
        <v>0</v>
      </c>
      <c r="P123" s="16">
        <f t="shared" si="8"/>
        <v>2.7869999999999999</v>
      </c>
      <c r="Q123" s="15">
        <f>'[1]TCE - ANEXO III - Preencher'!R132</f>
        <v>310.37833638025597</v>
      </c>
      <c r="R123" s="15">
        <f>'[1]TCE - ANEXO III - Preencher'!S132</f>
        <v>39.6</v>
      </c>
      <c r="S123" s="16">
        <f t="shared" si="9"/>
        <v>270.77833638025595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286.76533638025597</v>
      </c>
    </row>
    <row r="124" spans="1:28" x14ac:dyDescent="0.25">
      <c r="A124" s="8">
        <f>IFERROR(VLOOKUP(B124,'[1]DADOS (OCULTAR)'!$Q$3:$S$135,3,0),"")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ARLEIDE OLIVEIRA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09/2023</v>
      </c>
      <c r="H124" s="14">
        <f>'[1]TCE - ANEXO III - Preencher'!I133</f>
        <v>0</v>
      </c>
      <c r="I124" s="14">
        <f>'[1]TCE - ANEXO III - Preencher'!J133</f>
        <v>736.47360000000003</v>
      </c>
      <c r="J124" s="14">
        <f>'[1]TCE - ANEXO III - Preencher'!K133</f>
        <v>0</v>
      </c>
      <c r="K124" s="15">
        <f>'[1]TCE - ANEXO III - Preencher'!L133</f>
        <v>178.20529190207156</v>
      </c>
      <c r="L124" s="15">
        <f>'[1]TCE - ANEXO III - Preencher'!M133</f>
        <v>26.6</v>
      </c>
      <c r="M124" s="15">
        <f t="shared" si="7"/>
        <v>151.60529190207157</v>
      </c>
      <c r="N124" s="15">
        <f>'[1]TCE - ANEXO III - Preencher'!O133</f>
        <v>2.7869999999999999</v>
      </c>
      <c r="O124" s="15">
        <f>'[1]TCE - ANEXO III - Preencher'!P133</f>
        <v>0</v>
      </c>
      <c r="P124" s="16">
        <f t="shared" si="8"/>
        <v>2.7869999999999999</v>
      </c>
      <c r="Q124" s="15">
        <f>'[1]TCE - ANEXO III - Preencher'!R133</f>
        <v>310.37833638025597</v>
      </c>
      <c r="R124" s="15">
        <f>'[1]TCE - ANEXO III - Preencher'!S133</f>
        <v>68.760000000000005</v>
      </c>
      <c r="S124" s="16">
        <f t="shared" si="9"/>
        <v>241.61833638025598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1132.4842282823276</v>
      </c>
    </row>
    <row r="125" spans="1:28" x14ac:dyDescent="0.25">
      <c r="A125" s="8">
        <f>IFERROR(VLOOKUP(B125,'[1]DADOS (OCULTAR)'!$Q$3:$S$135,3,0),"")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ARTHUR FELIPE SILVA NUNES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5142-25</v>
      </c>
      <c r="G125" s="13" t="str">
        <f>IF('[1]TCE - ANEXO III - Preencher'!H134="","",'[1]TCE - ANEXO III - Preencher'!H134)</f>
        <v>09/2023</v>
      </c>
      <c r="H125" s="14">
        <f>'[1]TCE - ANEXO III - Preencher'!I134</f>
        <v>0</v>
      </c>
      <c r="I125" s="14">
        <f>'[1]TCE - ANEXO III - Preencher'!J134</f>
        <v>126.7552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2.7869999999999999</v>
      </c>
      <c r="O125" s="15">
        <f>'[1]TCE - ANEXO III - Preencher'!P134</f>
        <v>0</v>
      </c>
      <c r="P125" s="16">
        <f t="shared" si="8"/>
        <v>2.7869999999999999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129.54220000000001</v>
      </c>
    </row>
    <row r="126" spans="1:28" x14ac:dyDescent="0.25">
      <c r="A126" s="8">
        <f>IFERROR(VLOOKUP(B126,'[1]DADOS (OCULTAR)'!$Q$3:$S$135,3,0),"")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ARTHUR PABLO RUFINO DE OLIVEIRA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4110-10</v>
      </c>
      <c r="G126" s="13" t="str">
        <f>IF('[1]TCE - ANEXO III - Preencher'!H135="","",'[1]TCE - ANEXO III - Preencher'!H135)</f>
        <v>09/2023</v>
      </c>
      <c r="H126" s="14">
        <f>'[1]TCE - ANEXO III - Preencher'!I135</f>
        <v>0</v>
      </c>
      <c r="I126" s="14">
        <f>'[1]TCE - ANEXO III - Preencher'!J135</f>
        <v>13.2088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2.7869999999999999</v>
      </c>
      <c r="O126" s="15">
        <f>'[1]TCE - ANEXO III - Preencher'!P135</f>
        <v>0</v>
      </c>
      <c r="P126" s="16">
        <f t="shared" si="8"/>
        <v>2.7869999999999999</v>
      </c>
      <c r="Q126" s="15">
        <f>'[1]TCE - ANEXO III - Preencher'!R135</f>
        <v>310.37833638025597</v>
      </c>
      <c r="R126" s="15">
        <f>'[1]TCE - ANEXO III - Preencher'!S135</f>
        <v>36.99</v>
      </c>
      <c r="S126" s="16">
        <f t="shared" si="9"/>
        <v>273.38833638025596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289.38413638025594</v>
      </c>
    </row>
    <row r="127" spans="1:28" x14ac:dyDescent="0.25">
      <c r="A127" s="8">
        <f>IFERROR(VLOOKUP(B127,'[1]DADOS (OCULTAR)'!$Q$3:$S$135,3,0),"")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ARTHUR PHILIPE DA SILVA SANTOS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2236-05</v>
      </c>
      <c r="G127" s="13" t="str">
        <f>IF('[1]TCE - ANEXO III - Preencher'!H136="","",'[1]TCE - ANEXO III - Preencher'!H136)</f>
        <v>09/2023</v>
      </c>
      <c r="H127" s="14">
        <f>'[1]TCE - ANEXO III - Preencher'!I136</f>
        <v>0</v>
      </c>
      <c r="I127" s="14">
        <f>'[1]TCE - ANEXO III - Preencher'!J136</f>
        <v>249.09039999999999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2.7869999999999999</v>
      </c>
      <c r="O127" s="15">
        <f>'[1]TCE - ANEXO III - Preencher'!P136</f>
        <v>0</v>
      </c>
      <c r="P127" s="16">
        <f t="shared" si="8"/>
        <v>2.7869999999999999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251.87739999999999</v>
      </c>
    </row>
    <row r="128" spans="1:28" x14ac:dyDescent="0.25">
      <c r="A128" s="8">
        <f>IFERROR(VLOOKUP(B128,'[1]DADOS (OCULTAR)'!$Q$3:$S$135,3,0),"")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>ATAIDE FARIAS DE CARVALHO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5151-10</v>
      </c>
      <c r="G128" s="13" t="str">
        <f>IF('[1]TCE - ANEXO III - Preencher'!H137="","",'[1]TCE - ANEXO III - Preencher'!H137)</f>
        <v>09/2023</v>
      </c>
      <c r="H128" s="14">
        <f>'[1]TCE - ANEXO III - Preencher'!I137</f>
        <v>0</v>
      </c>
      <c r="I128" s="14">
        <f>'[1]TCE - ANEXO III - Preencher'!J137</f>
        <v>178.67519999999999</v>
      </c>
      <c r="J128" s="14">
        <f>'[1]TCE - ANEXO III - Preencher'!K137</f>
        <v>0</v>
      </c>
      <c r="K128" s="15">
        <f>'[1]TCE - ANEXO III - Preencher'!L137</f>
        <v>178.20529190207156</v>
      </c>
      <c r="L128" s="15">
        <f>'[1]TCE - ANEXO III - Preencher'!M137</f>
        <v>26.4</v>
      </c>
      <c r="M128" s="15">
        <f t="shared" si="7"/>
        <v>151.80529190207156</v>
      </c>
      <c r="N128" s="15">
        <f>'[1]TCE - ANEXO III - Preencher'!O137</f>
        <v>2.7869999999999999</v>
      </c>
      <c r="O128" s="15">
        <f>'[1]TCE - ANEXO III - Preencher'!P137</f>
        <v>0</v>
      </c>
      <c r="P128" s="16">
        <f t="shared" si="8"/>
        <v>2.7869999999999999</v>
      </c>
      <c r="Q128" s="15">
        <f>'[1]TCE - ANEXO III - Preencher'!R137</f>
        <v>310.37833638025597</v>
      </c>
      <c r="R128" s="15">
        <f>'[1]TCE - ANEXO III - Preencher'!S137</f>
        <v>7.92</v>
      </c>
      <c r="S128" s="16">
        <f t="shared" si="9"/>
        <v>302.45833638025596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635.72582828232748</v>
      </c>
    </row>
    <row r="129" spans="1:28" x14ac:dyDescent="0.25">
      <c r="A129" s="8">
        <f>IFERROR(VLOOKUP(B129,'[1]DADOS (OCULTAR)'!$Q$3:$S$135,3,0),"")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AVANEIDE MARIA GOMES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09/2023</v>
      </c>
      <c r="H129" s="14">
        <f>'[1]TCE - ANEXO III - Preencher'!I138</f>
        <v>0</v>
      </c>
      <c r="I129" s="14">
        <f>'[1]TCE - ANEXO III - Preencher'!J138</f>
        <v>711.96720000000005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2.7869999999999999</v>
      </c>
      <c r="O129" s="15">
        <f>'[1]TCE - ANEXO III - Preencher'!P138</f>
        <v>0</v>
      </c>
      <c r="P129" s="16">
        <f t="shared" si="8"/>
        <v>2.7869999999999999</v>
      </c>
      <c r="Q129" s="15">
        <f>'[1]TCE - ANEXO III - Preencher'!R138</f>
        <v>310.37833638025597</v>
      </c>
      <c r="R129" s="15">
        <f>'[1]TCE - ANEXO III - Preencher'!S138</f>
        <v>74.62</v>
      </c>
      <c r="S129" s="16">
        <f t="shared" si="9"/>
        <v>235.75833638025597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950.51253638025605</v>
      </c>
    </row>
    <row r="130" spans="1:28" x14ac:dyDescent="0.25">
      <c r="A130" s="8">
        <f>IFERROR(VLOOKUP(B130,'[1]DADOS (OCULTAR)'!$Q$3:$S$135,3,0),"")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>BELANI MARIA DOS SANTOS SOUZA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09/2023</v>
      </c>
      <c r="H130" s="14">
        <f>'[1]TCE - ANEXO III - Preencher'!I139</f>
        <v>0</v>
      </c>
      <c r="I130" s="14">
        <f>'[1]TCE - ANEXO III - Preencher'!J139</f>
        <v>699.54480000000001</v>
      </c>
      <c r="J130" s="14">
        <f>'[1]TCE - ANEXO III - Preencher'!K139</f>
        <v>0</v>
      </c>
      <c r="K130" s="15">
        <f>'[1]TCE - ANEXO III - Preencher'!L139</f>
        <v>178.20529190207156</v>
      </c>
      <c r="L130" s="15">
        <f>'[1]TCE - ANEXO III - Preencher'!M139</f>
        <v>26.6</v>
      </c>
      <c r="M130" s="15">
        <f t="shared" si="7"/>
        <v>151.60529190207157</v>
      </c>
      <c r="N130" s="15">
        <f>'[1]TCE - ANEXO III - Preencher'!O139</f>
        <v>2.7869999999999999</v>
      </c>
      <c r="O130" s="15">
        <f>'[1]TCE - ANEXO III - Preencher'!P139</f>
        <v>0</v>
      </c>
      <c r="P130" s="16">
        <f t="shared" si="8"/>
        <v>2.7869999999999999</v>
      </c>
      <c r="Q130" s="15">
        <f>'[1]TCE - ANEXO III - Preencher'!R139</f>
        <v>310.37833638025597</v>
      </c>
      <c r="R130" s="15">
        <f>'[1]TCE - ANEXO III - Preencher'!S139</f>
        <v>76.400000000000006</v>
      </c>
      <c r="S130" s="16">
        <f t="shared" si="9"/>
        <v>233.97833638025597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1087.9154282823276</v>
      </c>
    </row>
    <row r="131" spans="1:28" x14ac:dyDescent="0.25">
      <c r="A131" s="8">
        <f>IFERROR(VLOOKUP(B131,'[1]DADOS (OCULTAR)'!$Q$3:$S$135,3,0),"")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BENTO RUFINO DA SILVA FILHO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5174-10</v>
      </c>
      <c r="G131" s="13" t="str">
        <f>IF('[1]TCE - ANEXO III - Preencher'!H140="","",'[1]TCE - ANEXO III - Preencher'!H140)</f>
        <v>09/2023</v>
      </c>
      <c r="H131" s="14">
        <f>'[1]TCE - ANEXO III - Preencher'!I140</f>
        <v>0</v>
      </c>
      <c r="I131" s="14">
        <f>'[1]TCE - ANEXO III - Preencher'!J140</f>
        <v>259.75119999999998</v>
      </c>
      <c r="J131" s="14">
        <f>'[1]TCE - ANEXO III - Preencher'!K140</f>
        <v>0</v>
      </c>
      <c r="K131" s="15">
        <f>'[1]TCE - ANEXO III - Preencher'!L140</f>
        <v>178.20529190207156</v>
      </c>
      <c r="L131" s="15">
        <f>'[1]TCE - ANEXO III - Preencher'!M140</f>
        <v>26.4</v>
      </c>
      <c r="M131" s="15">
        <f t="shared" si="7"/>
        <v>151.80529190207156</v>
      </c>
      <c r="N131" s="15">
        <f>'[1]TCE - ANEXO III - Preencher'!O140</f>
        <v>2.7869999999999999</v>
      </c>
      <c r="O131" s="15">
        <f>'[1]TCE - ANEXO III - Preencher'!P140</f>
        <v>0</v>
      </c>
      <c r="P131" s="16">
        <f t="shared" si="8"/>
        <v>2.7869999999999999</v>
      </c>
      <c r="Q131" s="15">
        <f>'[1]TCE - ANEXO III - Preencher'!R140</f>
        <v>310.37833638025597</v>
      </c>
      <c r="R131" s="15">
        <f>'[1]TCE - ANEXO III - Preencher'!S140</f>
        <v>79.2</v>
      </c>
      <c r="S131" s="16">
        <f t="shared" si="9"/>
        <v>231.17833638025598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645.52182828232753</v>
      </c>
    </row>
    <row r="132" spans="1:28" x14ac:dyDescent="0.25">
      <c r="A132" s="8">
        <f>IFERROR(VLOOKUP(B132,'[1]DADOS (OCULTAR)'!$Q$3:$S$135,3,0),"")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BETANIA MARIA DE OLIVEIRA TERTO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09/2023</v>
      </c>
      <c r="H132" s="14">
        <f>'[1]TCE - ANEXO III - Preencher'!I141</f>
        <v>0</v>
      </c>
      <c r="I132" s="14">
        <f>'[1]TCE - ANEXO III - Preencher'!J141</f>
        <v>722.8696000000001</v>
      </c>
      <c r="J132" s="14">
        <f>'[1]TCE - ANEXO III - Preencher'!K141</f>
        <v>0</v>
      </c>
      <c r="K132" s="15">
        <f>'[1]TCE - ANEXO III - Preencher'!L141</f>
        <v>178.20529190207156</v>
      </c>
      <c r="L132" s="15">
        <f>'[1]TCE - ANEXO III - Preencher'!M141</f>
        <v>26.6</v>
      </c>
      <c r="M132" s="15">
        <f t="shared" ref="M132:M195" si="13">K132-L132</f>
        <v>151.60529190207157</v>
      </c>
      <c r="N132" s="15">
        <f>'[1]TCE - ANEXO III - Preencher'!O141</f>
        <v>2.7869999999999999</v>
      </c>
      <c r="O132" s="15">
        <f>'[1]TCE - ANEXO III - Preencher'!P141</f>
        <v>0</v>
      </c>
      <c r="P132" s="16">
        <f t="shared" ref="P132:P195" si="14">N132-O132</f>
        <v>2.7869999999999999</v>
      </c>
      <c r="Q132" s="15">
        <f>'[1]TCE - ANEXO III - Preencher'!R141</f>
        <v>310.37833638025597</v>
      </c>
      <c r="R132" s="15">
        <f>'[1]TCE - ANEXO III - Preencher'!S141</f>
        <v>75.86</v>
      </c>
      <c r="S132" s="16">
        <f t="shared" ref="S132:S195" si="15">Q132-R132</f>
        <v>234.51833638025596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1111.7802282823277</v>
      </c>
    </row>
    <row r="133" spans="1:28" x14ac:dyDescent="0.25">
      <c r="A133" s="8">
        <f>IFERROR(VLOOKUP(B133,'[1]DADOS (OCULTAR)'!$Q$3:$S$135,3,0),"")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BRUNA EDUARDA TELES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5211-30</v>
      </c>
      <c r="G133" s="13" t="str">
        <f>IF('[1]TCE - ANEXO III - Preencher'!H142="","",'[1]TCE - ANEXO III - Preencher'!H142)</f>
        <v>09/2023</v>
      </c>
      <c r="H133" s="14">
        <f>'[1]TCE - ANEXO III - Preencher'!I142</f>
        <v>0</v>
      </c>
      <c r="I133" s="14">
        <f>'[1]TCE - ANEXO III - Preencher'!J142</f>
        <v>119.04</v>
      </c>
      <c r="J133" s="14">
        <f>'[1]TCE - ANEXO III - Preencher'!K142</f>
        <v>0</v>
      </c>
      <c r="K133" s="15">
        <f>'[1]TCE - ANEXO III - Preencher'!L142</f>
        <v>178.20529190207156</v>
      </c>
      <c r="L133" s="15">
        <f>'[1]TCE - ANEXO III - Preencher'!M142</f>
        <v>26.4</v>
      </c>
      <c r="M133" s="15">
        <f t="shared" si="13"/>
        <v>151.80529190207156</v>
      </c>
      <c r="N133" s="15">
        <f>'[1]TCE - ANEXO III - Preencher'!O142</f>
        <v>2.7869999999999999</v>
      </c>
      <c r="O133" s="15">
        <f>'[1]TCE - ANEXO III - Preencher'!P142</f>
        <v>0</v>
      </c>
      <c r="P133" s="16">
        <f t="shared" si="14"/>
        <v>2.7869999999999999</v>
      </c>
      <c r="Q133" s="15">
        <f>'[1]TCE - ANEXO III - Preencher'!R142</f>
        <v>310.37833638025597</v>
      </c>
      <c r="R133" s="15">
        <f>'[1]TCE - ANEXO III - Preencher'!S142</f>
        <v>79.2</v>
      </c>
      <c r="S133" s="16">
        <f t="shared" si="15"/>
        <v>231.17833638025598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504.81062828232751</v>
      </c>
    </row>
    <row r="134" spans="1:28" x14ac:dyDescent="0.25">
      <c r="A134" s="8">
        <f>IFERROR(VLOOKUP(B134,'[1]DADOS (OCULTAR)'!$Q$3:$S$135,3,0),"")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BRUNA LETICIA DE CARVALHO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09/2023</v>
      </c>
      <c r="H134" s="14">
        <f>'[1]TCE - ANEXO III - Preencher'!I143</f>
        <v>0</v>
      </c>
      <c r="I134" s="14">
        <f>'[1]TCE - ANEXO III - Preencher'!J143</f>
        <v>762.06880000000001</v>
      </c>
      <c r="J134" s="14">
        <f>'[1]TCE - ANEXO III - Preencher'!K143</f>
        <v>0</v>
      </c>
      <c r="K134" s="15">
        <f>'[1]TCE - ANEXO III - Preencher'!L143</f>
        <v>178.20529190207156</v>
      </c>
      <c r="L134" s="15">
        <f>'[1]TCE - ANEXO III - Preencher'!M143</f>
        <v>26.6</v>
      </c>
      <c r="M134" s="15">
        <f t="shared" si="13"/>
        <v>151.60529190207157</v>
      </c>
      <c r="N134" s="15">
        <f>'[1]TCE - ANEXO III - Preencher'!O143</f>
        <v>2.7869999999999999</v>
      </c>
      <c r="O134" s="15">
        <f>'[1]TCE - ANEXO III - Preencher'!P143</f>
        <v>0</v>
      </c>
      <c r="P134" s="16">
        <f t="shared" si="14"/>
        <v>2.7869999999999999</v>
      </c>
      <c r="Q134" s="15">
        <f>'[1]TCE - ANEXO III - Preencher'!R143</f>
        <v>310.37833638025597</v>
      </c>
      <c r="R134" s="15">
        <f>'[1]TCE - ANEXO III - Preencher'!S143</f>
        <v>2.66</v>
      </c>
      <c r="S134" s="16">
        <f t="shared" si="15"/>
        <v>307.71833638025595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1224.1794282823275</v>
      </c>
    </row>
    <row r="135" spans="1:28" x14ac:dyDescent="0.25">
      <c r="A135" s="8">
        <f>IFERROR(VLOOKUP(B135,'[1]DADOS (OCULTAR)'!$Q$3:$S$135,3,0),"")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BRUNA LETICIA SALGUEIRO DO REGO BARROS BRAINER DE ANDRADE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 t="str">
        <f>IF('[1]TCE - ANEXO III - Preencher'!H144="","",'[1]TCE - ANEXO III - Preencher'!H144)</f>
        <v>09/2023</v>
      </c>
      <c r="H135" s="14">
        <f>'[1]TCE - ANEXO III - Preencher'!I144</f>
        <v>0</v>
      </c>
      <c r="I135" s="14">
        <f>'[1]TCE - ANEXO III - Preencher'!J144</f>
        <v>801.89199999999994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2.7869999999999999</v>
      </c>
      <c r="O135" s="15">
        <f>'[1]TCE - ANEXO III - Preencher'!P144</f>
        <v>0</v>
      </c>
      <c r="P135" s="16">
        <f t="shared" si="14"/>
        <v>2.7869999999999999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804.67899999999997</v>
      </c>
    </row>
    <row r="136" spans="1:28" x14ac:dyDescent="0.25">
      <c r="A136" s="8">
        <f>IFERROR(VLOOKUP(B136,'[1]DADOS (OCULTAR)'!$Q$3:$S$135,3,0),"")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BRUNA MARIA DA SILVA AZEVEDO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2235-05</v>
      </c>
      <c r="G136" s="13" t="str">
        <f>IF('[1]TCE - ANEXO III - Preencher'!H145="","",'[1]TCE - ANEXO III - Preencher'!H145)</f>
        <v>09/2023</v>
      </c>
      <c r="H136" s="14">
        <f>'[1]TCE - ANEXO III - Preencher'!I145</f>
        <v>0</v>
      </c>
      <c r="I136" s="14">
        <f>'[1]TCE - ANEXO III - Preencher'!J145</f>
        <v>491.77600000000001</v>
      </c>
      <c r="J136" s="14">
        <f>'[1]TCE - ANEXO III - Preencher'!K145</f>
        <v>0</v>
      </c>
      <c r="K136" s="15">
        <f>'[1]TCE - ANEXO III - Preencher'!L145</f>
        <v>178.20529190207156</v>
      </c>
      <c r="L136" s="15">
        <f>'[1]TCE - ANEXO III - Preencher'!M145</f>
        <v>3.59</v>
      </c>
      <c r="M136" s="15">
        <f t="shared" si="13"/>
        <v>174.61529190207156</v>
      </c>
      <c r="N136" s="15">
        <f>'[1]TCE - ANEXO III - Preencher'!O145</f>
        <v>2.7869999999999999</v>
      </c>
      <c r="O136" s="15">
        <f>'[1]TCE - ANEXO III - Preencher'!P145</f>
        <v>0</v>
      </c>
      <c r="P136" s="16">
        <f t="shared" si="14"/>
        <v>2.7869999999999999</v>
      </c>
      <c r="Q136" s="15">
        <f>'[1]TCE - ANEXO III - Preencher'!R145</f>
        <v>310.37833638025597</v>
      </c>
      <c r="R136" s="15">
        <f>'[1]TCE - ANEXO III - Preencher'!S145</f>
        <v>110.25</v>
      </c>
      <c r="S136" s="16">
        <f t="shared" si="15"/>
        <v>200.12833638025597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869.30662828232755</v>
      </c>
    </row>
    <row r="137" spans="1:28" x14ac:dyDescent="0.25">
      <c r="A137" s="8">
        <f>IFERROR(VLOOKUP(B137,'[1]DADOS (OCULTAR)'!$Q$3:$S$135,3,0),"")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BRUNA NIELLE DE SOUZA ALBUQUERQUE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2236-05</v>
      </c>
      <c r="G137" s="13" t="str">
        <f>IF('[1]TCE - ANEXO III - Preencher'!H146="","",'[1]TCE - ANEXO III - Preencher'!H146)</f>
        <v>09/2023</v>
      </c>
      <c r="H137" s="14">
        <f>'[1]TCE - ANEXO III - Preencher'!I146</f>
        <v>0</v>
      </c>
      <c r="I137" s="14">
        <f>'[1]TCE - ANEXO III - Preencher'!J146</f>
        <v>394.03919999999999</v>
      </c>
      <c r="J137" s="14">
        <f>'[1]TCE - ANEXO III - Preencher'!K146</f>
        <v>0</v>
      </c>
      <c r="K137" s="15">
        <f>'[1]TCE - ANEXO III - Preencher'!L146</f>
        <v>178.20529190207156</v>
      </c>
      <c r="L137" s="15">
        <f>'[1]TCE - ANEXO III - Preencher'!M146</f>
        <v>3.54</v>
      </c>
      <c r="M137" s="15">
        <f t="shared" si="13"/>
        <v>174.66529190207157</v>
      </c>
      <c r="N137" s="15">
        <f>'[1]TCE - ANEXO III - Preencher'!O146</f>
        <v>2.7869999999999999</v>
      </c>
      <c r="O137" s="15">
        <f>'[1]TCE - ANEXO III - Preencher'!P146</f>
        <v>0</v>
      </c>
      <c r="P137" s="16">
        <f t="shared" si="14"/>
        <v>2.7869999999999999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112.22</v>
      </c>
      <c r="U137" s="15">
        <f>'[1]TCE - ANEXO III - Preencher'!V146</f>
        <v>0</v>
      </c>
      <c r="V137" s="16">
        <f t="shared" si="16"/>
        <v>112.22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683.71149190207166</v>
      </c>
    </row>
    <row r="138" spans="1:28" x14ac:dyDescent="0.25">
      <c r="A138" s="8">
        <f>IFERROR(VLOOKUP(B138,'[1]DADOS (OCULTAR)'!$Q$3:$S$135,3,0),"")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BRUNA PRISCILA DE MELO MORAIS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 t="str">
        <f>IF('[1]TCE - ANEXO III - Preencher'!H147="","",'[1]TCE - ANEXO III - Preencher'!H147)</f>
        <v>09/2023</v>
      </c>
      <c r="H138" s="14">
        <f>'[1]TCE - ANEXO III - Preencher'!I147</f>
        <v>0</v>
      </c>
      <c r="I138" s="14">
        <f>'[1]TCE - ANEXO III - Preencher'!J147</f>
        <v>0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2.7869999999999999</v>
      </c>
      <c r="O138" s="15">
        <f>'[1]TCE - ANEXO III - Preencher'!P147</f>
        <v>0</v>
      </c>
      <c r="P138" s="16">
        <f t="shared" si="14"/>
        <v>2.7869999999999999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2.7869999999999999</v>
      </c>
    </row>
    <row r="139" spans="1:28" x14ac:dyDescent="0.25">
      <c r="A139" s="8">
        <f>IFERROR(VLOOKUP(B139,'[1]DADOS (OCULTAR)'!$Q$3:$S$135,3,0),"")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BRUNA ROBERTA DA SILVA SANTOS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2235-05</v>
      </c>
      <c r="G139" s="13" t="str">
        <f>IF('[1]TCE - ANEXO III - Preencher'!H148="","",'[1]TCE - ANEXO III - Preencher'!H148)</f>
        <v>09/2023</v>
      </c>
      <c r="H139" s="14">
        <f>'[1]TCE - ANEXO III - Preencher'!I148</f>
        <v>0</v>
      </c>
      <c r="I139" s="14">
        <f>'[1]TCE - ANEXO III - Preencher'!J148</f>
        <v>348.41120000000001</v>
      </c>
      <c r="J139" s="14">
        <f>'[1]TCE - ANEXO III - Preencher'!K148</f>
        <v>0</v>
      </c>
      <c r="K139" s="15">
        <f>'[1]TCE - ANEXO III - Preencher'!L148</f>
        <v>178.20529190207156</v>
      </c>
      <c r="L139" s="15">
        <f>'[1]TCE - ANEXO III - Preencher'!M148</f>
        <v>3.59</v>
      </c>
      <c r="M139" s="15">
        <f t="shared" si="13"/>
        <v>174.61529190207156</v>
      </c>
      <c r="N139" s="15">
        <f>'[1]TCE - ANEXO III - Preencher'!O148</f>
        <v>2.7869999999999999</v>
      </c>
      <c r="O139" s="15">
        <f>'[1]TCE - ANEXO III - Preencher'!P148</f>
        <v>0</v>
      </c>
      <c r="P139" s="16">
        <f t="shared" si="14"/>
        <v>2.7869999999999999</v>
      </c>
      <c r="Q139" s="15">
        <f>'[1]TCE - ANEXO III - Preencher'!R148</f>
        <v>310.37833638025597</v>
      </c>
      <c r="R139" s="15">
        <f>'[1]TCE - ANEXO III - Preencher'!S148</f>
        <v>78</v>
      </c>
      <c r="S139" s="16">
        <f t="shared" si="15"/>
        <v>232.37833638025597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758.19182828232761</v>
      </c>
    </row>
    <row r="140" spans="1:28" x14ac:dyDescent="0.25">
      <c r="A140" s="8">
        <f>IFERROR(VLOOKUP(B140,'[1]DADOS (OCULTAR)'!$Q$3:$S$135,3,0),"")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BRUNO CARLOS DA SILVA SUPP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4110-10</v>
      </c>
      <c r="G140" s="13" t="str">
        <f>IF('[1]TCE - ANEXO III - Preencher'!H149="","",'[1]TCE - ANEXO III - Preencher'!H149)</f>
        <v>09/2023</v>
      </c>
      <c r="H140" s="14">
        <f>'[1]TCE - ANEXO III - Preencher'!I149</f>
        <v>0</v>
      </c>
      <c r="I140" s="14">
        <f>'[1]TCE - ANEXO III - Preencher'!J149</f>
        <v>111.2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2.7869999999999999</v>
      </c>
      <c r="O140" s="15">
        <f>'[1]TCE - ANEXO III - Preencher'!P149</f>
        <v>0</v>
      </c>
      <c r="P140" s="16">
        <f t="shared" si="14"/>
        <v>2.7869999999999999</v>
      </c>
      <c r="Q140" s="15">
        <f>'[1]TCE - ANEXO III - Preencher'!R149</f>
        <v>310.37833638025597</v>
      </c>
      <c r="R140" s="15">
        <f>'[1]TCE - ANEXO III - Preencher'!S149</f>
        <v>79.2</v>
      </c>
      <c r="S140" s="16">
        <f t="shared" si="15"/>
        <v>231.17833638025598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345.16533638025601</v>
      </c>
    </row>
    <row r="141" spans="1:28" x14ac:dyDescent="0.25">
      <c r="A141" s="8">
        <f>IFERROR(VLOOKUP(B141,'[1]DADOS (OCULTAR)'!$Q$3:$S$135,3,0),"")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CAIO MICHEL DE FREITAS SILVA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3172-10</v>
      </c>
      <c r="G141" s="13" t="str">
        <f>IF('[1]TCE - ANEXO III - Preencher'!H150="","",'[1]TCE - ANEXO III - Preencher'!H150)</f>
        <v>09/2023</v>
      </c>
      <c r="H141" s="14">
        <f>'[1]TCE - ANEXO III - Preencher'!I150</f>
        <v>0</v>
      </c>
      <c r="I141" s="14">
        <f>'[1]TCE - ANEXO III - Preencher'!J150</f>
        <v>278.71199999999999</v>
      </c>
      <c r="J141" s="14">
        <f>'[1]TCE - ANEXO III - Preencher'!K150</f>
        <v>0</v>
      </c>
      <c r="K141" s="15">
        <f>'[1]TCE - ANEXO III - Preencher'!L150</f>
        <v>178.20529190207156</v>
      </c>
      <c r="L141" s="15">
        <f>'[1]TCE - ANEXO III - Preencher'!M150</f>
        <v>53.05</v>
      </c>
      <c r="M141" s="15">
        <f t="shared" si="13"/>
        <v>125.15529190207157</v>
      </c>
      <c r="N141" s="15">
        <f>'[1]TCE - ANEXO III - Preencher'!O150</f>
        <v>2.7869999999999999</v>
      </c>
      <c r="O141" s="15">
        <f>'[1]TCE - ANEXO III - Preencher'!P150</f>
        <v>0</v>
      </c>
      <c r="P141" s="16">
        <f t="shared" si="14"/>
        <v>2.7869999999999999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406.65429190207152</v>
      </c>
    </row>
    <row r="142" spans="1:28" x14ac:dyDescent="0.25">
      <c r="A142" s="8">
        <f>IFERROR(VLOOKUP(B142,'[1]DADOS (OCULTAR)'!$Q$3:$S$135,3,0),"")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CAMILA DE OLIVEIRA GOMES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2235-05</v>
      </c>
      <c r="G142" s="13" t="str">
        <f>IF('[1]TCE - ANEXO III - Preencher'!H151="","",'[1]TCE - ANEXO III - Preencher'!H151)</f>
        <v>09/2023</v>
      </c>
      <c r="H142" s="14">
        <f>'[1]TCE - ANEXO III - Preencher'!I151</f>
        <v>0</v>
      </c>
      <c r="I142" s="14">
        <f>'[1]TCE - ANEXO III - Preencher'!J151</f>
        <v>645.06080000000009</v>
      </c>
      <c r="J142" s="14">
        <f>'[1]TCE - ANEXO III - Preencher'!K151</f>
        <v>0</v>
      </c>
      <c r="K142" s="15">
        <f>'[1]TCE - ANEXO III - Preencher'!L151</f>
        <v>178.20529190207156</v>
      </c>
      <c r="L142" s="15">
        <f>'[1]TCE - ANEXO III - Preencher'!M151</f>
        <v>3.59</v>
      </c>
      <c r="M142" s="15">
        <f t="shared" si="13"/>
        <v>174.61529190207156</v>
      </c>
      <c r="N142" s="15">
        <f>'[1]TCE - ANEXO III - Preencher'!O151</f>
        <v>2.7869999999999999</v>
      </c>
      <c r="O142" s="15">
        <f>'[1]TCE - ANEXO III - Preencher'!P151</f>
        <v>0</v>
      </c>
      <c r="P142" s="16">
        <f t="shared" si="14"/>
        <v>2.7869999999999999</v>
      </c>
      <c r="Q142" s="15">
        <f>'[1]TCE - ANEXO III - Preencher'!R151</f>
        <v>310.37833638025597</v>
      </c>
      <c r="R142" s="15">
        <f>'[1]TCE - ANEXO III - Preencher'!S151</f>
        <v>143.65</v>
      </c>
      <c r="S142" s="16">
        <f t="shared" si="15"/>
        <v>166.72833638025597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989.19142828232771</v>
      </c>
    </row>
    <row r="143" spans="1:28" x14ac:dyDescent="0.25">
      <c r="A143" s="8">
        <f>IFERROR(VLOOKUP(B143,'[1]DADOS (OCULTAR)'!$Q$3:$S$135,3,0),"")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CAMILA GHERSMAN DE QUEIROZ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2236-05</v>
      </c>
      <c r="G143" s="13" t="str">
        <f>IF('[1]TCE - ANEXO III - Preencher'!H152="","",'[1]TCE - ANEXO III - Preencher'!H152)</f>
        <v>09/2023</v>
      </c>
      <c r="H143" s="14">
        <f>'[1]TCE - ANEXO III - Preencher'!I152</f>
        <v>0</v>
      </c>
      <c r="I143" s="14">
        <f>'[1]TCE - ANEXO III - Preencher'!J152</f>
        <v>284.96640000000002</v>
      </c>
      <c r="J143" s="14">
        <f>'[1]TCE - ANEXO III - Preencher'!K152</f>
        <v>0</v>
      </c>
      <c r="K143" s="15">
        <f>'[1]TCE - ANEXO III - Preencher'!L152</f>
        <v>178.20529190207156</v>
      </c>
      <c r="L143" s="15">
        <f>'[1]TCE - ANEXO III - Preencher'!M152</f>
        <v>2.83</v>
      </c>
      <c r="M143" s="15">
        <f t="shared" si="13"/>
        <v>175.37529190207155</v>
      </c>
      <c r="N143" s="15">
        <f>'[1]TCE - ANEXO III - Preencher'!O152</f>
        <v>2.7869999999999999</v>
      </c>
      <c r="O143" s="15">
        <f>'[1]TCE - ANEXO III - Preencher'!P152</f>
        <v>0</v>
      </c>
      <c r="P143" s="16">
        <f t="shared" si="14"/>
        <v>2.7869999999999999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463.12869190207158</v>
      </c>
    </row>
    <row r="144" spans="1:28" x14ac:dyDescent="0.25">
      <c r="A144" s="8">
        <f>IFERROR(VLOOKUP(B144,'[1]DADOS (OCULTAR)'!$Q$3:$S$135,3,0),"")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CAMILA KELLY BEZERRA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5152-05</v>
      </c>
      <c r="G144" s="13" t="str">
        <f>IF('[1]TCE - ANEXO III - Preencher'!H153="","",'[1]TCE - ANEXO III - Preencher'!H153)</f>
        <v>09/2023</v>
      </c>
      <c r="H144" s="14">
        <f>'[1]TCE - ANEXO III - Preencher'!I153</f>
        <v>0</v>
      </c>
      <c r="I144" s="14">
        <f>'[1]TCE - ANEXO III - Preencher'!J153</f>
        <v>128.80000000000001</v>
      </c>
      <c r="J144" s="14">
        <f>'[1]TCE - ANEXO III - Preencher'!K153</f>
        <v>0</v>
      </c>
      <c r="K144" s="15">
        <f>'[1]TCE - ANEXO III - Preencher'!L153</f>
        <v>178.20529190207156</v>
      </c>
      <c r="L144" s="15">
        <f>'[1]TCE - ANEXO III - Preencher'!M153</f>
        <v>26.92</v>
      </c>
      <c r="M144" s="15">
        <f t="shared" si="13"/>
        <v>151.28529190207155</v>
      </c>
      <c r="N144" s="15">
        <f>'[1]TCE - ANEXO III - Preencher'!O153</f>
        <v>2.7869999999999999</v>
      </c>
      <c r="O144" s="15">
        <f>'[1]TCE - ANEXO III - Preencher'!P153</f>
        <v>0</v>
      </c>
      <c r="P144" s="16">
        <f t="shared" si="14"/>
        <v>2.7869999999999999</v>
      </c>
      <c r="Q144" s="15">
        <f>'[1]TCE - ANEXO III - Preencher'!R153</f>
        <v>310.37833638025597</v>
      </c>
      <c r="R144" s="15">
        <f>'[1]TCE - ANEXO III - Preencher'!S153</f>
        <v>80.760000000000005</v>
      </c>
      <c r="S144" s="16">
        <f t="shared" si="15"/>
        <v>229.61833638025598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512.49062828232752</v>
      </c>
    </row>
    <row r="145" spans="1:28" x14ac:dyDescent="0.25">
      <c r="A145" s="8">
        <f>IFERROR(VLOOKUP(B145,'[1]DADOS (OCULTAR)'!$Q$3:$S$135,3,0),"")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CAMILLA PONTES CASTELO BRANCO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2235-05</v>
      </c>
      <c r="G145" s="13" t="str">
        <f>IF('[1]TCE - ANEXO III - Preencher'!H154="","",'[1]TCE - ANEXO III - Preencher'!H154)</f>
        <v>09/2023</v>
      </c>
      <c r="H145" s="14">
        <f>'[1]TCE - ANEXO III - Preencher'!I154</f>
        <v>0</v>
      </c>
      <c r="I145" s="14">
        <f>'[1]TCE - ANEXO III - Preencher'!J154</f>
        <v>834.19039999999995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2.7869999999999999</v>
      </c>
      <c r="O145" s="15">
        <f>'[1]TCE - ANEXO III - Preencher'!P154</f>
        <v>0</v>
      </c>
      <c r="P145" s="16">
        <f t="shared" si="14"/>
        <v>2.7869999999999999</v>
      </c>
      <c r="Q145" s="15">
        <f>'[1]TCE - ANEXO III - Preencher'!R154</f>
        <v>310.37833638025597</v>
      </c>
      <c r="R145" s="15">
        <f>'[1]TCE - ANEXO III - Preencher'!S154</f>
        <v>4.79</v>
      </c>
      <c r="S145" s="16">
        <f t="shared" si="15"/>
        <v>305.58833638025595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1142.5657363802559</v>
      </c>
    </row>
    <row r="146" spans="1:28" x14ac:dyDescent="0.25">
      <c r="A146" s="8">
        <f>IFERROR(VLOOKUP(B146,'[1]DADOS (OCULTAR)'!$Q$3:$S$135,3,0),"")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CARINA ARLETE DE MACEDO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09/2023</v>
      </c>
      <c r="H146" s="14">
        <f>'[1]TCE - ANEXO III - Preencher'!I155</f>
        <v>0</v>
      </c>
      <c r="I146" s="14">
        <f>'[1]TCE - ANEXO III - Preencher'!J155</f>
        <v>708.84720000000004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2.7869999999999999</v>
      </c>
      <c r="O146" s="15">
        <f>'[1]TCE - ANEXO III - Preencher'!P155</f>
        <v>0</v>
      </c>
      <c r="P146" s="16">
        <f t="shared" si="14"/>
        <v>2.7869999999999999</v>
      </c>
      <c r="Q146" s="15">
        <f>'[1]TCE - ANEXO III - Preencher'!R155</f>
        <v>310.37833638025597</v>
      </c>
      <c r="R146" s="15">
        <f>'[1]TCE - ANEXO III - Preencher'!S155</f>
        <v>77.959999999999994</v>
      </c>
      <c r="S146" s="16">
        <f t="shared" si="15"/>
        <v>232.41833638025599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944.05253638025602</v>
      </c>
    </row>
    <row r="147" spans="1:28" x14ac:dyDescent="0.25">
      <c r="A147" s="8">
        <f>IFERROR(VLOOKUP(B147,'[1]DADOS (OCULTAR)'!$Q$3:$S$135,3,0),"")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CARLA CRISTINA LIMA DOS SANTOS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09/2023</v>
      </c>
      <c r="H147" s="14">
        <f>'[1]TCE - ANEXO III - Preencher'!I156</f>
        <v>0</v>
      </c>
      <c r="I147" s="14">
        <f>'[1]TCE - ANEXO III - Preencher'!J156</f>
        <v>609.02319999999997</v>
      </c>
      <c r="J147" s="14">
        <f>'[1]TCE - ANEXO III - Preencher'!K156</f>
        <v>0</v>
      </c>
      <c r="K147" s="15">
        <f>'[1]TCE - ANEXO III - Preencher'!L156</f>
        <v>178.20529190207156</v>
      </c>
      <c r="L147" s="15">
        <f>'[1]TCE - ANEXO III - Preencher'!M156</f>
        <v>26.6</v>
      </c>
      <c r="M147" s="15">
        <f t="shared" si="13"/>
        <v>151.60529190207157</v>
      </c>
      <c r="N147" s="15">
        <f>'[1]TCE - ANEXO III - Preencher'!O156</f>
        <v>2.7869999999999999</v>
      </c>
      <c r="O147" s="15">
        <f>'[1]TCE - ANEXO III - Preencher'!P156</f>
        <v>0</v>
      </c>
      <c r="P147" s="16">
        <f t="shared" si="14"/>
        <v>2.7869999999999999</v>
      </c>
      <c r="Q147" s="15">
        <f>'[1]TCE - ANEXO III - Preencher'!R156</f>
        <v>310.37833638025597</v>
      </c>
      <c r="R147" s="15">
        <f>'[1]TCE - ANEXO III - Preencher'!S156</f>
        <v>62.7</v>
      </c>
      <c r="S147" s="16">
        <f t="shared" si="15"/>
        <v>247.67833638025598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1011.0938282823276</v>
      </c>
    </row>
    <row r="148" spans="1:28" x14ac:dyDescent="0.25">
      <c r="A148" s="8">
        <f>IFERROR(VLOOKUP(B148,'[1]DADOS (OCULTAR)'!$Q$3:$S$135,3,0),"")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CARLA GIZELE DA SILVA LEITE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09/2023</v>
      </c>
      <c r="H148" s="14">
        <f>'[1]TCE - ANEXO III - Preencher'!I157</f>
        <v>0</v>
      </c>
      <c r="I148" s="14">
        <f>'[1]TCE - ANEXO III - Preencher'!J157</f>
        <v>707.83360000000005</v>
      </c>
      <c r="J148" s="14">
        <f>'[1]TCE - ANEXO III - Preencher'!K157</f>
        <v>0</v>
      </c>
      <c r="K148" s="15">
        <f>'[1]TCE - ANEXO III - Preencher'!L157</f>
        <v>178.20529190207156</v>
      </c>
      <c r="L148" s="15">
        <f>'[1]TCE - ANEXO III - Preencher'!M157</f>
        <v>26.6</v>
      </c>
      <c r="M148" s="15">
        <f t="shared" si="13"/>
        <v>151.60529190207157</v>
      </c>
      <c r="N148" s="15">
        <f>'[1]TCE - ANEXO III - Preencher'!O157</f>
        <v>2.7869999999999999</v>
      </c>
      <c r="O148" s="15">
        <f>'[1]TCE - ANEXO III - Preencher'!P157</f>
        <v>0</v>
      </c>
      <c r="P148" s="16">
        <f t="shared" si="14"/>
        <v>2.7869999999999999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862.22589190207168</v>
      </c>
    </row>
    <row r="149" spans="1:28" x14ac:dyDescent="0.25">
      <c r="A149" s="8">
        <f>IFERROR(VLOOKUP(B149,'[1]DADOS (OCULTAR)'!$Q$3:$S$135,3,0),"")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CARLA KARINE ALVES DE ATAIDE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09/2023</v>
      </c>
      <c r="H149" s="14">
        <f>'[1]TCE - ANEXO III - Preencher'!I158</f>
        <v>0</v>
      </c>
      <c r="I149" s="14">
        <f>'[1]TCE - ANEXO III - Preencher'!J158</f>
        <v>127.52</v>
      </c>
      <c r="J149" s="14">
        <f>'[1]TCE - ANEXO III - Preencher'!K158</f>
        <v>0</v>
      </c>
      <c r="K149" s="15">
        <f>'[1]TCE - ANEXO III - Preencher'!L158</f>
        <v>178.20529190207156</v>
      </c>
      <c r="L149" s="15">
        <f>'[1]TCE - ANEXO III - Preencher'!M158</f>
        <v>26.6</v>
      </c>
      <c r="M149" s="15">
        <f t="shared" si="13"/>
        <v>151.60529190207157</v>
      </c>
      <c r="N149" s="15">
        <f>'[1]TCE - ANEXO III - Preencher'!O158</f>
        <v>2.7869999999999999</v>
      </c>
      <c r="O149" s="15">
        <f>'[1]TCE - ANEXO III - Preencher'!P158</f>
        <v>0</v>
      </c>
      <c r="P149" s="16">
        <f t="shared" si="14"/>
        <v>2.7869999999999999</v>
      </c>
      <c r="Q149" s="15">
        <f>'[1]TCE - ANEXO III - Preencher'!R158</f>
        <v>310.37833638025597</v>
      </c>
      <c r="R149" s="15">
        <f>'[1]TCE - ANEXO III - Preencher'!S158</f>
        <v>79.8</v>
      </c>
      <c r="S149" s="16">
        <f t="shared" si="15"/>
        <v>230.57833638025596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512.49062828232752</v>
      </c>
    </row>
    <row r="150" spans="1:28" x14ac:dyDescent="0.25">
      <c r="A150" s="8">
        <f>IFERROR(VLOOKUP(B150,'[1]DADOS (OCULTAR)'!$Q$3:$S$135,3,0),"")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CARLOS ANTONIO SILVA DE BARROS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 t="str">
        <f>IF('[1]TCE - ANEXO III - Preencher'!H159="","",'[1]TCE - ANEXO III - Preencher'!H159)</f>
        <v>09/2023</v>
      </c>
      <c r="H150" s="14">
        <f>'[1]TCE - ANEXO III - Preencher'!I159</f>
        <v>0</v>
      </c>
      <c r="I150" s="14">
        <f>'[1]TCE - ANEXO III - Preencher'!J159</f>
        <v>724.32320000000004</v>
      </c>
      <c r="J150" s="14">
        <f>'[1]TCE - ANEXO III - Preencher'!K159</f>
        <v>0</v>
      </c>
      <c r="K150" s="15">
        <f>'[1]TCE - ANEXO III - Preencher'!L159</f>
        <v>178.20529190207156</v>
      </c>
      <c r="L150" s="15">
        <f>'[1]TCE - ANEXO III - Preencher'!M159</f>
        <v>26.6</v>
      </c>
      <c r="M150" s="15">
        <f t="shared" si="13"/>
        <v>151.60529190207157</v>
      </c>
      <c r="N150" s="15">
        <f>'[1]TCE - ANEXO III - Preencher'!O159</f>
        <v>2.7869999999999999</v>
      </c>
      <c r="O150" s="15">
        <f>'[1]TCE - ANEXO III - Preencher'!P159</f>
        <v>0</v>
      </c>
      <c r="P150" s="16">
        <f t="shared" si="14"/>
        <v>2.7869999999999999</v>
      </c>
      <c r="Q150" s="15">
        <f>'[1]TCE - ANEXO III - Preencher'!R159</f>
        <v>310.37833638025597</v>
      </c>
      <c r="R150" s="15">
        <f>'[1]TCE - ANEXO III - Preencher'!S159</f>
        <v>79.8</v>
      </c>
      <c r="S150" s="16">
        <f t="shared" si="15"/>
        <v>230.57833638025596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1109.2938282823277</v>
      </c>
    </row>
    <row r="151" spans="1:28" x14ac:dyDescent="0.25">
      <c r="A151" s="8">
        <f>IFERROR(VLOOKUP(B151,'[1]DADOS (OCULTAR)'!$Q$3:$S$135,3,0),"")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CARLOS GOMES DE SOUZA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5174-10</v>
      </c>
      <c r="G151" s="13" t="str">
        <f>IF('[1]TCE - ANEXO III - Preencher'!H160="","",'[1]TCE - ANEXO III - Preencher'!H160)</f>
        <v>09/2023</v>
      </c>
      <c r="H151" s="14">
        <f>'[1]TCE - ANEXO III - Preencher'!I160</f>
        <v>0</v>
      </c>
      <c r="I151" s="14">
        <f>'[1]TCE - ANEXO III - Preencher'!J160</f>
        <v>154.6704</v>
      </c>
      <c r="J151" s="14">
        <f>'[1]TCE - ANEXO III - Preencher'!K160</f>
        <v>0</v>
      </c>
      <c r="K151" s="15">
        <f>'[1]TCE - ANEXO III - Preencher'!L160</f>
        <v>178.20529190207156</v>
      </c>
      <c r="L151" s="15">
        <f>'[1]TCE - ANEXO III - Preencher'!M160</f>
        <v>26.4</v>
      </c>
      <c r="M151" s="15">
        <f t="shared" si="13"/>
        <v>151.80529190207156</v>
      </c>
      <c r="N151" s="15">
        <f>'[1]TCE - ANEXO III - Preencher'!O160</f>
        <v>2.7869999999999999</v>
      </c>
      <c r="O151" s="15">
        <f>'[1]TCE - ANEXO III - Preencher'!P160</f>
        <v>0</v>
      </c>
      <c r="P151" s="16">
        <f t="shared" si="14"/>
        <v>2.7869999999999999</v>
      </c>
      <c r="Q151" s="15">
        <f>'[1]TCE - ANEXO III - Preencher'!R160</f>
        <v>310.37833638025597</v>
      </c>
      <c r="R151" s="15">
        <f>'[1]TCE - ANEXO III - Preencher'!S160</f>
        <v>79.2</v>
      </c>
      <c r="S151" s="16">
        <f t="shared" si="15"/>
        <v>231.17833638025598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540.44102828232758</v>
      </c>
    </row>
    <row r="152" spans="1:28" x14ac:dyDescent="0.25">
      <c r="A152" s="8">
        <f>IFERROR(VLOOKUP(B152,'[1]DADOS (OCULTAR)'!$Q$3:$S$135,3,0),"")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CARMEM LUCIA FRANCISCO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09/2023</v>
      </c>
      <c r="H152" s="14">
        <f>'[1]TCE - ANEXO III - Preencher'!I161</f>
        <v>0</v>
      </c>
      <c r="I152" s="14">
        <f>'[1]TCE - ANEXO III - Preencher'!J161</f>
        <v>710.67039999999997</v>
      </c>
      <c r="J152" s="14">
        <f>'[1]TCE - ANEXO III - Preencher'!K161</f>
        <v>0</v>
      </c>
      <c r="K152" s="15">
        <f>'[1]TCE - ANEXO III - Preencher'!L161</f>
        <v>178.20529190207156</v>
      </c>
      <c r="L152" s="15">
        <f>'[1]TCE - ANEXO III - Preencher'!M161</f>
        <v>26.6</v>
      </c>
      <c r="M152" s="15">
        <f t="shared" si="13"/>
        <v>151.60529190207157</v>
      </c>
      <c r="N152" s="15">
        <f>'[1]TCE - ANEXO III - Preencher'!O161</f>
        <v>2.7869999999999999</v>
      </c>
      <c r="O152" s="15">
        <f>'[1]TCE - ANEXO III - Preencher'!P161</f>
        <v>0</v>
      </c>
      <c r="P152" s="16">
        <f t="shared" si="14"/>
        <v>2.7869999999999999</v>
      </c>
      <c r="Q152" s="15">
        <f>'[1]TCE - ANEXO III - Preencher'!R161</f>
        <v>310.37833638025597</v>
      </c>
      <c r="R152" s="15">
        <f>'[1]TCE - ANEXO III - Preencher'!S161</f>
        <v>74.62</v>
      </c>
      <c r="S152" s="16">
        <f t="shared" si="15"/>
        <v>235.75833638025597</v>
      </c>
      <c r="T152" s="15">
        <f>'[1]TCE - ANEXO III - Preencher'!U161</f>
        <v>69.41</v>
      </c>
      <c r="U152" s="15">
        <f>'[1]TCE - ANEXO III - Preencher'!V161</f>
        <v>0</v>
      </c>
      <c r="V152" s="16">
        <f t="shared" si="16"/>
        <v>69.41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1170.2310282823275</v>
      </c>
    </row>
    <row r="153" spans="1:28" x14ac:dyDescent="0.25">
      <c r="A153" s="8">
        <f>IFERROR(VLOOKUP(B153,'[1]DADOS (OCULTAR)'!$Q$3:$S$135,3,0),"")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CARMEM LUCIA JUVENCIO COSTA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 t="str">
        <f>IF('[1]TCE - ANEXO III - Preencher'!H162="","",'[1]TCE - ANEXO III - Preencher'!H162)</f>
        <v>09/2023</v>
      </c>
      <c r="H153" s="14">
        <f>'[1]TCE - ANEXO III - Preencher'!I162</f>
        <v>0</v>
      </c>
      <c r="I153" s="14">
        <f>'[1]TCE - ANEXO III - Preencher'!J162</f>
        <v>684.2192</v>
      </c>
      <c r="J153" s="14">
        <f>'[1]TCE - ANEXO III - Preencher'!K162</f>
        <v>0</v>
      </c>
      <c r="K153" s="15">
        <f>'[1]TCE - ANEXO III - Preencher'!L162</f>
        <v>178.20529190207156</v>
      </c>
      <c r="L153" s="15">
        <f>'[1]TCE - ANEXO III - Preencher'!M162</f>
        <v>26.6</v>
      </c>
      <c r="M153" s="15">
        <f t="shared" si="13"/>
        <v>151.60529190207157</v>
      </c>
      <c r="N153" s="15">
        <f>'[1]TCE - ANEXO III - Preencher'!O162</f>
        <v>2.7869999999999999</v>
      </c>
      <c r="O153" s="15">
        <f>'[1]TCE - ANEXO III - Preencher'!P162</f>
        <v>0</v>
      </c>
      <c r="P153" s="16">
        <f t="shared" si="14"/>
        <v>2.7869999999999999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838.61149190207163</v>
      </c>
    </row>
    <row r="154" spans="1:28" x14ac:dyDescent="0.25">
      <c r="A154" s="8">
        <f>IFERROR(VLOOKUP(B154,'[1]DADOS (OCULTAR)'!$Q$3:$S$135,3,0),"")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CAROLINE AMARANTE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5211-30</v>
      </c>
      <c r="G154" s="13" t="str">
        <f>IF('[1]TCE - ANEXO III - Preencher'!H163="","",'[1]TCE - ANEXO III - Preencher'!H163)</f>
        <v>09/2023</v>
      </c>
      <c r="H154" s="14">
        <f>'[1]TCE - ANEXO III - Preencher'!I163</f>
        <v>0</v>
      </c>
      <c r="I154" s="14">
        <f>'[1]TCE - ANEXO III - Preencher'!J163</f>
        <v>110.88</v>
      </c>
      <c r="J154" s="14">
        <f>'[1]TCE - ANEXO III - Preencher'!K163</f>
        <v>0</v>
      </c>
      <c r="K154" s="15">
        <f>'[1]TCE - ANEXO III - Preencher'!L163</f>
        <v>178.20529190207156</v>
      </c>
      <c r="L154" s="15">
        <f>'[1]TCE - ANEXO III - Preencher'!M163</f>
        <v>26.4</v>
      </c>
      <c r="M154" s="15">
        <f t="shared" si="13"/>
        <v>151.80529190207156</v>
      </c>
      <c r="N154" s="15">
        <f>'[1]TCE - ANEXO III - Preencher'!O163</f>
        <v>2.7869999999999999</v>
      </c>
      <c r="O154" s="15">
        <f>'[1]TCE - ANEXO III - Preencher'!P163</f>
        <v>0</v>
      </c>
      <c r="P154" s="16">
        <f t="shared" si="14"/>
        <v>2.7869999999999999</v>
      </c>
      <c r="Q154" s="15">
        <f>'[1]TCE - ANEXO III - Preencher'!R163</f>
        <v>310.37833638025597</v>
      </c>
      <c r="R154" s="15">
        <f>'[1]TCE - ANEXO III - Preencher'!S163</f>
        <v>79.2</v>
      </c>
      <c r="S154" s="16">
        <f t="shared" si="15"/>
        <v>231.17833638025598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496.65062828232749</v>
      </c>
    </row>
    <row r="155" spans="1:28" x14ac:dyDescent="0.25">
      <c r="A155" s="8">
        <f>IFERROR(VLOOKUP(B155,'[1]DADOS (OCULTAR)'!$Q$3:$S$135,3,0),"")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CASSIA REGINA TAVARES SILVA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2523-05</v>
      </c>
      <c r="G155" s="13" t="str">
        <f>IF('[1]TCE - ANEXO III - Preencher'!H164="","",'[1]TCE - ANEXO III - Preencher'!H164)</f>
        <v>09/2023</v>
      </c>
      <c r="H155" s="14">
        <f>'[1]TCE - ANEXO III - Preencher'!I164</f>
        <v>0</v>
      </c>
      <c r="I155" s="14">
        <f>'[1]TCE - ANEXO III - Preencher'!J164</f>
        <v>198.56639999999999</v>
      </c>
      <c r="J155" s="14">
        <f>'[1]TCE - ANEXO III - Preencher'!K164</f>
        <v>0</v>
      </c>
      <c r="K155" s="15">
        <f>'[1]TCE - ANEXO III - Preencher'!L164</f>
        <v>178.20529190207156</v>
      </c>
      <c r="L155" s="15">
        <f>'[1]TCE - ANEXO III - Preencher'!M164</f>
        <v>44.68</v>
      </c>
      <c r="M155" s="15">
        <f t="shared" si="13"/>
        <v>133.52529190207156</v>
      </c>
      <c r="N155" s="15">
        <f>'[1]TCE - ANEXO III - Preencher'!O164</f>
        <v>2.7869999999999999</v>
      </c>
      <c r="O155" s="15">
        <f>'[1]TCE - ANEXO III - Preencher'!P164</f>
        <v>0</v>
      </c>
      <c r="P155" s="16">
        <f t="shared" si="14"/>
        <v>2.7869999999999999</v>
      </c>
      <c r="Q155" s="15">
        <f>'[1]TCE - ANEXO III - Preencher'!R164</f>
        <v>310.37833638025597</v>
      </c>
      <c r="R155" s="15">
        <f>'[1]TCE - ANEXO III - Preencher'!S164</f>
        <v>134.03</v>
      </c>
      <c r="S155" s="16">
        <f t="shared" si="15"/>
        <v>176.34833638025597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511.22702828232752</v>
      </c>
    </row>
    <row r="156" spans="1:28" x14ac:dyDescent="0.25">
      <c r="A156" s="8">
        <f>IFERROR(VLOOKUP(B156,'[1]DADOS (OCULTAR)'!$Q$3:$S$135,3,0),"")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CASSIA THAIS RODRIGUES PIRES DO CARMO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 t="str">
        <f>IF('[1]TCE - ANEXO III - Preencher'!H165="","",'[1]TCE - ANEXO III - Preencher'!H165)</f>
        <v>09/2023</v>
      </c>
      <c r="H156" s="14">
        <f>'[1]TCE - ANEXO III - Preencher'!I165</f>
        <v>0</v>
      </c>
      <c r="I156" s="14">
        <f>'[1]TCE - ANEXO III - Preencher'!J165</f>
        <v>776.8528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2.7869999999999999</v>
      </c>
      <c r="O156" s="15">
        <f>'[1]TCE - ANEXO III - Preencher'!P165</f>
        <v>0</v>
      </c>
      <c r="P156" s="16">
        <f t="shared" si="14"/>
        <v>2.7869999999999999</v>
      </c>
      <c r="Q156" s="15">
        <f>'[1]TCE - ANEXO III - Preencher'!R165</f>
        <v>310.37833638025597</v>
      </c>
      <c r="R156" s="15">
        <f>'[1]TCE - ANEXO III - Preencher'!S165</f>
        <v>133.31</v>
      </c>
      <c r="S156" s="16">
        <f t="shared" si="15"/>
        <v>177.06833638025597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956.70813638025606</v>
      </c>
    </row>
    <row r="157" spans="1:28" x14ac:dyDescent="0.25">
      <c r="A157" s="8">
        <f>IFERROR(VLOOKUP(B157,'[1]DADOS (OCULTAR)'!$Q$3:$S$135,3,0),"")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CATARINA CAVALCANTI DE FREITAS LOLA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2521-05</v>
      </c>
      <c r="G157" s="13" t="str">
        <f>IF('[1]TCE - ANEXO III - Preencher'!H166="","",'[1]TCE - ANEXO III - Preencher'!H166)</f>
        <v>09/2023</v>
      </c>
      <c r="H157" s="14">
        <f>'[1]TCE - ANEXO III - Preencher'!I166</f>
        <v>0</v>
      </c>
      <c r="I157" s="14">
        <f>'[1]TCE - ANEXO III - Preencher'!J166</f>
        <v>96.832000000000008</v>
      </c>
      <c r="J157" s="14">
        <f>'[1]TCE - ANEXO III - Preencher'!K166</f>
        <v>0</v>
      </c>
      <c r="K157" s="15">
        <f>'[1]TCE - ANEXO III - Preencher'!L166</f>
        <v>178.20529190207156</v>
      </c>
      <c r="L157" s="15">
        <f>'[1]TCE - ANEXO III - Preencher'!M166</f>
        <v>4.1900000000000004</v>
      </c>
      <c r="M157" s="15">
        <f t="shared" si="13"/>
        <v>174.01529190207157</v>
      </c>
      <c r="N157" s="15">
        <f>'[1]TCE - ANEXO III - Preencher'!O166</f>
        <v>2.7869999999999999</v>
      </c>
      <c r="O157" s="15">
        <f>'[1]TCE - ANEXO III - Preencher'!P166</f>
        <v>0</v>
      </c>
      <c r="P157" s="16">
        <f t="shared" si="14"/>
        <v>2.7869999999999999</v>
      </c>
      <c r="Q157" s="15">
        <f>'[1]TCE - ANEXO III - Preencher'!R166</f>
        <v>310.37833638025597</v>
      </c>
      <c r="R157" s="15">
        <f>'[1]TCE - ANEXO III - Preencher'!S166</f>
        <v>167.59</v>
      </c>
      <c r="S157" s="16">
        <f t="shared" si="15"/>
        <v>142.78833638025597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416.42262828232754</v>
      </c>
    </row>
    <row r="158" spans="1:28" x14ac:dyDescent="0.25">
      <c r="A158" s="8">
        <f>IFERROR(VLOOKUP(B158,'[1]DADOS (OCULTAR)'!$Q$3:$S$135,3,0),"")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CELIA DE OLIVEIRA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2235-05</v>
      </c>
      <c r="G158" s="13" t="str">
        <f>IF('[1]TCE - ANEXO III - Preencher'!H167="","",'[1]TCE - ANEXO III - Preencher'!H167)</f>
        <v>09/2023</v>
      </c>
      <c r="H158" s="14">
        <f>'[1]TCE - ANEXO III - Preencher'!I167</f>
        <v>0</v>
      </c>
      <c r="I158" s="14">
        <f>'[1]TCE - ANEXO III - Preencher'!J167</f>
        <v>335.00160000000011</v>
      </c>
      <c r="J158" s="14">
        <f>'[1]TCE - ANEXO III - Preencher'!K167</f>
        <v>0</v>
      </c>
      <c r="K158" s="15">
        <f>'[1]TCE - ANEXO III - Preencher'!L167</f>
        <v>178.20529190207156</v>
      </c>
      <c r="L158" s="15">
        <f>'[1]TCE - ANEXO III - Preencher'!M167</f>
        <v>3.59</v>
      </c>
      <c r="M158" s="15">
        <f t="shared" si="13"/>
        <v>174.61529190207156</v>
      </c>
      <c r="N158" s="15">
        <f>'[1]TCE - ANEXO III - Preencher'!O167</f>
        <v>2.7869999999999999</v>
      </c>
      <c r="O158" s="15">
        <f>'[1]TCE - ANEXO III - Preencher'!P167</f>
        <v>0</v>
      </c>
      <c r="P158" s="16">
        <f t="shared" si="14"/>
        <v>2.7869999999999999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512.40389190207168</v>
      </c>
    </row>
    <row r="159" spans="1:28" x14ac:dyDescent="0.25">
      <c r="A159" s="8">
        <f>IFERROR(VLOOKUP(B159,'[1]DADOS (OCULTAR)'!$Q$3:$S$135,3,0),"")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CESAR AUGUSTO DA SILVA COSTA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7664-20</v>
      </c>
      <c r="G159" s="13" t="str">
        <f>IF('[1]TCE - ANEXO III - Preencher'!H168="","",'[1]TCE - ANEXO III - Preencher'!H168)</f>
        <v>09/2023</v>
      </c>
      <c r="H159" s="14">
        <f>'[1]TCE - ANEXO III - Preencher'!I168</f>
        <v>0</v>
      </c>
      <c r="I159" s="14">
        <f>'[1]TCE - ANEXO III - Preencher'!J168</f>
        <v>163.3896</v>
      </c>
      <c r="J159" s="14">
        <f>'[1]TCE - ANEXO III - Preencher'!K168</f>
        <v>0</v>
      </c>
      <c r="K159" s="15">
        <f>'[1]TCE - ANEXO III - Preencher'!L168</f>
        <v>178.20529190207156</v>
      </c>
      <c r="L159" s="15">
        <f>'[1]TCE - ANEXO III - Preencher'!M168</f>
        <v>1.06</v>
      </c>
      <c r="M159" s="15">
        <f t="shared" si="13"/>
        <v>177.14529190207156</v>
      </c>
      <c r="N159" s="15">
        <f>'[1]TCE - ANEXO III - Preencher'!O168</f>
        <v>2.7869999999999999</v>
      </c>
      <c r="O159" s="15">
        <f>'[1]TCE - ANEXO III - Preencher'!P168</f>
        <v>0</v>
      </c>
      <c r="P159" s="16">
        <f t="shared" si="14"/>
        <v>2.7869999999999999</v>
      </c>
      <c r="Q159" s="15">
        <f>'[1]TCE - ANEXO III - Preencher'!R168</f>
        <v>310.37833638025597</v>
      </c>
      <c r="R159" s="15">
        <f>'[1]TCE - ANEXO III - Preencher'!S168</f>
        <v>39.6</v>
      </c>
      <c r="S159" s="16">
        <f t="shared" si="15"/>
        <v>270.77833638025595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614.10022828232741</v>
      </c>
    </row>
    <row r="160" spans="1:28" x14ac:dyDescent="0.25">
      <c r="A160" s="8">
        <f>IFERROR(VLOOKUP(B160,'[1]DADOS (OCULTAR)'!$Q$3:$S$135,3,0),"")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CHAISLAN FLORENTINO DA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3241-15</v>
      </c>
      <c r="G160" s="13" t="str">
        <f>IF('[1]TCE - ANEXO III - Preencher'!H169="","",'[1]TCE - ANEXO III - Preencher'!H169)</f>
        <v>09/2023</v>
      </c>
      <c r="H160" s="14">
        <f>'[1]TCE - ANEXO III - Preencher'!I169</f>
        <v>0</v>
      </c>
      <c r="I160" s="14">
        <f>'[1]TCE - ANEXO III - Preencher'!J169</f>
        <v>368.24079999999998</v>
      </c>
      <c r="J160" s="14">
        <f>'[1]TCE - ANEXO III - Preencher'!K169</f>
        <v>0</v>
      </c>
      <c r="K160" s="15">
        <f>'[1]TCE - ANEXO III - Preencher'!L169</f>
        <v>178.20529190207156</v>
      </c>
      <c r="L160" s="15">
        <f>'[1]TCE - ANEXO III - Preencher'!M169</f>
        <v>1.93</v>
      </c>
      <c r="M160" s="15">
        <f t="shared" si="13"/>
        <v>176.27529190207156</v>
      </c>
      <c r="N160" s="15">
        <f>'[1]TCE - ANEXO III - Preencher'!O169</f>
        <v>2.7869999999999999</v>
      </c>
      <c r="O160" s="15">
        <f>'[1]TCE - ANEXO III - Preencher'!P169</f>
        <v>0</v>
      </c>
      <c r="P160" s="16">
        <f t="shared" si="14"/>
        <v>2.7869999999999999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547.30309190207163</v>
      </c>
    </row>
    <row r="161" spans="1:28" x14ac:dyDescent="0.25">
      <c r="A161" s="8">
        <f>IFERROR(VLOOKUP(B161,'[1]DADOS (OCULTAR)'!$Q$3:$S$135,3,0),"")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CHARLIMAR SOARES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09/2023</v>
      </c>
      <c r="H161" s="14">
        <f>'[1]TCE - ANEXO III - Preencher'!I170</f>
        <v>0</v>
      </c>
      <c r="I161" s="14">
        <f>'[1]TCE - ANEXO III - Preencher'!J170</f>
        <v>732.28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2.7869999999999999</v>
      </c>
      <c r="O161" s="15">
        <f>'[1]TCE - ANEXO III - Preencher'!P170</f>
        <v>0</v>
      </c>
      <c r="P161" s="16">
        <f t="shared" si="14"/>
        <v>2.7869999999999999</v>
      </c>
      <c r="Q161" s="15">
        <f>'[1]TCE - ANEXO III - Preencher'!R170</f>
        <v>310.37833638025597</v>
      </c>
      <c r="R161" s="15">
        <f>'[1]TCE - ANEXO III - Preencher'!S170</f>
        <v>53.2</v>
      </c>
      <c r="S161" s="16">
        <f t="shared" si="15"/>
        <v>257.17833638025598</v>
      </c>
      <c r="T161" s="15">
        <f>'[1]TCE - ANEXO III - Preencher'!U170</f>
        <v>46.27</v>
      </c>
      <c r="U161" s="15">
        <f>'[1]TCE - ANEXO III - Preencher'!V170</f>
        <v>0</v>
      </c>
      <c r="V161" s="16">
        <f t="shared" si="16"/>
        <v>46.27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1038.515336380256</v>
      </c>
    </row>
    <row r="162" spans="1:28" x14ac:dyDescent="0.25">
      <c r="A162" s="8">
        <f>IFERROR(VLOOKUP(B162,'[1]DADOS (OCULTAR)'!$Q$3:$S$135,3,0),"")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CIBELE MARIA DA SILVA FERREIRA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2516-05</v>
      </c>
      <c r="G162" s="13" t="str">
        <f>IF('[1]TCE - ANEXO III - Preencher'!H171="","",'[1]TCE - ANEXO III - Preencher'!H171)</f>
        <v>09/2023</v>
      </c>
      <c r="H162" s="14">
        <f>'[1]TCE - ANEXO III - Preencher'!I171</f>
        <v>0</v>
      </c>
      <c r="I162" s="14">
        <f>'[1]TCE - ANEXO III - Preencher'!J171</f>
        <v>253.28399999999999</v>
      </c>
      <c r="J162" s="14">
        <f>'[1]TCE - ANEXO III - Preencher'!K171</f>
        <v>0</v>
      </c>
      <c r="K162" s="15">
        <f>'[1]TCE - ANEXO III - Preencher'!L171</f>
        <v>178.20529190207156</v>
      </c>
      <c r="L162" s="15">
        <f>'[1]TCE - ANEXO III - Preencher'!M171</f>
        <v>43.87</v>
      </c>
      <c r="M162" s="15">
        <f t="shared" si="13"/>
        <v>134.33529190207156</v>
      </c>
      <c r="N162" s="15">
        <f>'[1]TCE - ANEXO III - Preencher'!O171</f>
        <v>2.7869999999999999</v>
      </c>
      <c r="O162" s="15">
        <f>'[1]TCE - ANEXO III - Preencher'!P171</f>
        <v>0</v>
      </c>
      <c r="P162" s="16">
        <f t="shared" si="14"/>
        <v>2.7869999999999999</v>
      </c>
      <c r="Q162" s="15">
        <f>'[1]TCE - ANEXO III - Preencher'!R171</f>
        <v>310.37833638025597</v>
      </c>
      <c r="R162" s="15">
        <f>'[1]TCE - ANEXO III - Preencher'!S171</f>
        <v>82</v>
      </c>
      <c r="S162" s="16">
        <f t="shared" si="15"/>
        <v>228.37833638025597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618.7846282823275</v>
      </c>
    </row>
    <row r="163" spans="1:28" x14ac:dyDescent="0.25">
      <c r="A163" s="8">
        <f>IFERROR(VLOOKUP(B163,'[1]DADOS (OCULTAR)'!$Q$3:$S$135,3,0),"")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CIBELLE RIBEIRO DE SANTANA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3516-05</v>
      </c>
      <c r="G163" s="13" t="str">
        <f>IF('[1]TCE - ANEXO III - Preencher'!H172="","",'[1]TCE - ANEXO III - Preencher'!H172)</f>
        <v>09/2023</v>
      </c>
      <c r="H163" s="14">
        <f>'[1]TCE - ANEXO III - Preencher'!I172</f>
        <v>0</v>
      </c>
      <c r="I163" s="14">
        <f>'[1]TCE - ANEXO III - Preencher'!J172</f>
        <v>169.08080000000001</v>
      </c>
      <c r="J163" s="14">
        <f>'[1]TCE - ANEXO III - Preencher'!K172</f>
        <v>0</v>
      </c>
      <c r="K163" s="15">
        <f>'[1]TCE - ANEXO III - Preencher'!L172</f>
        <v>178.20529190207156</v>
      </c>
      <c r="L163" s="15">
        <f>'[1]TCE - ANEXO III - Preencher'!M172</f>
        <v>40.26</v>
      </c>
      <c r="M163" s="15">
        <f t="shared" si="13"/>
        <v>137.94529190207157</v>
      </c>
      <c r="N163" s="15">
        <f>'[1]TCE - ANEXO III - Preencher'!O172</f>
        <v>2.7869999999999999</v>
      </c>
      <c r="O163" s="15">
        <f>'[1]TCE - ANEXO III - Preencher'!P172</f>
        <v>0</v>
      </c>
      <c r="P163" s="16">
        <f t="shared" si="14"/>
        <v>2.7869999999999999</v>
      </c>
      <c r="Q163" s="15">
        <f>'[1]TCE - ANEXO III - Preencher'!R172</f>
        <v>310.37833638025597</v>
      </c>
      <c r="R163" s="15">
        <f>'[1]TCE - ANEXO III - Preencher'!S172</f>
        <v>120.77</v>
      </c>
      <c r="S163" s="16">
        <f t="shared" si="15"/>
        <v>189.60833638025599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499.42142828232755</v>
      </c>
    </row>
    <row r="164" spans="1:28" x14ac:dyDescent="0.25">
      <c r="A164" s="8">
        <f>IFERROR(VLOOKUP(B164,'[1]DADOS (OCULTAR)'!$Q$3:$S$135,3,0),"")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CICERA MARIA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09/2023</v>
      </c>
      <c r="H164" s="14">
        <f>'[1]TCE - ANEXO III - Preencher'!I173</f>
        <v>0</v>
      </c>
      <c r="I164" s="14">
        <f>'[1]TCE - ANEXO III - Preencher'!J173</f>
        <v>138.16</v>
      </c>
      <c r="J164" s="14">
        <f>'[1]TCE - ANEXO III - Preencher'!K173</f>
        <v>0</v>
      </c>
      <c r="K164" s="15">
        <f>'[1]TCE - ANEXO III - Preencher'!L173</f>
        <v>178.20529190207156</v>
      </c>
      <c r="L164" s="15">
        <f>'[1]TCE - ANEXO III - Preencher'!M173</f>
        <v>26.6</v>
      </c>
      <c r="M164" s="15">
        <f t="shared" si="13"/>
        <v>151.60529190207157</v>
      </c>
      <c r="N164" s="15">
        <f>'[1]TCE - ANEXO III - Preencher'!O173</f>
        <v>2.7869999999999999</v>
      </c>
      <c r="O164" s="15">
        <f>'[1]TCE - ANEXO III - Preencher'!P173</f>
        <v>0</v>
      </c>
      <c r="P164" s="16">
        <f t="shared" si="14"/>
        <v>2.7869999999999999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292.55229190207154</v>
      </c>
    </row>
    <row r="165" spans="1:28" x14ac:dyDescent="0.25">
      <c r="A165" s="8">
        <f>IFERROR(VLOOKUP(B165,'[1]DADOS (OCULTAR)'!$Q$3:$S$135,3,0),"")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CICERA MARIA DO NASCIMENTO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09/2023</v>
      </c>
      <c r="H165" s="14">
        <f>'[1]TCE - ANEXO III - Preencher'!I174</f>
        <v>0</v>
      </c>
      <c r="I165" s="14">
        <f>'[1]TCE - ANEXO III - Preencher'!J174</f>
        <v>233.60640000000001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2.7869999999999999</v>
      </c>
      <c r="O165" s="15">
        <f>'[1]TCE - ANEXO III - Preencher'!P174</f>
        <v>0</v>
      </c>
      <c r="P165" s="16">
        <f t="shared" si="14"/>
        <v>2.7869999999999999</v>
      </c>
      <c r="Q165" s="15">
        <f>'[1]TCE - ANEXO III - Preencher'!R174</f>
        <v>310.37833638025597</v>
      </c>
      <c r="R165" s="15">
        <f>'[1]TCE - ANEXO III - Preencher'!S174</f>
        <v>79.8</v>
      </c>
      <c r="S165" s="16">
        <f t="shared" si="15"/>
        <v>230.57833638025596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466.97173638025595</v>
      </c>
    </row>
    <row r="166" spans="1:28" x14ac:dyDescent="0.25">
      <c r="A166" s="8">
        <f>IFERROR(VLOOKUP(B166,'[1]DADOS (OCULTAR)'!$Q$3:$S$135,3,0),"")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CICERO DOS SANTOS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09/2023</v>
      </c>
      <c r="H166" s="14">
        <f>'[1]TCE - ANEXO III - Preencher'!I175</f>
        <v>0</v>
      </c>
      <c r="I166" s="14">
        <f>'[1]TCE - ANEXO III - Preencher'!J175</f>
        <v>723.2672</v>
      </c>
      <c r="J166" s="14">
        <f>'[1]TCE - ANEXO III - Preencher'!K175</f>
        <v>0</v>
      </c>
      <c r="K166" s="15">
        <f>'[1]TCE - ANEXO III - Preencher'!L175</f>
        <v>178.20529190207156</v>
      </c>
      <c r="L166" s="15">
        <f>'[1]TCE - ANEXO III - Preencher'!M175</f>
        <v>26.6</v>
      </c>
      <c r="M166" s="15">
        <f t="shared" si="13"/>
        <v>151.60529190207157</v>
      </c>
      <c r="N166" s="15">
        <f>'[1]TCE - ANEXO III - Preencher'!O175</f>
        <v>2.7869999999999999</v>
      </c>
      <c r="O166" s="15">
        <f>'[1]TCE - ANEXO III - Preencher'!P175</f>
        <v>0</v>
      </c>
      <c r="P166" s="16">
        <f t="shared" si="14"/>
        <v>2.7869999999999999</v>
      </c>
      <c r="Q166" s="15">
        <f>'[1]TCE - ANEXO III - Preencher'!R175</f>
        <v>310.37833638025597</v>
      </c>
      <c r="R166" s="15">
        <f>'[1]TCE - ANEXO III - Preencher'!S175</f>
        <v>79.8</v>
      </c>
      <c r="S166" s="16">
        <f t="shared" si="15"/>
        <v>230.57833638025596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1108.2378282823277</v>
      </c>
    </row>
    <row r="167" spans="1:28" x14ac:dyDescent="0.25">
      <c r="A167" s="8">
        <f>IFERROR(VLOOKUP(B167,'[1]DADOS (OCULTAR)'!$Q$3:$S$135,3,0),"")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CICERO LUIZ SOARES JUNIOR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7823-20</v>
      </c>
      <c r="G167" s="13" t="str">
        <f>IF('[1]TCE - ANEXO III - Preencher'!H176="","",'[1]TCE - ANEXO III - Preencher'!H176)</f>
        <v>09/2023</v>
      </c>
      <c r="H167" s="14">
        <f>'[1]TCE - ANEXO III - Preencher'!I176</f>
        <v>0</v>
      </c>
      <c r="I167" s="14">
        <f>'[1]TCE - ANEXO III - Preencher'!J176</f>
        <v>156.93680000000001</v>
      </c>
      <c r="J167" s="14">
        <f>'[1]TCE - ANEXO III - Preencher'!K176</f>
        <v>0</v>
      </c>
      <c r="K167" s="15">
        <f>'[1]TCE - ANEXO III - Preencher'!L176</f>
        <v>178.20529190207156</v>
      </c>
      <c r="L167" s="15">
        <f>'[1]TCE - ANEXO III - Preencher'!M176</f>
        <v>32.340000000000003</v>
      </c>
      <c r="M167" s="15">
        <f t="shared" si="13"/>
        <v>145.86529190207156</v>
      </c>
      <c r="N167" s="15">
        <f>'[1]TCE - ANEXO III - Preencher'!O176</f>
        <v>2.7869999999999999</v>
      </c>
      <c r="O167" s="15">
        <f>'[1]TCE - ANEXO III - Preencher'!P176</f>
        <v>0</v>
      </c>
      <c r="P167" s="16">
        <f t="shared" si="14"/>
        <v>2.7869999999999999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305.58909190207152</v>
      </c>
    </row>
    <row r="168" spans="1:28" x14ac:dyDescent="0.25">
      <c r="A168" s="8">
        <f>IFERROR(VLOOKUP(B168,'[1]DADOS (OCULTAR)'!$Q$3:$S$135,3,0),"")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CINTHIA EMANUELLY ALVES DE CARVALHO GUIMARAES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3241-15</v>
      </c>
      <c r="G168" s="13" t="str">
        <f>IF('[1]TCE - ANEXO III - Preencher'!H177="","",'[1]TCE - ANEXO III - Preencher'!H177)</f>
        <v>09/2023</v>
      </c>
      <c r="H168" s="14">
        <f>'[1]TCE - ANEXO III - Preencher'!I177</f>
        <v>0</v>
      </c>
      <c r="I168" s="14">
        <f>'[1]TCE - ANEXO III - Preencher'!J177</f>
        <v>409.94880000000001</v>
      </c>
      <c r="J168" s="14">
        <f>'[1]TCE - ANEXO III - Preencher'!K177</f>
        <v>0</v>
      </c>
      <c r="K168" s="15">
        <f>'[1]TCE - ANEXO III - Preencher'!L177</f>
        <v>178.20529190207156</v>
      </c>
      <c r="L168" s="15">
        <f>'[1]TCE - ANEXO III - Preencher'!M177</f>
        <v>50.15</v>
      </c>
      <c r="M168" s="15">
        <f t="shared" si="13"/>
        <v>128.05529190207156</v>
      </c>
      <c r="N168" s="15">
        <f>'[1]TCE - ANEXO III - Preencher'!O177</f>
        <v>2.7869999999999999</v>
      </c>
      <c r="O168" s="15">
        <f>'[1]TCE - ANEXO III - Preencher'!P177</f>
        <v>0</v>
      </c>
      <c r="P168" s="16">
        <f t="shared" si="14"/>
        <v>2.7869999999999999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540.79109190207157</v>
      </c>
    </row>
    <row r="169" spans="1:28" x14ac:dyDescent="0.25">
      <c r="A169" s="8">
        <f>IFERROR(VLOOKUP(B169,'[1]DADOS (OCULTAR)'!$Q$3:$S$135,3,0),"")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CINTIA DANIELA DA SILVA RIBEIRO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5211-30</v>
      </c>
      <c r="G169" s="13" t="str">
        <f>IF('[1]TCE - ANEXO III - Preencher'!H178="","",'[1]TCE - ANEXO III - Preencher'!H178)</f>
        <v>09/2023</v>
      </c>
      <c r="H169" s="14">
        <f>'[1]TCE - ANEXO III - Preencher'!I178</f>
        <v>0</v>
      </c>
      <c r="I169" s="14">
        <f>'[1]TCE - ANEXO III - Preencher'!J178</f>
        <v>123.932</v>
      </c>
      <c r="J169" s="14">
        <f>'[1]TCE - ANEXO III - Preencher'!K178</f>
        <v>0</v>
      </c>
      <c r="K169" s="15">
        <f>'[1]TCE - ANEXO III - Preencher'!L178</f>
        <v>178.20529190207156</v>
      </c>
      <c r="L169" s="15">
        <f>'[1]TCE - ANEXO III - Preencher'!M178</f>
        <v>26.4</v>
      </c>
      <c r="M169" s="15">
        <f t="shared" si="13"/>
        <v>151.80529190207156</v>
      </c>
      <c r="N169" s="15">
        <f>'[1]TCE - ANEXO III - Preencher'!O178</f>
        <v>2.7869999999999999</v>
      </c>
      <c r="O169" s="15">
        <f>'[1]TCE - ANEXO III - Preencher'!P178</f>
        <v>0</v>
      </c>
      <c r="P169" s="16">
        <f t="shared" si="14"/>
        <v>2.7869999999999999</v>
      </c>
      <c r="Q169" s="15">
        <f>'[1]TCE - ANEXO III - Preencher'!R178</f>
        <v>310.37833638025597</v>
      </c>
      <c r="R169" s="15">
        <f>'[1]TCE - ANEXO III - Preencher'!S178</f>
        <v>75.040000000000006</v>
      </c>
      <c r="S169" s="16">
        <f t="shared" si="15"/>
        <v>235.33833638025595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513.86262828232748</v>
      </c>
    </row>
    <row r="170" spans="1:28" x14ac:dyDescent="0.25">
      <c r="A170" s="8">
        <f>IFERROR(VLOOKUP(B170,'[1]DADOS (OCULTAR)'!$Q$3:$S$135,3,0),"")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CLARISSE MARIA DE LIMA BARBOSA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09/2023</v>
      </c>
      <c r="H170" s="14">
        <f>'[1]TCE - ANEXO III - Preencher'!I179</f>
        <v>0</v>
      </c>
      <c r="I170" s="14">
        <f>'[1]TCE - ANEXO III - Preencher'!J179</f>
        <v>736.18320000000006</v>
      </c>
      <c r="J170" s="14">
        <f>'[1]TCE - ANEXO III - Preencher'!K179</f>
        <v>0</v>
      </c>
      <c r="K170" s="15">
        <f>'[1]TCE - ANEXO III - Preencher'!L179</f>
        <v>178.20529190207156</v>
      </c>
      <c r="L170" s="15">
        <f>'[1]TCE - ANEXO III - Preencher'!M179</f>
        <v>26.6</v>
      </c>
      <c r="M170" s="15">
        <f t="shared" si="13"/>
        <v>151.60529190207157</v>
      </c>
      <c r="N170" s="15">
        <f>'[1]TCE - ANEXO III - Preencher'!O179</f>
        <v>2.7869999999999999</v>
      </c>
      <c r="O170" s="15">
        <f>'[1]TCE - ANEXO III - Preencher'!P179</f>
        <v>0</v>
      </c>
      <c r="P170" s="16">
        <f t="shared" si="14"/>
        <v>2.7869999999999999</v>
      </c>
      <c r="Q170" s="15">
        <f>'[1]TCE - ANEXO III - Preencher'!R179</f>
        <v>310.37833638025597</v>
      </c>
      <c r="R170" s="15">
        <f>'[1]TCE - ANEXO III - Preencher'!S179</f>
        <v>73.48</v>
      </c>
      <c r="S170" s="16">
        <f t="shared" si="15"/>
        <v>236.89833638025596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1127.4738282823278</v>
      </c>
    </row>
    <row r="171" spans="1:28" x14ac:dyDescent="0.25">
      <c r="A171" s="8">
        <f>IFERROR(VLOOKUP(B171,'[1]DADOS (OCULTAR)'!$Q$3:$S$135,3,0),"")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CLAUDECIRA HOLANDA ALVES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4110-10</v>
      </c>
      <c r="G171" s="13" t="str">
        <f>IF('[1]TCE - ANEXO III - Preencher'!H180="","",'[1]TCE - ANEXO III - Preencher'!H180)</f>
        <v>09/2023</v>
      </c>
      <c r="H171" s="14">
        <f>'[1]TCE - ANEXO III - Preencher'!I180</f>
        <v>0</v>
      </c>
      <c r="I171" s="14">
        <f>'[1]TCE - ANEXO III - Preencher'!J180</f>
        <v>116.27119999999999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2.7869999999999999</v>
      </c>
      <c r="O171" s="15">
        <f>'[1]TCE - ANEXO III - Preencher'!P180</f>
        <v>0</v>
      </c>
      <c r="P171" s="16">
        <f t="shared" si="14"/>
        <v>2.7869999999999999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119.0582</v>
      </c>
    </row>
    <row r="172" spans="1:28" x14ac:dyDescent="0.25">
      <c r="A172" s="8">
        <f>IFERROR(VLOOKUP(B172,'[1]DADOS (OCULTAR)'!$Q$3:$S$135,3,0),"")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CLAUDIA BEATRIZ MOURA DE ANDRADE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09/2023</v>
      </c>
      <c r="H172" s="14">
        <f>'[1]TCE - ANEXO III - Preencher'!I181</f>
        <v>0</v>
      </c>
      <c r="I172" s="14">
        <f>'[1]TCE - ANEXO III - Preencher'!J181</f>
        <v>708.54399999999998</v>
      </c>
      <c r="J172" s="14">
        <f>'[1]TCE - ANEXO III - Preencher'!K181</f>
        <v>0</v>
      </c>
      <c r="K172" s="15">
        <f>'[1]TCE - ANEXO III - Preencher'!L181</f>
        <v>178.20529190207156</v>
      </c>
      <c r="L172" s="15">
        <f>'[1]TCE - ANEXO III - Preencher'!M181</f>
        <v>26.6</v>
      </c>
      <c r="M172" s="15">
        <f t="shared" si="13"/>
        <v>151.60529190207157</v>
      </c>
      <c r="N172" s="15">
        <f>'[1]TCE - ANEXO III - Preencher'!O181</f>
        <v>2.7869999999999999</v>
      </c>
      <c r="O172" s="15">
        <f>'[1]TCE - ANEXO III - Preencher'!P181</f>
        <v>0</v>
      </c>
      <c r="P172" s="16">
        <f t="shared" si="14"/>
        <v>2.7869999999999999</v>
      </c>
      <c r="Q172" s="15">
        <f>'[1]TCE - ANEXO III - Preencher'!R181</f>
        <v>310.37833638025597</v>
      </c>
      <c r="R172" s="15">
        <f>'[1]TCE - ANEXO III - Preencher'!S181</f>
        <v>2.66</v>
      </c>
      <c r="S172" s="16">
        <f t="shared" si="15"/>
        <v>307.71833638025595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1170.6546282823276</v>
      </c>
    </row>
    <row r="173" spans="1:28" x14ac:dyDescent="0.25">
      <c r="A173" s="8">
        <f>IFERROR(VLOOKUP(B173,'[1]DADOS (OCULTAR)'!$Q$3:$S$135,3,0),"")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CLAUDIA CARVALHO BEZERRA DE ARAUJO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09/2023</v>
      </c>
      <c r="H173" s="14">
        <f>'[1]TCE - ANEXO III - Preencher'!I182</f>
        <v>0</v>
      </c>
      <c r="I173" s="14">
        <f>'[1]TCE - ANEXO III - Preencher'!J182</f>
        <v>166.61840000000001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2.7869999999999999</v>
      </c>
      <c r="O173" s="15">
        <f>'[1]TCE - ANEXO III - Preencher'!P182</f>
        <v>0</v>
      </c>
      <c r="P173" s="16">
        <f t="shared" si="14"/>
        <v>2.7869999999999999</v>
      </c>
      <c r="Q173" s="15">
        <f>'[1]TCE - ANEXO III - Preencher'!R182</f>
        <v>310.37833638025597</v>
      </c>
      <c r="R173" s="15">
        <f>'[1]TCE - ANEXO III - Preencher'!S182</f>
        <v>79.8</v>
      </c>
      <c r="S173" s="16">
        <f t="shared" si="15"/>
        <v>230.57833638025596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399.983736380256</v>
      </c>
    </row>
    <row r="174" spans="1:28" x14ac:dyDescent="0.25">
      <c r="A174" s="8">
        <f>IFERROR(VLOOKUP(B174,'[1]DADOS (OCULTAR)'!$Q$3:$S$135,3,0),"")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CLAUDIA DA SILVA SALES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2236-05</v>
      </c>
      <c r="G174" s="13" t="str">
        <f>IF('[1]TCE - ANEXO III - Preencher'!H183="","",'[1]TCE - ANEXO III - Preencher'!H183)</f>
        <v>09/2023</v>
      </c>
      <c r="H174" s="14">
        <f>'[1]TCE - ANEXO III - Preencher'!I183</f>
        <v>0</v>
      </c>
      <c r="I174" s="14">
        <f>'[1]TCE - ANEXO III - Preencher'!J183</f>
        <v>285.92720000000003</v>
      </c>
      <c r="J174" s="14">
        <f>'[1]TCE - ANEXO III - Preencher'!K183</f>
        <v>0</v>
      </c>
      <c r="K174" s="15">
        <f>'[1]TCE - ANEXO III - Preencher'!L183</f>
        <v>178.20529190207156</v>
      </c>
      <c r="L174" s="15">
        <f>'[1]TCE - ANEXO III - Preencher'!M183</f>
        <v>2.59</v>
      </c>
      <c r="M174" s="15">
        <f t="shared" si="13"/>
        <v>175.61529190207156</v>
      </c>
      <c r="N174" s="15">
        <f>'[1]TCE - ANEXO III - Preencher'!O183</f>
        <v>2.7869999999999999</v>
      </c>
      <c r="O174" s="15">
        <f>'[1]TCE - ANEXO III - Preencher'!P183</f>
        <v>0</v>
      </c>
      <c r="P174" s="16">
        <f t="shared" si="14"/>
        <v>2.7869999999999999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464.32949190207154</v>
      </c>
    </row>
    <row r="175" spans="1:28" x14ac:dyDescent="0.25">
      <c r="A175" s="8">
        <f>IFERROR(VLOOKUP(B175,'[1]DADOS (OCULTAR)'!$Q$3:$S$135,3,0),"")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CLAUDIA GABRIELLE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 t="str">
        <f>IF('[1]TCE - ANEXO III - Preencher'!H184="","",'[1]TCE - ANEXO III - Preencher'!H184)</f>
        <v>09/2023</v>
      </c>
      <c r="H175" s="14">
        <f>'[1]TCE - ANEXO III - Preencher'!I184</f>
        <v>0</v>
      </c>
      <c r="I175" s="14">
        <f>'[1]TCE - ANEXO III - Preencher'!J184</f>
        <v>650.84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2.7869999999999999</v>
      </c>
      <c r="O175" s="15">
        <f>'[1]TCE - ANEXO III - Preencher'!P184</f>
        <v>0</v>
      </c>
      <c r="P175" s="16">
        <f t="shared" si="14"/>
        <v>2.7869999999999999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653.62700000000007</v>
      </c>
    </row>
    <row r="176" spans="1:28" x14ac:dyDescent="0.25">
      <c r="A176" s="8">
        <f>IFERROR(VLOOKUP(B176,'[1]DADOS (OCULTAR)'!$Q$3:$S$135,3,0),"")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CLAUDIA MANUELLA DE AGUIAR LIMA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09/2023</v>
      </c>
      <c r="H176" s="14">
        <f>'[1]TCE - ANEXO III - Preencher'!I185</f>
        <v>0</v>
      </c>
      <c r="I176" s="14">
        <f>'[1]TCE - ANEXO III - Preencher'!J185</f>
        <v>781.0992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2.7869999999999999</v>
      </c>
      <c r="O176" s="15">
        <f>'[1]TCE - ANEXO III - Preencher'!P185</f>
        <v>0</v>
      </c>
      <c r="P176" s="16">
        <f t="shared" si="14"/>
        <v>2.7869999999999999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783.88620000000003</v>
      </c>
    </row>
    <row r="177" spans="1:28" x14ac:dyDescent="0.25">
      <c r="A177" s="8">
        <f>IFERROR(VLOOKUP(B177,'[1]DADOS (OCULTAR)'!$Q$3:$S$135,3,0),"")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CLAUDIA PATRICIA BARROS SANTOS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2235-05</v>
      </c>
      <c r="G177" s="13" t="str">
        <f>IF('[1]TCE - ANEXO III - Preencher'!H186="","",'[1]TCE - ANEXO III - Preencher'!H186)</f>
        <v>09/2023</v>
      </c>
      <c r="H177" s="14">
        <f>'[1]TCE - ANEXO III - Preencher'!I186</f>
        <v>0</v>
      </c>
      <c r="I177" s="14">
        <f>'[1]TCE - ANEXO III - Preencher'!J186</f>
        <v>407.72239999999999</v>
      </c>
      <c r="J177" s="14">
        <f>'[1]TCE - ANEXO III - Preencher'!K186</f>
        <v>0</v>
      </c>
      <c r="K177" s="15">
        <f>'[1]TCE - ANEXO III - Preencher'!L186</f>
        <v>178.20529190207156</v>
      </c>
      <c r="L177" s="15">
        <f>'[1]TCE - ANEXO III - Preencher'!M186</f>
        <v>3.59</v>
      </c>
      <c r="M177" s="15">
        <f t="shared" si="13"/>
        <v>174.61529190207156</v>
      </c>
      <c r="N177" s="15">
        <f>'[1]TCE - ANEXO III - Preencher'!O186</f>
        <v>2.7869999999999999</v>
      </c>
      <c r="O177" s="15">
        <f>'[1]TCE - ANEXO III - Preencher'!P186</f>
        <v>0</v>
      </c>
      <c r="P177" s="16">
        <f t="shared" si="14"/>
        <v>2.7869999999999999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585.12469190207162</v>
      </c>
    </row>
    <row r="178" spans="1:28" x14ac:dyDescent="0.25">
      <c r="A178" s="8">
        <f>IFERROR(VLOOKUP(B178,'[1]DADOS (OCULTAR)'!$Q$3:$S$135,3,0),"")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CLAUDIA RAMOS DO NASCIMENTO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5211-30</v>
      </c>
      <c r="G178" s="13" t="str">
        <f>IF('[1]TCE - ANEXO III - Preencher'!H187="","",'[1]TCE - ANEXO III - Preencher'!H187)</f>
        <v>09/2023</v>
      </c>
      <c r="H178" s="14">
        <f>'[1]TCE - ANEXO III - Preencher'!I187</f>
        <v>0</v>
      </c>
      <c r="I178" s="14">
        <f>'[1]TCE - ANEXO III - Preencher'!J187</f>
        <v>105.44799999999999</v>
      </c>
      <c r="J178" s="14">
        <f>'[1]TCE - ANEXO III - Preencher'!K187</f>
        <v>0</v>
      </c>
      <c r="K178" s="15">
        <f>'[1]TCE - ANEXO III - Preencher'!L187</f>
        <v>178.20529190207156</v>
      </c>
      <c r="L178" s="15">
        <f>'[1]TCE - ANEXO III - Preencher'!M187</f>
        <v>26.4</v>
      </c>
      <c r="M178" s="15">
        <f t="shared" si="13"/>
        <v>151.80529190207156</v>
      </c>
      <c r="N178" s="15">
        <f>'[1]TCE - ANEXO III - Preencher'!O187</f>
        <v>2.7869999999999999</v>
      </c>
      <c r="O178" s="15">
        <f>'[1]TCE - ANEXO III - Preencher'!P187</f>
        <v>0</v>
      </c>
      <c r="P178" s="16">
        <f t="shared" si="14"/>
        <v>2.7869999999999999</v>
      </c>
      <c r="Q178" s="15">
        <f>'[1]TCE - ANEXO III - Preencher'!R187</f>
        <v>310.37833638025597</v>
      </c>
      <c r="R178" s="15">
        <f>'[1]TCE - ANEXO III - Preencher'!S187</f>
        <v>79.2</v>
      </c>
      <c r="S178" s="16">
        <f t="shared" si="15"/>
        <v>231.17833638025598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491.21862828232753</v>
      </c>
    </row>
    <row r="179" spans="1:28" x14ac:dyDescent="0.25">
      <c r="A179" s="8">
        <f>IFERROR(VLOOKUP(B179,'[1]DADOS (OCULTAR)'!$Q$3:$S$135,3,0),"")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CLAUDIA ROBERTA MONTEIRO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1210-10</v>
      </c>
      <c r="G179" s="13" t="str">
        <f>IF('[1]TCE - ANEXO III - Preencher'!H188="","",'[1]TCE - ANEXO III - Preencher'!H188)</f>
        <v>09/2023</v>
      </c>
      <c r="H179" s="14">
        <f>'[1]TCE - ANEXO III - Preencher'!I188</f>
        <v>0</v>
      </c>
      <c r="I179" s="14">
        <f>'[1]TCE - ANEXO III - Preencher'!J188</f>
        <v>1745.912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2.7869999999999999</v>
      </c>
      <c r="O179" s="15">
        <f>'[1]TCE - ANEXO III - Preencher'!P188</f>
        <v>0</v>
      </c>
      <c r="P179" s="16">
        <f t="shared" si="14"/>
        <v>2.7869999999999999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1748.6990000000001</v>
      </c>
    </row>
    <row r="180" spans="1:28" x14ac:dyDescent="0.25">
      <c r="A180" s="8">
        <f>IFERROR(VLOOKUP(B180,'[1]DADOS (OCULTAR)'!$Q$3:$S$135,3,0),"")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CLAUDINETE VICTOR DA ROCHA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09/2023</v>
      </c>
      <c r="H180" s="14">
        <f>'[1]TCE - ANEXO III - Preencher'!I189</f>
        <v>0</v>
      </c>
      <c r="I180" s="14">
        <f>'[1]TCE - ANEXO III - Preencher'!J189</f>
        <v>146.00640000000001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2.7869999999999999</v>
      </c>
      <c r="O180" s="15">
        <f>'[1]TCE - ANEXO III - Preencher'!P189</f>
        <v>0</v>
      </c>
      <c r="P180" s="16">
        <f t="shared" si="14"/>
        <v>2.7869999999999999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148.79340000000002</v>
      </c>
    </row>
    <row r="181" spans="1:28" x14ac:dyDescent="0.25">
      <c r="A181" s="8">
        <f>IFERROR(VLOOKUP(B181,'[1]DADOS (OCULTAR)'!$Q$3:$S$135,3,0),"")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CLAYSON BRUNO BATISTA CARNEIRO LEAO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2236-05</v>
      </c>
      <c r="G181" s="13" t="str">
        <f>IF('[1]TCE - ANEXO III - Preencher'!H190="","",'[1]TCE - ANEXO III - Preencher'!H190)</f>
        <v>09/2023</v>
      </c>
      <c r="H181" s="14">
        <f>'[1]TCE - ANEXO III - Preencher'!I190</f>
        <v>0</v>
      </c>
      <c r="I181" s="14">
        <f>'[1]TCE - ANEXO III - Preencher'!J190</f>
        <v>285.0376</v>
      </c>
      <c r="J181" s="14">
        <f>'[1]TCE - ANEXO III - Preencher'!K190</f>
        <v>0</v>
      </c>
      <c r="K181" s="15">
        <f>'[1]TCE - ANEXO III - Preencher'!L190</f>
        <v>178.20529190207156</v>
      </c>
      <c r="L181" s="15">
        <f>'[1]TCE - ANEXO III - Preencher'!M190</f>
        <v>3.54</v>
      </c>
      <c r="M181" s="15">
        <f t="shared" si="13"/>
        <v>174.66529190207157</v>
      </c>
      <c r="N181" s="15">
        <f>'[1]TCE - ANEXO III - Preencher'!O190</f>
        <v>2.7869999999999999</v>
      </c>
      <c r="O181" s="15">
        <f>'[1]TCE - ANEXO III - Preencher'!P190</f>
        <v>0</v>
      </c>
      <c r="P181" s="16">
        <f t="shared" si="14"/>
        <v>2.7869999999999999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462.48989190207152</v>
      </c>
    </row>
    <row r="182" spans="1:28" x14ac:dyDescent="0.25">
      <c r="A182" s="8">
        <f>IFERROR(VLOOKUP(B182,'[1]DADOS (OCULTAR)'!$Q$3:$S$135,3,0),"")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CLEBSON RICARDO MONTEIRO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1421-15</v>
      </c>
      <c r="G182" s="13" t="str">
        <f>IF('[1]TCE - ANEXO III - Preencher'!H191="","",'[1]TCE - ANEXO III - Preencher'!H191)</f>
        <v>09/2023</v>
      </c>
      <c r="H182" s="14">
        <f>'[1]TCE - ANEXO III - Preencher'!I191</f>
        <v>0</v>
      </c>
      <c r="I182" s="14">
        <f>'[1]TCE - ANEXO III - Preencher'!J191</f>
        <v>516.46960000000001</v>
      </c>
      <c r="J182" s="14">
        <f>'[1]TCE - ANEXO III - Preencher'!K191</f>
        <v>0</v>
      </c>
      <c r="K182" s="15">
        <f>'[1]TCE - ANEXO III - Preencher'!L191</f>
        <v>178.20529190207156</v>
      </c>
      <c r="L182" s="15">
        <f>'[1]TCE - ANEXO III - Preencher'!M191</f>
        <v>129.12</v>
      </c>
      <c r="M182" s="15">
        <f t="shared" si="13"/>
        <v>49.08529190207156</v>
      </c>
      <c r="N182" s="15">
        <f>'[1]TCE - ANEXO III - Preencher'!O191</f>
        <v>2.7869999999999999</v>
      </c>
      <c r="O182" s="15">
        <f>'[1]TCE - ANEXO III - Preencher'!P191</f>
        <v>0</v>
      </c>
      <c r="P182" s="16">
        <f t="shared" si="14"/>
        <v>2.7869999999999999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568.34189190207167</v>
      </c>
    </row>
    <row r="183" spans="1:28" x14ac:dyDescent="0.25">
      <c r="A183" s="8">
        <f>IFERROR(VLOOKUP(B183,'[1]DADOS (OCULTAR)'!$Q$3:$S$135,3,0),"")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CLECIANE BEZERRA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09/2023</v>
      </c>
      <c r="H183" s="14">
        <f>'[1]TCE - ANEXO III - Preencher'!I192</f>
        <v>0</v>
      </c>
      <c r="I183" s="14">
        <f>'[1]TCE - ANEXO III - Preencher'!J192</f>
        <v>724.88080000000002</v>
      </c>
      <c r="J183" s="14">
        <f>'[1]TCE - ANEXO III - Preencher'!K192</f>
        <v>0</v>
      </c>
      <c r="K183" s="15">
        <f>'[1]TCE - ANEXO III - Preencher'!L192</f>
        <v>178.20529190207156</v>
      </c>
      <c r="L183" s="15">
        <f>'[1]TCE - ANEXO III - Preencher'!M192</f>
        <v>26.6</v>
      </c>
      <c r="M183" s="15">
        <f t="shared" si="13"/>
        <v>151.60529190207157</v>
      </c>
      <c r="N183" s="15">
        <f>'[1]TCE - ANEXO III - Preencher'!O192</f>
        <v>2.7869999999999999</v>
      </c>
      <c r="O183" s="15">
        <f>'[1]TCE - ANEXO III - Preencher'!P192</f>
        <v>0</v>
      </c>
      <c r="P183" s="16">
        <f t="shared" si="14"/>
        <v>2.7869999999999999</v>
      </c>
      <c r="Q183" s="15">
        <f>'[1]TCE - ANEXO III - Preencher'!R192</f>
        <v>310.37833638025597</v>
      </c>
      <c r="R183" s="15">
        <f>'[1]TCE - ANEXO III - Preencher'!S192</f>
        <v>79.8</v>
      </c>
      <c r="S183" s="16">
        <f t="shared" si="15"/>
        <v>230.57833638025596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1109.8514282823276</v>
      </c>
    </row>
    <row r="184" spans="1:28" x14ac:dyDescent="0.25">
      <c r="A184" s="8">
        <f>IFERROR(VLOOKUP(B184,'[1]DADOS (OCULTAR)'!$Q$3:$S$135,3,0),"")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CLEIDSON BARBOSA DOS SANTOS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2234-05</v>
      </c>
      <c r="G184" s="13" t="str">
        <f>IF('[1]TCE - ANEXO III - Preencher'!H193="","",'[1]TCE - ANEXO III - Preencher'!H193)</f>
        <v>09/2023</v>
      </c>
      <c r="H184" s="14">
        <f>'[1]TCE - ANEXO III - Preencher'!I193</f>
        <v>0</v>
      </c>
      <c r="I184" s="14">
        <f>'[1]TCE - ANEXO III - Preencher'!J193</f>
        <v>363.10320000000002</v>
      </c>
      <c r="J184" s="14">
        <f>'[1]TCE - ANEXO III - Preencher'!K193</f>
        <v>0</v>
      </c>
      <c r="K184" s="15">
        <f>'[1]TCE - ANEXO III - Preencher'!L193</f>
        <v>178.20529190207156</v>
      </c>
      <c r="L184" s="15">
        <f>'[1]TCE - ANEXO III - Preencher'!M193</f>
        <v>18.71</v>
      </c>
      <c r="M184" s="15">
        <f t="shared" si="13"/>
        <v>159.49529190207156</v>
      </c>
      <c r="N184" s="15">
        <f>'[1]TCE - ANEXO III - Preencher'!O193</f>
        <v>2.7869999999999999</v>
      </c>
      <c r="O184" s="15">
        <f>'[1]TCE - ANEXO III - Preencher'!P193</f>
        <v>0</v>
      </c>
      <c r="P184" s="16">
        <f t="shared" si="14"/>
        <v>2.7869999999999999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525.38549190207164</v>
      </c>
    </row>
    <row r="185" spans="1:28" x14ac:dyDescent="0.25">
      <c r="A185" s="8">
        <f>IFERROR(VLOOKUP(B185,'[1]DADOS (OCULTAR)'!$Q$3:$S$135,3,0),"")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CLEOMADSON NUNES FERRAZ FILHO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2253-10</v>
      </c>
      <c r="G185" s="13" t="str">
        <f>IF('[1]TCE - ANEXO III - Preencher'!H194="","",'[1]TCE - ANEXO III - Preencher'!H194)</f>
        <v>09/2023</v>
      </c>
      <c r="H185" s="14">
        <f>'[1]TCE - ANEXO III - Preencher'!I194</f>
        <v>0</v>
      </c>
      <c r="I185" s="14">
        <f>'[1]TCE - ANEXO III - Preencher'!J194</f>
        <v>479.26400000000001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2.7869999999999999</v>
      </c>
      <c r="O185" s="15">
        <f>'[1]TCE - ANEXO III - Preencher'!P194</f>
        <v>0</v>
      </c>
      <c r="P185" s="16">
        <f t="shared" si="14"/>
        <v>2.7869999999999999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482.05099999999999</v>
      </c>
    </row>
    <row r="186" spans="1:28" x14ac:dyDescent="0.25">
      <c r="A186" s="8">
        <f>IFERROR(VLOOKUP(B186,'[1]DADOS (OCULTAR)'!$Q$3:$S$135,3,0),"")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CLEONICE FAGUNDES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4110-10</v>
      </c>
      <c r="G186" s="13" t="str">
        <f>IF('[1]TCE - ANEXO III - Preencher'!H195="","",'[1]TCE - ANEXO III - Preencher'!H195)</f>
        <v>09/2023</v>
      </c>
      <c r="H186" s="14">
        <f>'[1]TCE - ANEXO III - Preencher'!I195</f>
        <v>0</v>
      </c>
      <c r="I186" s="14">
        <f>'[1]TCE - ANEXO III - Preencher'!J195</f>
        <v>105.6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2.7869999999999999</v>
      </c>
      <c r="O186" s="15">
        <f>'[1]TCE - ANEXO III - Preencher'!P195</f>
        <v>0</v>
      </c>
      <c r="P186" s="16">
        <f t="shared" si="14"/>
        <v>2.7869999999999999</v>
      </c>
      <c r="Q186" s="15">
        <f>'[1]TCE - ANEXO III - Preencher'!R195</f>
        <v>310.37833638025597</v>
      </c>
      <c r="R186" s="15">
        <f>'[1]TCE - ANEXO III - Preencher'!S195</f>
        <v>79.2</v>
      </c>
      <c r="S186" s="16">
        <f t="shared" si="15"/>
        <v>231.17833638025598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339.56533638025599</v>
      </c>
    </row>
    <row r="187" spans="1:28" x14ac:dyDescent="0.25">
      <c r="A187" s="8">
        <f>IFERROR(VLOOKUP(B187,'[1]DADOS (OCULTAR)'!$Q$3:$S$135,3,0),"")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COSME MARTINS FERREIRA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5174-10</v>
      </c>
      <c r="G187" s="13" t="str">
        <f>IF('[1]TCE - ANEXO III - Preencher'!H196="","",'[1]TCE - ANEXO III - Preencher'!H196)</f>
        <v>09/2023</v>
      </c>
      <c r="H187" s="14">
        <f>'[1]TCE - ANEXO III - Preencher'!I196</f>
        <v>0</v>
      </c>
      <c r="I187" s="14">
        <f>'[1]TCE - ANEXO III - Preencher'!J196</f>
        <v>130.61760000000001</v>
      </c>
      <c r="J187" s="14">
        <f>'[1]TCE - ANEXO III - Preencher'!K196</f>
        <v>0</v>
      </c>
      <c r="K187" s="15">
        <f>'[1]TCE - ANEXO III - Preencher'!L196</f>
        <v>178.20529190207156</v>
      </c>
      <c r="L187" s="15">
        <f>'[1]TCE - ANEXO III - Preencher'!M196</f>
        <v>26.4</v>
      </c>
      <c r="M187" s="15">
        <f t="shared" si="13"/>
        <v>151.80529190207156</v>
      </c>
      <c r="N187" s="15">
        <f>'[1]TCE - ANEXO III - Preencher'!O196</f>
        <v>2.7869999999999999</v>
      </c>
      <c r="O187" s="15">
        <f>'[1]TCE - ANEXO III - Preencher'!P196</f>
        <v>0</v>
      </c>
      <c r="P187" s="16">
        <f t="shared" si="14"/>
        <v>2.7869999999999999</v>
      </c>
      <c r="Q187" s="15">
        <f>'[1]TCE - ANEXO III - Preencher'!R196</f>
        <v>310.37833638025597</v>
      </c>
      <c r="R187" s="15">
        <f>'[1]TCE - ANEXO III - Preencher'!S196</f>
        <v>79.2</v>
      </c>
      <c r="S187" s="16">
        <f t="shared" si="15"/>
        <v>231.17833638025598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516.38822828232753</v>
      </c>
    </row>
    <row r="188" spans="1:28" x14ac:dyDescent="0.25">
      <c r="A188" s="8">
        <f>IFERROR(VLOOKUP(B188,'[1]DADOS (OCULTAR)'!$Q$3:$S$135,3,0),"")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CRISLAINY LIMA DE BARROS DA SILVA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09/2023</v>
      </c>
      <c r="H188" s="14">
        <f>'[1]TCE - ANEXO III - Preencher'!I197</f>
        <v>0</v>
      </c>
      <c r="I188" s="14">
        <f>'[1]TCE - ANEXO III - Preencher'!J197</f>
        <v>198.7328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2.7869999999999999</v>
      </c>
      <c r="O188" s="15">
        <f>'[1]TCE - ANEXO III - Preencher'!P197</f>
        <v>0</v>
      </c>
      <c r="P188" s="16">
        <f t="shared" si="14"/>
        <v>2.7869999999999999</v>
      </c>
      <c r="Q188" s="15">
        <f>'[1]TCE - ANEXO III - Preencher'!R197</f>
        <v>310.37833638025597</v>
      </c>
      <c r="R188" s="15">
        <f>'[1]TCE - ANEXO III - Preencher'!S197</f>
        <v>76.12</v>
      </c>
      <c r="S188" s="16">
        <f t="shared" si="15"/>
        <v>234.25833638025597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435.778136380256</v>
      </c>
    </row>
    <row r="189" spans="1:28" x14ac:dyDescent="0.25">
      <c r="A189" s="8">
        <f>IFERROR(VLOOKUP(B189,'[1]DADOS (OCULTAR)'!$Q$3:$S$135,3,0),"")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CRISLANE REBEKA TAVARES DA SILVA VIEIRA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09/2023</v>
      </c>
      <c r="H189" s="14">
        <f>'[1]TCE - ANEXO III - Preencher'!I198</f>
        <v>0</v>
      </c>
      <c r="I189" s="14">
        <f>'[1]TCE - ANEXO III - Preencher'!J198</f>
        <v>742.37279999999998</v>
      </c>
      <c r="J189" s="14">
        <f>'[1]TCE - ANEXO III - Preencher'!K198</f>
        <v>0</v>
      </c>
      <c r="K189" s="15">
        <f>'[1]TCE - ANEXO III - Preencher'!L198</f>
        <v>178.20529190207156</v>
      </c>
      <c r="L189" s="15">
        <f>'[1]TCE - ANEXO III - Preencher'!M198</f>
        <v>26.6</v>
      </c>
      <c r="M189" s="15">
        <f t="shared" si="13"/>
        <v>151.60529190207157</v>
      </c>
      <c r="N189" s="15">
        <f>'[1]TCE - ANEXO III - Preencher'!O198</f>
        <v>2.7869999999999999</v>
      </c>
      <c r="O189" s="15">
        <f>'[1]TCE - ANEXO III - Preencher'!P198</f>
        <v>0</v>
      </c>
      <c r="P189" s="16">
        <f t="shared" si="14"/>
        <v>2.7869999999999999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896.76509190207162</v>
      </c>
    </row>
    <row r="190" spans="1:28" x14ac:dyDescent="0.25">
      <c r="A190" s="8">
        <f>IFERROR(VLOOKUP(B190,'[1]DADOS (OCULTAR)'!$Q$3:$S$135,3,0),"")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CRISLANY MONTEIRO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1422-05</v>
      </c>
      <c r="G190" s="13" t="str">
        <f>IF('[1]TCE - ANEXO III - Preencher'!H199="","",'[1]TCE - ANEXO III - Preencher'!H199)</f>
        <v>09/2023</v>
      </c>
      <c r="H190" s="14">
        <f>'[1]TCE - ANEXO III - Preencher'!I199</f>
        <v>0</v>
      </c>
      <c r="I190" s="14">
        <f>'[1]TCE - ANEXO III - Preencher'!J199</f>
        <v>516.46960000000001</v>
      </c>
      <c r="J190" s="14">
        <f>'[1]TCE - ANEXO III - Preencher'!K199</f>
        <v>0</v>
      </c>
      <c r="K190" s="15">
        <f>'[1]TCE - ANEXO III - Preencher'!L199</f>
        <v>178.20529190207156</v>
      </c>
      <c r="L190" s="15">
        <f>'[1]TCE - ANEXO III - Preencher'!M199</f>
        <v>129.12</v>
      </c>
      <c r="M190" s="15">
        <f t="shared" si="13"/>
        <v>49.08529190207156</v>
      </c>
      <c r="N190" s="15">
        <f>'[1]TCE - ANEXO III - Preencher'!O199</f>
        <v>2.7869999999999999</v>
      </c>
      <c r="O190" s="15">
        <f>'[1]TCE - ANEXO III - Preencher'!P199</f>
        <v>0</v>
      </c>
      <c r="P190" s="16">
        <f t="shared" si="14"/>
        <v>2.7869999999999999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568.34189190207167</v>
      </c>
    </row>
    <row r="191" spans="1:28" x14ac:dyDescent="0.25">
      <c r="A191" s="8">
        <f>IFERROR(VLOOKUP(B191,'[1]DADOS (OCULTAR)'!$Q$3:$S$135,3,0),"")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CRISTIANE MARIA DA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09/2023</v>
      </c>
      <c r="H191" s="14">
        <f>'[1]TCE - ANEXO III - Preencher'!I200</f>
        <v>0</v>
      </c>
      <c r="I191" s="14">
        <f>'[1]TCE - ANEXO III - Preencher'!J200</f>
        <v>718.47919999999999</v>
      </c>
      <c r="J191" s="14">
        <f>'[1]TCE - ANEXO III - Preencher'!K200</f>
        <v>0</v>
      </c>
      <c r="K191" s="15">
        <f>'[1]TCE - ANEXO III - Preencher'!L200</f>
        <v>178.20529190207156</v>
      </c>
      <c r="L191" s="15">
        <f>'[1]TCE - ANEXO III - Preencher'!M200</f>
        <v>26.6</v>
      </c>
      <c r="M191" s="15">
        <f t="shared" si="13"/>
        <v>151.60529190207157</v>
      </c>
      <c r="N191" s="15">
        <f>'[1]TCE - ANEXO III - Preencher'!O200</f>
        <v>2.7869999999999999</v>
      </c>
      <c r="O191" s="15">
        <f>'[1]TCE - ANEXO III - Preencher'!P200</f>
        <v>0</v>
      </c>
      <c r="P191" s="16">
        <f t="shared" si="14"/>
        <v>2.7869999999999999</v>
      </c>
      <c r="Q191" s="15">
        <f>'[1]TCE - ANEXO III - Preencher'!R200</f>
        <v>310.37833638025597</v>
      </c>
      <c r="R191" s="15">
        <f>'[1]TCE - ANEXO III - Preencher'!S200</f>
        <v>79.8</v>
      </c>
      <c r="S191" s="16">
        <f t="shared" si="15"/>
        <v>230.57833638025596</v>
      </c>
      <c r="T191" s="15">
        <f>'[1]TCE - ANEXO III - Preencher'!U200</f>
        <v>69.41</v>
      </c>
      <c r="U191" s="15">
        <f>'[1]TCE - ANEXO III - Preencher'!V200</f>
        <v>0</v>
      </c>
      <c r="V191" s="16">
        <f t="shared" si="16"/>
        <v>69.41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1172.8598282823277</v>
      </c>
    </row>
    <row r="192" spans="1:28" x14ac:dyDescent="0.25">
      <c r="A192" s="8">
        <f>IFERROR(VLOOKUP(B192,'[1]DADOS (OCULTAR)'!$Q$3:$S$135,3,0),"")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CRISTIANE MARIA DO NASCIMENTO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09/2023</v>
      </c>
      <c r="H192" s="14">
        <f>'[1]TCE - ANEXO III - Preencher'!I201</f>
        <v>0</v>
      </c>
      <c r="I192" s="14">
        <f>'[1]TCE - ANEXO III - Preencher'!J201</f>
        <v>766.61039999999991</v>
      </c>
      <c r="J192" s="14">
        <f>'[1]TCE - ANEXO III - Preencher'!K201</f>
        <v>0</v>
      </c>
      <c r="K192" s="15">
        <f>'[1]TCE - ANEXO III - Preencher'!L201</f>
        <v>178.20529190207156</v>
      </c>
      <c r="L192" s="15">
        <f>'[1]TCE - ANEXO III - Preencher'!M201</f>
        <v>26.6</v>
      </c>
      <c r="M192" s="15">
        <f t="shared" si="13"/>
        <v>151.60529190207157</v>
      </c>
      <c r="N192" s="15">
        <f>'[1]TCE - ANEXO III - Preencher'!O201</f>
        <v>2.7869999999999999</v>
      </c>
      <c r="O192" s="15">
        <f>'[1]TCE - ANEXO III - Preencher'!P201</f>
        <v>0</v>
      </c>
      <c r="P192" s="16">
        <f t="shared" si="14"/>
        <v>2.7869999999999999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921.00269190207155</v>
      </c>
    </row>
    <row r="193" spans="1:28" x14ac:dyDescent="0.25">
      <c r="A193" s="8">
        <f>IFERROR(VLOOKUP(B193,'[1]DADOS (OCULTAR)'!$Q$3:$S$135,3,0),"")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CRISTIANE SABINO DA SILVA MENDES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5174-10</v>
      </c>
      <c r="G193" s="13" t="str">
        <f>IF('[1]TCE - ANEXO III - Preencher'!H202="","",'[1]TCE - ANEXO III - Preencher'!H202)</f>
        <v>09/2023</v>
      </c>
      <c r="H193" s="14">
        <f>'[1]TCE - ANEXO III - Preencher'!I202</f>
        <v>0</v>
      </c>
      <c r="I193" s="14">
        <f>'[1]TCE - ANEXO III - Preencher'!J202</f>
        <v>120.52</v>
      </c>
      <c r="J193" s="14">
        <f>'[1]TCE - ANEXO III - Preencher'!K202</f>
        <v>0</v>
      </c>
      <c r="K193" s="15">
        <f>'[1]TCE - ANEXO III - Preencher'!L202</f>
        <v>178.20529190207156</v>
      </c>
      <c r="L193" s="15">
        <f>'[1]TCE - ANEXO III - Preencher'!M202</f>
        <v>26.4</v>
      </c>
      <c r="M193" s="15">
        <f t="shared" si="13"/>
        <v>151.80529190207156</v>
      </c>
      <c r="N193" s="15">
        <f>'[1]TCE - ANEXO III - Preencher'!O202</f>
        <v>2.7869999999999999</v>
      </c>
      <c r="O193" s="15">
        <f>'[1]TCE - ANEXO III - Preencher'!P202</f>
        <v>0</v>
      </c>
      <c r="P193" s="16">
        <f t="shared" si="14"/>
        <v>2.7869999999999999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275.11229190207155</v>
      </c>
    </row>
    <row r="194" spans="1:28" x14ac:dyDescent="0.25">
      <c r="A194" s="8">
        <f>IFERROR(VLOOKUP(B194,'[1]DADOS (OCULTAR)'!$Q$3:$S$135,3,0),"")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CRISTIANE VIEIRA GOMES DE LIMA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09/2023</v>
      </c>
      <c r="H194" s="14">
        <f>'[1]TCE - ANEXO III - Preencher'!I203</f>
        <v>0</v>
      </c>
      <c r="I194" s="14">
        <f>'[1]TCE - ANEXO III - Preencher'!J203</f>
        <v>149.25280000000001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2.7869999999999999</v>
      </c>
      <c r="O194" s="15">
        <f>'[1]TCE - ANEXO III - Preencher'!P203</f>
        <v>0</v>
      </c>
      <c r="P194" s="16">
        <f t="shared" si="14"/>
        <v>2.7869999999999999</v>
      </c>
      <c r="Q194" s="15">
        <f>'[1]TCE - ANEXO III - Preencher'!R203</f>
        <v>310.37833638025597</v>
      </c>
      <c r="R194" s="15">
        <f>'[1]TCE - ANEXO III - Preencher'!S203</f>
        <v>79.8</v>
      </c>
      <c r="S194" s="16">
        <f t="shared" si="15"/>
        <v>230.57833638025596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382.61813638025598</v>
      </c>
    </row>
    <row r="195" spans="1:28" x14ac:dyDescent="0.25">
      <c r="A195" s="8">
        <f>IFERROR(VLOOKUP(B195,'[1]DADOS (OCULTAR)'!$Q$3:$S$135,3,0),"")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CRISTINA BATISTA DE SOUSA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09/2023</v>
      </c>
      <c r="H195" s="14">
        <f>'[1]TCE - ANEXO III - Preencher'!I204</f>
        <v>0</v>
      </c>
      <c r="I195" s="14">
        <f>'[1]TCE - ANEXO III - Preencher'!J204</f>
        <v>709.0856</v>
      </c>
      <c r="J195" s="14">
        <f>'[1]TCE - ANEXO III - Preencher'!K204</f>
        <v>0</v>
      </c>
      <c r="K195" s="15">
        <f>'[1]TCE - ANEXO III - Preencher'!L204</f>
        <v>178.20529190207156</v>
      </c>
      <c r="L195" s="15">
        <f>'[1]TCE - ANEXO III - Preencher'!M204</f>
        <v>26.6</v>
      </c>
      <c r="M195" s="15">
        <f t="shared" si="13"/>
        <v>151.60529190207157</v>
      </c>
      <c r="N195" s="15">
        <f>'[1]TCE - ANEXO III - Preencher'!O204</f>
        <v>2.7869999999999999</v>
      </c>
      <c r="O195" s="15">
        <f>'[1]TCE - ANEXO III - Preencher'!P204</f>
        <v>0</v>
      </c>
      <c r="P195" s="16">
        <f t="shared" si="14"/>
        <v>2.7869999999999999</v>
      </c>
      <c r="Q195" s="15">
        <f>'[1]TCE - ANEXO III - Preencher'!R204</f>
        <v>310.37833638025597</v>
      </c>
      <c r="R195" s="15">
        <f>'[1]TCE - ANEXO III - Preencher'!S204</f>
        <v>79.8</v>
      </c>
      <c r="S195" s="16">
        <f t="shared" si="15"/>
        <v>230.57833638025596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1094.0562282823275</v>
      </c>
    </row>
    <row r="196" spans="1:28" x14ac:dyDescent="0.25">
      <c r="A196" s="8">
        <f>IFERROR(VLOOKUP(B196,'[1]DADOS (OCULTAR)'!$Q$3:$S$135,3,0),"")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DAIVID JOSE FELIX ALBUQUERQUE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5151-10</v>
      </c>
      <c r="G196" s="13" t="str">
        <f>IF('[1]TCE - ANEXO III - Preencher'!H205="","",'[1]TCE - ANEXO III - Preencher'!H205)</f>
        <v>09/2023</v>
      </c>
      <c r="H196" s="14">
        <f>'[1]TCE - ANEXO III - Preencher'!I205</f>
        <v>0</v>
      </c>
      <c r="I196" s="14">
        <f>'[1]TCE - ANEXO III - Preencher'!J205</f>
        <v>154.9408</v>
      </c>
      <c r="J196" s="14">
        <f>'[1]TCE - ANEXO III - Preencher'!K205</f>
        <v>0</v>
      </c>
      <c r="K196" s="15">
        <f>'[1]TCE - ANEXO III - Preencher'!L205</f>
        <v>178.20529190207156</v>
      </c>
      <c r="L196" s="15">
        <f>'[1]TCE - ANEXO III - Preencher'!M205</f>
        <v>26.4</v>
      </c>
      <c r="M196" s="15">
        <f t="shared" ref="M196:M259" si="19">K196-L196</f>
        <v>151.80529190207156</v>
      </c>
      <c r="N196" s="15">
        <f>'[1]TCE - ANEXO III - Preencher'!O205</f>
        <v>2.7869999999999999</v>
      </c>
      <c r="O196" s="15">
        <f>'[1]TCE - ANEXO III - Preencher'!P205</f>
        <v>0</v>
      </c>
      <c r="P196" s="16">
        <f t="shared" ref="P196:P259" si="20">N196-O196</f>
        <v>2.7869999999999999</v>
      </c>
      <c r="Q196" s="15">
        <f>'[1]TCE - ANEXO III - Preencher'!R205</f>
        <v>310.37833638025597</v>
      </c>
      <c r="R196" s="15">
        <f>'[1]TCE - ANEXO III - Preencher'!S205</f>
        <v>74.05</v>
      </c>
      <c r="S196" s="16">
        <f t="shared" ref="S196:S259" si="21">Q196-R196</f>
        <v>236.32833638025596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545.86142828232755</v>
      </c>
    </row>
    <row r="197" spans="1:28" x14ac:dyDescent="0.25">
      <c r="A197" s="8">
        <f>IFERROR(VLOOKUP(B197,'[1]DADOS (OCULTAR)'!$Q$3:$S$135,3,0),"")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DALVINEIDE FERREIRA ALVES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 t="str">
        <f>IF('[1]TCE - ANEXO III - Preencher'!H206="","",'[1]TCE - ANEXO III - Preencher'!H206)</f>
        <v>09/2023</v>
      </c>
      <c r="H197" s="14">
        <f>'[1]TCE - ANEXO III - Preencher'!I206</f>
        <v>0</v>
      </c>
      <c r="I197" s="14">
        <f>'[1]TCE - ANEXO III - Preencher'!J206</f>
        <v>740.52639999999997</v>
      </c>
      <c r="J197" s="14">
        <f>'[1]TCE - ANEXO III - Preencher'!K206</f>
        <v>0</v>
      </c>
      <c r="K197" s="15">
        <f>'[1]TCE - ANEXO III - Preencher'!L206</f>
        <v>178.20529190207156</v>
      </c>
      <c r="L197" s="15">
        <f>'[1]TCE - ANEXO III - Preencher'!M206</f>
        <v>3.59</v>
      </c>
      <c r="M197" s="15">
        <f t="shared" si="19"/>
        <v>174.61529190207156</v>
      </c>
      <c r="N197" s="15">
        <f>'[1]TCE - ANEXO III - Preencher'!O206</f>
        <v>2.7869999999999999</v>
      </c>
      <c r="O197" s="15">
        <f>'[1]TCE - ANEXO III - Preencher'!P206</f>
        <v>0</v>
      </c>
      <c r="P197" s="16">
        <f t="shared" si="20"/>
        <v>2.7869999999999999</v>
      </c>
      <c r="Q197" s="15">
        <f>'[1]TCE - ANEXO III - Preencher'!R206</f>
        <v>310.37833638025597</v>
      </c>
      <c r="R197" s="15">
        <f>'[1]TCE - ANEXO III - Preencher'!S206</f>
        <v>139.36000000000001</v>
      </c>
      <c r="S197" s="16">
        <f t="shared" si="21"/>
        <v>171.01833638025596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1088.9470282823277</v>
      </c>
    </row>
    <row r="198" spans="1:28" x14ac:dyDescent="0.25">
      <c r="A198" s="8">
        <f>IFERROR(VLOOKUP(B198,'[1]DADOS (OCULTAR)'!$Q$3:$S$135,3,0),"")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DANIEL CAVALCANTI DE CARVALHO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2251-20</v>
      </c>
      <c r="G198" s="13" t="str">
        <f>IF('[1]TCE - ANEXO III - Preencher'!H207="","",'[1]TCE - ANEXO III - Preencher'!H207)</f>
        <v>09/2023</v>
      </c>
      <c r="H198" s="14">
        <f>'[1]TCE - ANEXO III - Preencher'!I207</f>
        <v>0</v>
      </c>
      <c r="I198" s="14">
        <f>'[1]TCE - ANEXO III - Preencher'!J207</f>
        <v>830.89600000000007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2.7869999999999999</v>
      </c>
      <c r="O198" s="15">
        <f>'[1]TCE - ANEXO III - Preencher'!P207</f>
        <v>0</v>
      </c>
      <c r="P198" s="16">
        <f t="shared" si="20"/>
        <v>2.7869999999999999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833.68300000000011</v>
      </c>
    </row>
    <row r="199" spans="1:28" x14ac:dyDescent="0.25">
      <c r="A199" s="8">
        <f>IFERROR(VLOOKUP(B199,'[1]DADOS (OCULTAR)'!$Q$3:$S$135,3,0),"")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DANIEL FERNANDES DE OLIVEIRA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3241-15</v>
      </c>
      <c r="G199" s="13" t="str">
        <f>IF('[1]TCE - ANEXO III - Preencher'!H208="","",'[1]TCE - ANEXO III - Preencher'!H208)</f>
        <v>09/2023</v>
      </c>
      <c r="H199" s="14">
        <f>'[1]TCE - ANEXO III - Preencher'!I208</f>
        <v>0</v>
      </c>
      <c r="I199" s="14">
        <f>'[1]TCE - ANEXO III - Preencher'!J208</f>
        <v>345.36320000000001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2.7869999999999999</v>
      </c>
      <c r="O199" s="15">
        <f>'[1]TCE - ANEXO III - Preencher'!P208</f>
        <v>0</v>
      </c>
      <c r="P199" s="16">
        <f t="shared" si="20"/>
        <v>2.7869999999999999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348.15019999999998</v>
      </c>
    </row>
    <row r="200" spans="1:28" x14ac:dyDescent="0.25">
      <c r="A200" s="8">
        <f>IFERROR(VLOOKUP(B200,'[1]DADOS (OCULTAR)'!$Q$3:$S$135,3,0),"")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DANIEL MORAIS VERAS MUNIZ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2234-05</v>
      </c>
      <c r="G200" s="13" t="str">
        <f>IF('[1]TCE - ANEXO III - Preencher'!H209="","",'[1]TCE - ANEXO III - Preencher'!H209)</f>
        <v>09/2023</v>
      </c>
      <c r="H200" s="14">
        <f>'[1]TCE - ANEXO III - Preencher'!I209</f>
        <v>0</v>
      </c>
      <c r="I200" s="14">
        <f>'[1]TCE - ANEXO III - Preencher'!J209</f>
        <v>423.67360000000002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2.7869999999999999</v>
      </c>
      <c r="O200" s="15">
        <f>'[1]TCE - ANEXO III - Preencher'!P209</f>
        <v>0</v>
      </c>
      <c r="P200" s="16">
        <f t="shared" si="20"/>
        <v>2.7869999999999999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426.4606</v>
      </c>
    </row>
    <row r="201" spans="1:28" x14ac:dyDescent="0.25">
      <c r="A201" s="8">
        <f>IFERROR(VLOOKUP(B201,'[1]DADOS (OCULTAR)'!$Q$3:$S$135,3,0),"")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DANIELA MARIA DA CONCEICAO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09/2023</v>
      </c>
      <c r="H201" s="14">
        <f>'[1]TCE - ANEXO III - Preencher'!I210</f>
        <v>0</v>
      </c>
      <c r="I201" s="14">
        <f>'[1]TCE - ANEXO III - Preencher'!J210</f>
        <v>737.73520000000008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2.7869999999999999</v>
      </c>
      <c r="O201" s="15">
        <f>'[1]TCE - ANEXO III - Preencher'!P210</f>
        <v>0</v>
      </c>
      <c r="P201" s="16">
        <f t="shared" si="20"/>
        <v>2.7869999999999999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740.52220000000011</v>
      </c>
    </row>
    <row r="202" spans="1:28" x14ac:dyDescent="0.25">
      <c r="A202" s="8">
        <f>IFERROR(VLOOKUP(B202,'[1]DADOS (OCULTAR)'!$Q$3:$S$135,3,0),"")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DANIELA SILVA DE FREITAS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5211-30</v>
      </c>
      <c r="G202" s="13" t="str">
        <f>IF('[1]TCE - ANEXO III - Preencher'!H211="","",'[1]TCE - ANEXO III - Preencher'!H211)</f>
        <v>09/2023</v>
      </c>
      <c r="H202" s="14">
        <f>'[1]TCE - ANEXO III - Preencher'!I211</f>
        <v>0</v>
      </c>
      <c r="I202" s="14">
        <f>'[1]TCE - ANEXO III - Preencher'!J211</f>
        <v>170.3672</v>
      </c>
      <c r="J202" s="14">
        <f>'[1]TCE - ANEXO III - Preencher'!K211</f>
        <v>0</v>
      </c>
      <c r="K202" s="15">
        <f>'[1]TCE - ANEXO III - Preencher'!L211</f>
        <v>178.20529190207156</v>
      </c>
      <c r="L202" s="15">
        <f>'[1]TCE - ANEXO III - Preencher'!M211</f>
        <v>26.4</v>
      </c>
      <c r="M202" s="15">
        <f t="shared" si="19"/>
        <v>151.80529190207156</v>
      </c>
      <c r="N202" s="15">
        <f>'[1]TCE - ANEXO III - Preencher'!O211</f>
        <v>2.7869999999999999</v>
      </c>
      <c r="O202" s="15">
        <f>'[1]TCE - ANEXO III - Preencher'!P211</f>
        <v>0</v>
      </c>
      <c r="P202" s="16">
        <f t="shared" si="20"/>
        <v>2.7869999999999999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324.95949190207153</v>
      </c>
    </row>
    <row r="203" spans="1:28" x14ac:dyDescent="0.25">
      <c r="A203" s="8">
        <f>IFERROR(VLOOKUP(B203,'[1]DADOS (OCULTAR)'!$Q$3:$S$135,3,0),"")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DANIELE LIMA DOS SANTOS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09/2023</v>
      </c>
      <c r="H203" s="14">
        <f>'[1]TCE - ANEXO III - Preencher'!I212</f>
        <v>0</v>
      </c>
      <c r="I203" s="14">
        <f>'[1]TCE - ANEXO III - Preencher'!J212</f>
        <v>792.78160000000003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2.7869999999999999</v>
      </c>
      <c r="O203" s="15">
        <f>'[1]TCE - ANEXO III - Preencher'!P212</f>
        <v>0</v>
      </c>
      <c r="P203" s="16">
        <f t="shared" si="20"/>
        <v>2.7869999999999999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795.56860000000006</v>
      </c>
    </row>
    <row r="204" spans="1:28" x14ac:dyDescent="0.25">
      <c r="A204" s="8">
        <f>IFERROR(VLOOKUP(B204,'[1]DADOS (OCULTAR)'!$Q$3:$S$135,3,0),"")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DANIELE MARIA DOS SANTOS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2236-05</v>
      </c>
      <c r="G204" s="13" t="str">
        <f>IF('[1]TCE - ANEXO III - Preencher'!H213="","",'[1]TCE - ANEXO III - Preencher'!H213)</f>
        <v>09/2023</v>
      </c>
      <c r="H204" s="14">
        <f>'[1]TCE - ANEXO III - Preencher'!I213</f>
        <v>0</v>
      </c>
      <c r="I204" s="14">
        <f>'[1]TCE - ANEXO III - Preencher'!J213</f>
        <v>229.97120000000001</v>
      </c>
      <c r="J204" s="14">
        <f>'[1]TCE - ANEXO III - Preencher'!K213</f>
        <v>0</v>
      </c>
      <c r="K204" s="15">
        <f>'[1]TCE - ANEXO III - Preencher'!L213</f>
        <v>178.20529190207156</v>
      </c>
      <c r="L204" s="15">
        <f>'[1]TCE - ANEXO III - Preencher'!M213</f>
        <v>2.83</v>
      </c>
      <c r="M204" s="15">
        <f t="shared" si="19"/>
        <v>175.37529190207155</v>
      </c>
      <c r="N204" s="15">
        <f>'[1]TCE - ANEXO III - Preencher'!O213</f>
        <v>2.7869999999999999</v>
      </c>
      <c r="O204" s="15">
        <f>'[1]TCE - ANEXO III - Preencher'!P213</f>
        <v>0</v>
      </c>
      <c r="P204" s="16">
        <f t="shared" si="20"/>
        <v>2.7869999999999999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408.13349190207151</v>
      </c>
    </row>
    <row r="205" spans="1:28" x14ac:dyDescent="0.25">
      <c r="A205" s="8">
        <f>IFERROR(VLOOKUP(B205,'[1]DADOS (OCULTAR)'!$Q$3:$S$135,3,0),"")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DANIELI BERNARDO DE ANDRADE SILVA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09/2023</v>
      </c>
      <c r="H205" s="14">
        <f>'[1]TCE - ANEXO III - Preencher'!I214</f>
        <v>0</v>
      </c>
      <c r="I205" s="14">
        <f>'[1]TCE - ANEXO III - Preencher'!J214</f>
        <v>739.44560000000001</v>
      </c>
      <c r="J205" s="14">
        <f>'[1]TCE - ANEXO III - Preencher'!K214</f>
        <v>0</v>
      </c>
      <c r="K205" s="15">
        <f>'[1]TCE - ANEXO III - Preencher'!L214</f>
        <v>178.20529190207156</v>
      </c>
      <c r="L205" s="15">
        <f>'[1]TCE - ANEXO III - Preencher'!M214</f>
        <v>3.59</v>
      </c>
      <c r="M205" s="15">
        <f t="shared" si="19"/>
        <v>174.61529190207156</v>
      </c>
      <c r="N205" s="15">
        <f>'[1]TCE - ANEXO III - Preencher'!O214</f>
        <v>2.7869999999999999</v>
      </c>
      <c r="O205" s="15">
        <f>'[1]TCE - ANEXO III - Preencher'!P214</f>
        <v>0</v>
      </c>
      <c r="P205" s="16">
        <f t="shared" si="20"/>
        <v>2.7869999999999999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916.84789190207164</v>
      </c>
    </row>
    <row r="206" spans="1:28" x14ac:dyDescent="0.25">
      <c r="A206" s="8">
        <f>IFERROR(VLOOKUP(B206,'[1]DADOS (OCULTAR)'!$Q$3:$S$135,3,0),"")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DANIELLE FERNANDA RODRIGUES DE LIMA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 t="str">
        <f>IF('[1]TCE - ANEXO III - Preencher'!H215="","",'[1]TCE - ANEXO III - Preencher'!H215)</f>
        <v>09/2023</v>
      </c>
      <c r="H206" s="14">
        <f>'[1]TCE - ANEXO III - Preencher'!I215</f>
        <v>0</v>
      </c>
      <c r="I206" s="14">
        <f>'[1]TCE - ANEXO III - Preencher'!J215</f>
        <v>683.44</v>
      </c>
      <c r="J206" s="14">
        <f>'[1]TCE - ANEXO III - Preencher'!K215</f>
        <v>0</v>
      </c>
      <c r="K206" s="15">
        <f>'[1]TCE - ANEXO III - Preencher'!L215</f>
        <v>178.20529190207156</v>
      </c>
      <c r="L206" s="15">
        <f>'[1]TCE - ANEXO III - Preencher'!M215</f>
        <v>3.59</v>
      </c>
      <c r="M206" s="15">
        <f t="shared" si="19"/>
        <v>174.61529190207156</v>
      </c>
      <c r="N206" s="15">
        <f>'[1]TCE - ANEXO III - Preencher'!O215</f>
        <v>2.7869999999999999</v>
      </c>
      <c r="O206" s="15">
        <f>'[1]TCE - ANEXO III - Preencher'!P215</f>
        <v>0</v>
      </c>
      <c r="P206" s="16">
        <f t="shared" si="20"/>
        <v>2.7869999999999999</v>
      </c>
      <c r="Q206" s="15">
        <f>'[1]TCE - ANEXO III - Preencher'!R215</f>
        <v>310.37833638025597</v>
      </c>
      <c r="R206" s="15">
        <f>'[1]TCE - ANEXO III - Preencher'!S215</f>
        <v>143.65</v>
      </c>
      <c r="S206" s="16">
        <f t="shared" si="21"/>
        <v>166.72833638025597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1027.5706282823276</v>
      </c>
    </row>
    <row r="207" spans="1:28" x14ac:dyDescent="0.25">
      <c r="A207" s="8">
        <f>IFERROR(VLOOKUP(B207,'[1]DADOS (OCULTAR)'!$Q$3:$S$135,3,0),"")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DANIELLE MONIQUE DA SILVA FONSECA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 t="str">
        <f>IF('[1]TCE - ANEXO III - Preencher'!H216="","",'[1]TCE - ANEXO III - Preencher'!H216)</f>
        <v>09/2023</v>
      </c>
      <c r="H207" s="14">
        <f>'[1]TCE - ANEXO III - Preencher'!I216</f>
        <v>0</v>
      </c>
      <c r="I207" s="14">
        <f>'[1]TCE - ANEXO III - Preencher'!J216</f>
        <v>560.54560000000004</v>
      </c>
      <c r="J207" s="14">
        <f>'[1]TCE - ANEXO III - Preencher'!K216</f>
        <v>0</v>
      </c>
      <c r="K207" s="15">
        <f>'[1]TCE - ANEXO III - Preencher'!L216</f>
        <v>178.20529190207156</v>
      </c>
      <c r="L207" s="15">
        <f>'[1]TCE - ANEXO III - Preencher'!M216</f>
        <v>3.59</v>
      </c>
      <c r="M207" s="15">
        <f t="shared" si="19"/>
        <v>174.61529190207156</v>
      </c>
      <c r="N207" s="15">
        <f>'[1]TCE - ANEXO III - Preencher'!O216</f>
        <v>2.7869999999999999</v>
      </c>
      <c r="O207" s="15">
        <f>'[1]TCE - ANEXO III - Preencher'!P216</f>
        <v>0</v>
      </c>
      <c r="P207" s="16">
        <f t="shared" si="20"/>
        <v>2.7869999999999999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737.94789190207166</v>
      </c>
    </row>
    <row r="208" spans="1:28" x14ac:dyDescent="0.25">
      <c r="A208" s="8">
        <f>IFERROR(VLOOKUP(B208,'[1]DADOS (OCULTAR)'!$Q$3:$S$135,3,0),"")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DARLETE BATISTA DO NASCIMENTO DUTRA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1421-05</v>
      </c>
      <c r="G208" s="13" t="str">
        <f>IF('[1]TCE - ANEXO III - Preencher'!H217="","",'[1]TCE - ANEXO III - Preencher'!H217)</f>
        <v>09/2023</v>
      </c>
      <c r="H208" s="14">
        <f>'[1]TCE - ANEXO III - Preencher'!I217</f>
        <v>0</v>
      </c>
      <c r="I208" s="14">
        <f>'[1]TCE - ANEXO III - Preencher'!J217</f>
        <v>210.2064</v>
      </c>
      <c r="J208" s="14">
        <f>'[1]TCE - ANEXO III - Preencher'!K217</f>
        <v>0</v>
      </c>
      <c r="K208" s="15">
        <f>'[1]TCE - ANEXO III - Preencher'!L217</f>
        <v>178.20529190207156</v>
      </c>
      <c r="L208" s="15">
        <f>'[1]TCE - ANEXO III - Preencher'!M217</f>
        <v>47.77</v>
      </c>
      <c r="M208" s="15">
        <f t="shared" si="19"/>
        <v>130.43529190207155</v>
      </c>
      <c r="N208" s="15">
        <f>'[1]TCE - ANEXO III - Preencher'!O217</f>
        <v>2.7869999999999999</v>
      </c>
      <c r="O208" s="15">
        <f>'[1]TCE - ANEXO III - Preencher'!P217</f>
        <v>0</v>
      </c>
      <c r="P208" s="16">
        <f t="shared" si="20"/>
        <v>2.7869999999999999</v>
      </c>
      <c r="Q208" s="15">
        <f>'[1]TCE - ANEXO III - Preencher'!R217</f>
        <v>310.37833638025597</v>
      </c>
      <c r="R208" s="15">
        <f>'[1]TCE - ANEXO III - Preencher'!S217</f>
        <v>112</v>
      </c>
      <c r="S208" s="16">
        <f t="shared" si="21"/>
        <v>198.37833638025597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541.80702828232756</v>
      </c>
    </row>
    <row r="209" spans="1:28" x14ac:dyDescent="0.25">
      <c r="A209" s="8">
        <f>IFERROR(VLOOKUP(B209,'[1]DADOS (OCULTAR)'!$Q$3:$S$135,3,0),"")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DAVID DA SILVA MOURA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5151-10</v>
      </c>
      <c r="G209" s="13" t="str">
        <f>IF('[1]TCE - ANEXO III - Preencher'!H218="","",'[1]TCE - ANEXO III - Preencher'!H218)</f>
        <v>09/2023</v>
      </c>
      <c r="H209" s="14">
        <f>'[1]TCE - ANEXO III - Preencher'!I218</f>
        <v>0</v>
      </c>
      <c r="I209" s="14">
        <f>'[1]TCE - ANEXO III - Preencher'!J218</f>
        <v>127.476</v>
      </c>
      <c r="J209" s="14">
        <f>'[1]TCE - ANEXO III - Preencher'!K218</f>
        <v>0</v>
      </c>
      <c r="K209" s="15">
        <f>'[1]TCE - ANEXO III - Preencher'!L218</f>
        <v>178.20529190207156</v>
      </c>
      <c r="L209" s="15">
        <f>'[1]TCE - ANEXO III - Preencher'!M218</f>
        <v>26.4</v>
      </c>
      <c r="M209" s="15">
        <f t="shared" si="19"/>
        <v>151.80529190207156</v>
      </c>
      <c r="N209" s="15">
        <f>'[1]TCE - ANEXO III - Preencher'!O218</f>
        <v>2.7869999999999999</v>
      </c>
      <c r="O209" s="15">
        <f>'[1]TCE - ANEXO III - Preencher'!P218</f>
        <v>0</v>
      </c>
      <c r="P209" s="16">
        <f t="shared" si="20"/>
        <v>2.7869999999999999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282.06829190207151</v>
      </c>
    </row>
    <row r="210" spans="1:28" x14ac:dyDescent="0.25">
      <c r="A210" s="8">
        <f>IFERROR(VLOOKUP(B210,'[1]DADOS (OCULTAR)'!$Q$3:$S$135,3,0),"")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DAYANA CAROLINA SILVA DE OLIVEIRA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09/2023</v>
      </c>
      <c r="H210" s="14">
        <f>'[1]TCE - ANEXO III - Preencher'!I219</f>
        <v>0</v>
      </c>
      <c r="I210" s="14">
        <f>'[1]TCE - ANEXO III - Preencher'!J219</f>
        <v>717.44080000000008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2.7869999999999999</v>
      </c>
      <c r="O210" s="15">
        <f>'[1]TCE - ANEXO III - Preencher'!P219</f>
        <v>0</v>
      </c>
      <c r="P210" s="16">
        <f t="shared" si="20"/>
        <v>2.7869999999999999</v>
      </c>
      <c r="Q210" s="15">
        <f>'[1]TCE - ANEXO III - Preencher'!R219</f>
        <v>310.37833638025597</v>
      </c>
      <c r="R210" s="15">
        <f>'[1]TCE - ANEXO III - Preencher'!S219</f>
        <v>79.8</v>
      </c>
      <c r="S210" s="16">
        <f t="shared" si="21"/>
        <v>230.57833638025596</v>
      </c>
      <c r="T210" s="15">
        <f>'[1]TCE - ANEXO III - Preencher'!U219</f>
        <v>69.41</v>
      </c>
      <c r="U210" s="15">
        <f>'[1]TCE - ANEXO III - Preencher'!V219</f>
        <v>0</v>
      </c>
      <c r="V210" s="16">
        <f t="shared" si="22"/>
        <v>69.41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1020.216136380256</v>
      </c>
    </row>
    <row r="211" spans="1:28" x14ac:dyDescent="0.25">
      <c r="A211" s="8">
        <f>IFERROR(VLOOKUP(B211,'[1]DADOS (OCULTAR)'!$Q$3:$S$135,3,0),"")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DAYANE MACARIO DE ARAUJO GOMES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09/2023</v>
      </c>
      <c r="H211" s="14">
        <f>'[1]TCE - ANEXO III - Preencher'!I220</f>
        <v>0</v>
      </c>
      <c r="I211" s="14">
        <f>'[1]TCE - ANEXO III - Preencher'!J220</f>
        <v>813.85679999999991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2.7869999999999999</v>
      </c>
      <c r="O211" s="15">
        <f>'[1]TCE - ANEXO III - Preencher'!P220</f>
        <v>0</v>
      </c>
      <c r="P211" s="16">
        <f t="shared" si="20"/>
        <v>2.7869999999999999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816.64379999999994</v>
      </c>
    </row>
    <row r="212" spans="1:28" x14ac:dyDescent="0.25">
      <c r="A212" s="8">
        <f>IFERROR(VLOOKUP(B212,'[1]DADOS (OCULTAR)'!$Q$3:$S$135,3,0),"")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DAYANE MOUZINHO DO NASCIMENTO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2235-05</v>
      </c>
      <c r="G212" s="13" t="str">
        <f>IF('[1]TCE - ANEXO III - Preencher'!H221="","",'[1]TCE - ANEXO III - Preencher'!H221)</f>
        <v>09/2023</v>
      </c>
      <c r="H212" s="14">
        <f>'[1]TCE - ANEXO III - Preencher'!I221</f>
        <v>0</v>
      </c>
      <c r="I212" s="14">
        <f>'[1]TCE - ANEXO III - Preencher'!J221</f>
        <v>715.8696000000001</v>
      </c>
      <c r="J212" s="14">
        <f>'[1]TCE - ANEXO III - Preencher'!K221</f>
        <v>0</v>
      </c>
      <c r="K212" s="15">
        <f>'[1]TCE - ANEXO III - Preencher'!L221</f>
        <v>178.20529190207156</v>
      </c>
      <c r="L212" s="15">
        <f>'[1]TCE - ANEXO III - Preencher'!M221</f>
        <v>3.33</v>
      </c>
      <c r="M212" s="15">
        <f t="shared" si="19"/>
        <v>174.87529190207155</v>
      </c>
      <c r="N212" s="15">
        <f>'[1]TCE - ANEXO III - Preencher'!O221</f>
        <v>2.7869999999999999</v>
      </c>
      <c r="O212" s="15">
        <f>'[1]TCE - ANEXO III - Preencher'!P221</f>
        <v>0</v>
      </c>
      <c r="P212" s="16">
        <f t="shared" si="20"/>
        <v>2.7869999999999999</v>
      </c>
      <c r="Q212" s="15">
        <f>'[1]TCE - ANEXO III - Preencher'!R221</f>
        <v>310.37833638025597</v>
      </c>
      <c r="R212" s="15">
        <f>'[1]TCE - ANEXO III - Preencher'!S221</f>
        <v>133.31</v>
      </c>
      <c r="S212" s="16">
        <f t="shared" si="21"/>
        <v>177.06833638025597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1070.6002282823276</v>
      </c>
    </row>
    <row r="213" spans="1:28" x14ac:dyDescent="0.25">
      <c r="A213" s="8">
        <f>IFERROR(VLOOKUP(B213,'[1]DADOS (OCULTAR)'!$Q$3:$S$135,3,0),"")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DAYANE NUNES LIMA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5211-30</v>
      </c>
      <c r="G213" s="13" t="str">
        <f>IF('[1]TCE - ANEXO III - Preencher'!H222="","",'[1]TCE - ANEXO III - Preencher'!H222)</f>
        <v>09/2023</v>
      </c>
      <c r="H213" s="14">
        <f>'[1]TCE - ANEXO III - Preencher'!I222</f>
        <v>0</v>
      </c>
      <c r="I213" s="14">
        <f>'[1]TCE - ANEXO III - Preencher'!J222</f>
        <v>110.9152</v>
      </c>
      <c r="J213" s="14">
        <f>'[1]TCE - ANEXO III - Preencher'!K222</f>
        <v>0</v>
      </c>
      <c r="K213" s="15">
        <f>'[1]TCE - ANEXO III - Preencher'!L222</f>
        <v>178.20529190207156</v>
      </c>
      <c r="L213" s="15">
        <f>'[1]TCE - ANEXO III - Preencher'!M222</f>
        <v>26.4</v>
      </c>
      <c r="M213" s="15">
        <f t="shared" si="19"/>
        <v>151.80529190207156</v>
      </c>
      <c r="N213" s="15">
        <f>'[1]TCE - ANEXO III - Preencher'!O222</f>
        <v>2.7869999999999999</v>
      </c>
      <c r="O213" s="15">
        <f>'[1]TCE - ANEXO III - Preencher'!P222</f>
        <v>0</v>
      </c>
      <c r="P213" s="16">
        <f t="shared" si="20"/>
        <v>2.7869999999999999</v>
      </c>
      <c r="Q213" s="15">
        <f>'[1]TCE - ANEXO III - Preencher'!R222</f>
        <v>310.37833638025597</v>
      </c>
      <c r="R213" s="15">
        <f>'[1]TCE - ANEXO III - Preencher'!S222</f>
        <v>76.72</v>
      </c>
      <c r="S213" s="16">
        <f t="shared" si="21"/>
        <v>233.65833638025597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499.16582828232754</v>
      </c>
    </row>
    <row r="214" spans="1:28" x14ac:dyDescent="0.25">
      <c r="A214" s="8">
        <f>IFERROR(VLOOKUP(B214,'[1]DADOS (OCULTAR)'!$Q$3:$S$135,3,0),"")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DAYANE SHIRLEIDE LACERDA DA SILVA RAMOS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5211-30</v>
      </c>
      <c r="G214" s="13" t="str">
        <f>IF('[1]TCE - ANEXO III - Preencher'!H223="","",'[1]TCE - ANEXO III - Preencher'!H223)</f>
        <v>09/2023</v>
      </c>
      <c r="H214" s="14">
        <f>'[1]TCE - ANEXO III - Preencher'!I223</f>
        <v>0</v>
      </c>
      <c r="I214" s="14">
        <f>'[1]TCE - ANEXO III - Preencher'!J223</f>
        <v>146.5384</v>
      </c>
      <c r="J214" s="14">
        <f>'[1]TCE - ANEXO III - Preencher'!K223</f>
        <v>0</v>
      </c>
      <c r="K214" s="15">
        <f>'[1]TCE - ANEXO III - Preencher'!L223</f>
        <v>178.20529190207156</v>
      </c>
      <c r="L214" s="15">
        <f>'[1]TCE - ANEXO III - Preencher'!M223</f>
        <v>26.4</v>
      </c>
      <c r="M214" s="15">
        <f t="shared" si="19"/>
        <v>151.80529190207156</v>
      </c>
      <c r="N214" s="15">
        <f>'[1]TCE - ANEXO III - Preencher'!O223</f>
        <v>2.7869999999999999</v>
      </c>
      <c r="O214" s="15">
        <f>'[1]TCE - ANEXO III - Preencher'!P223</f>
        <v>0</v>
      </c>
      <c r="P214" s="16">
        <f t="shared" si="20"/>
        <v>2.7869999999999999</v>
      </c>
      <c r="Q214" s="15">
        <f>'[1]TCE - ANEXO III - Preencher'!R223</f>
        <v>310.37833638025597</v>
      </c>
      <c r="R214" s="15">
        <f>'[1]TCE - ANEXO III - Preencher'!S223</f>
        <v>2.64</v>
      </c>
      <c r="S214" s="16">
        <f t="shared" si="21"/>
        <v>307.73833638025599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608.86902828232746</v>
      </c>
    </row>
    <row r="215" spans="1:28" x14ac:dyDescent="0.25">
      <c r="A215" s="8">
        <f>IFERROR(VLOOKUP(B215,'[1]DADOS (OCULTAR)'!$Q$3:$S$135,3,0),"")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DAYANNE THAMMYRES MUNIZ DA SILVA MEDEIROS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09/2023</v>
      </c>
      <c r="H215" s="14">
        <f>'[1]TCE - ANEXO III - Preencher'!I224</f>
        <v>0</v>
      </c>
      <c r="I215" s="14">
        <f>'[1]TCE - ANEXO III - Preencher'!J224</f>
        <v>13.2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2.7869999999999999</v>
      </c>
      <c r="O215" s="15">
        <f>'[1]TCE - ANEXO III - Preencher'!P224</f>
        <v>0</v>
      </c>
      <c r="P215" s="16">
        <f t="shared" si="20"/>
        <v>2.7869999999999999</v>
      </c>
      <c r="Q215" s="15">
        <f>'[1]TCE - ANEXO III - Preencher'!R224</f>
        <v>310.37833638025597</v>
      </c>
      <c r="R215" s="15">
        <f>'[1]TCE - ANEXO III - Preencher'!S224</f>
        <v>39.6</v>
      </c>
      <c r="S215" s="16">
        <f t="shared" si="21"/>
        <v>270.77833638025595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286.76533638025597</v>
      </c>
    </row>
    <row r="216" spans="1:28" x14ac:dyDescent="0.25">
      <c r="A216" s="8">
        <f>IFERROR(VLOOKUP(B216,'[1]DADOS (OCULTAR)'!$Q$3:$S$135,3,0),"")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DAYENE STEFANE DA SILVA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4110-10</v>
      </c>
      <c r="G216" s="13" t="str">
        <f>IF('[1]TCE - ANEXO III - Preencher'!H225="","",'[1]TCE - ANEXO III - Preencher'!H225)</f>
        <v>09/2023</v>
      </c>
      <c r="H216" s="14">
        <f>'[1]TCE - ANEXO III - Preencher'!I225</f>
        <v>0</v>
      </c>
      <c r="I216" s="14">
        <f>'[1]TCE - ANEXO III - Preencher'!J225</f>
        <v>112.1896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2.7869999999999999</v>
      </c>
      <c r="O216" s="15">
        <f>'[1]TCE - ANEXO III - Preencher'!P225</f>
        <v>0</v>
      </c>
      <c r="P216" s="16">
        <f t="shared" si="20"/>
        <v>2.7869999999999999</v>
      </c>
      <c r="Q216" s="15">
        <f>'[1]TCE - ANEXO III - Preencher'!R225</f>
        <v>310.37833638025597</v>
      </c>
      <c r="R216" s="15">
        <f>'[1]TCE - ANEXO III - Preencher'!S225</f>
        <v>79.2</v>
      </c>
      <c r="S216" s="16">
        <f t="shared" si="21"/>
        <v>231.17833638025598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346.154936380256</v>
      </c>
    </row>
    <row r="217" spans="1:28" x14ac:dyDescent="0.25">
      <c r="A217" s="8">
        <f>IFERROR(VLOOKUP(B217,'[1]DADOS (OCULTAR)'!$Q$3:$S$135,3,0),"")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DAYVID LUIZ DE LIMA REGO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09/2023</v>
      </c>
      <c r="H217" s="14">
        <f>'[1]TCE - ANEXO III - Preencher'!I226</f>
        <v>0</v>
      </c>
      <c r="I217" s="14">
        <f>'[1]TCE - ANEXO III - Preencher'!J226</f>
        <v>284.97199999999998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2.7869999999999999</v>
      </c>
      <c r="O217" s="15">
        <f>'[1]TCE - ANEXO III - Preencher'!P226</f>
        <v>0</v>
      </c>
      <c r="P217" s="16">
        <f t="shared" si="20"/>
        <v>2.7869999999999999</v>
      </c>
      <c r="Q217" s="15">
        <f>'[1]TCE - ANEXO III - Preencher'!R226</f>
        <v>310.37833638025597</v>
      </c>
      <c r="R217" s="15">
        <f>'[1]TCE - ANEXO III - Preencher'!S226</f>
        <v>82</v>
      </c>
      <c r="S217" s="16">
        <f t="shared" si="21"/>
        <v>228.37833638025597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516.13733638025587</v>
      </c>
    </row>
    <row r="218" spans="1:28" x14ac:dyDescent="0.25">
      <c r="A218" s="8">
        <f>IFERROR(VLOOKUP(B218,'[1]DADOS (OCULTAR)'!$Q$3:$S$135,3,0),"")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DEBORA ALVES SILVEIRA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 t="str">
        <f>IF('[1]TCE - ANEXO III - Preencher'!H227="","",'[1]TCE - ANEXO III - Preencher'!H227)</f>
        <v>09/2023</v>
      </c>
      <c r="H218" s="14">
        <f>'[1]TCE - ANEXO III - Preencher'!I227</f>
        <v>0</v>
      </c>
      <c r="I218" s="14">
        <f>'[1]TCE - ANEXO III - Preencher'!J227</f>
        <v>629.10480000000007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2.7869999999999999</v>
      </c>
      <c r="O218" s="15">
        <f>'[1]TCE - ANEXO III - Preencher'!P227</f>
        <v>0</v>
      </c>
      <c r="P218" s="16">
        <f t="shared" si="20"/>
        <v>2.7869999999999999</v>
      </c>
      <c r="Q218" s="15">
        <f>'[1]TCE - ANEXO III - Preencher'!R227</f>
        <v>310.37833638025597</v>
      </c>
      <c r="R218" s="15">
        <f>'[1]TCE - ANEXO III - Preencher'!S227</f>
        <v>77.69</v>
      </c>
      <c r="S218" s="16">
        <f t="shared" si="21"/>
        <v>232.68833638025598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864.58013638025614</v>
      </c>
    </row>
    <row r="219" spans="1:28" x14ac:dyDescent="0.25">
      <c r="A219" s="8">
        <f>IFERROR(VLOOKUP(B219,'[1]DADOS (OCULTAR)'!$Q$3:$S$135,3,0),"")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DEBORA DA COSTA CARVALHO JUSTINO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 t="str">
        <f>IF('[1]TCE - ANEXO III - Preencher'!H228="","",'[1]TCE - ANEXO III - Preencher'!H228)</f>
        <v>09/2023</v>
      </c>
      <c r="H219" s="14">
        <f>'[1]TCE - ANEXO III - Preencher'!I228</f>
        <v>0</v>
      </c>
      <c r="I219" s="14">
        <f>'[1]TCE - ANEXO III - Preencher'!J228</f>
        <v>345.55200000000002</v>
      </c>
      <c r="J219" s="14">
        <f>'[1]TCE - ANEXO III - Preencher'!K228</f>
        <v>0</v>
      </c>
      <c r="K219" s="15">
        <f>'[1]TCE - ANEXO III - Preencher'!L228</f>
        <v>178.20529190207156</v>
      </c>
      <c r="L219" s="15">
        <f>'[1]TCE - ANEXO III - Preencher'!M228</f>
        <v>3.59</v>
      </c>
      <c r="M219" s="15">
        <f t="shared" si="19"/>
        <v>174.61529190207156</v>
      </c>
      <c r="N219" s="15">
        <f>'[1]TCE - ANEXO III - Preencher'!O228</f>
        <v>2.7869999999999999</v>
      </c>
      <c r="O219" s="15">
        <f>'[1]TCE - ANEXO III - Preencher'!P228</f>
        <v>0</v>
      </c>
      <c r="P219" s="16">
        <f t="shared" si="20"/>
        <v>2.7869999999999999</v>
      </c>
      <c r="Q219" s="15">
        <f>'[1]TCE - ANEXO III - Preencher'!R228</f>
        <v>310.37833638025597</v>
      </c>
      <c r="R219" s="15">
        <f>'[1]TCE - ANEXO III - Preencher'!S228</f>
        <v>143.65</v>
      </c>
      <c r="S219" s="16">
        <f t="shared" si="21"/>
        <v>166.72833638025597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689.68262828232764</v>
      </c>
    </row>
    <row r="220" spans="1:28" x14ac:dyDescent="0.25">
      <c r="A220" s="8">
        <f>IFERROR(VLOOKUP(B220,'[1]DADOS (OCULTAR)'!$Q$3:$S$135,3,0),"")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DEBORA GOUVEIA DA SILVA SANTOS VIANA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 t="str">
        <f>IF('[1]TCE - ANEXO III - Preencher'!H229="","",'[1]TCE - ANEXO III - Preencher'!H229)</f>
        <v>09/2023</v>
      </c>
      <c r="H220" s="14">
        <f>'[1]TCE - ANEXO III - Preencher'!I229</f>
        <v>0</v>
      </c>
      <c r="I220" s="14">
        <f>'[1]TCE - ANEXO III - Preencher'!J229</f>
        <v>776.99279999999999</v>
      </c>
      <c r="J220" s="14">
        <f>'[1]TCE - ANEXO III - Preencher'!K229</f>
        <v>0</v>
      </c>
      <c r="K220" s="15">
        <f>'[1]TCE - ANEXO III - Preencher'!L229</f>
        <v>178.20529190207156</v>
      </c>
      <c r="L220" s="15">
        <f>'[1]TCE - ANEXO III - Preencher'!M229</f>
        <v>3.33</v>
      </c>
      <c r="M220" s="15">
        <f t="shared" si="19"/>
        <v>174.87529190207155</v>
      </c>
      <c r="N220" s="15">
        <f>'[1]TCE - ANEXO III - Preencher'!O229</f>
        <v>2.7869999999999999</v>
      </c>
      <c r="O220" s="15">
        <f>'[1]TCE - ANEXO III - Preencher'!P229</f>
        <v>0</v>
      </c>
      <c r="P220" s="16">
        <f t="shared" si="20"/>
        <v>2.7869999999999999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954.6550919020716</v>
      </c>
    </row>
    <row r="221" spans="1:28" x14ac:dyDescent="0.25">
      <c r="A221" s="8">
        <f>IFERROR(VLOOKUP(B221,'[1]DADOS (OCULTAR)'!$Q$3:$S$135,3,0),"")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DEBORA SIDRONIO CAETANO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2236-05</v>
      </c>
      <c r="G221" s="13" t="str">
        <f>IF('[1]TCE - ANEXO III - Preencher'!H230="","",'[1]TCE - ANEXO III - Preencher'!H230)</f>
        <v>09/2023</v>
      </c>
      <c r="H221" s="14">
        <f>'[1]TCE - ANEXO III - Preencher'!I230</f>
        <v>0</v>
      </c>
      <c r="I221" s="14">
        <f>'[1]TCE - ANEXO III - Preencher'!J230</f>
        <v>267.02</v>
      </c>
      <c r="J221" s="14">
        <f>'[1]TCE - ANEXO III - Preencher'!K230</f>
        <v>0</v>
      </c>
      <c r="K221" s="15">
        <f>'[1]TCE - ANEXO III - Preencher'!L230</f>
        <v>178.20529190207156</v>
      </c>
      <c r="L221" s="15">
        <f>'[1]TCE - ANEXO III - Preencher'!M230</f>
        <v>2.83</v>
      </c>
      <c r="M221" s="15">
        <f t="shared" si="19"/>
        <v>175.37529190207155</v>
      </c>
      <c r="N221" s="15">
        <f>'[1]TCE - ANEXO III - Preencher'!O230</f>
        <v>2.7869999999999999</v>
      </c>
      <c r="O221" s="15">
        <f>'[1]TCE - ANEXO III - Preencher'!P230</f>
        <v>0</v>
      </c>
      <c r="P221" s="16">
        <f t="shared" si="20"/>
        <v>2.7869999999999999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445.18229190207154</v>
      </c>
    </row>
    <row r="222" spans="1:28" x14ac:dyDescent="0.25">
      <c r="A222" s="8">
        <f>IFERROR(VLOOKUP(B222,'[1]DADOS (OCULTAR)'!$Q$3:$S$135,3,0),"")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DEIBIS RIBEIRO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09/2023</v>
      </c>
      <c r="H222" s="14">
        <f>'[1]TCE - ANEXO III - Preencher'!I231</f>
        <v>0</v>
      </c>
      <c r="I222" s="14">
        <f>'[1]TCE - ANEXO III - Preencher'!J231</f>
        <v>699.16079999999999</v>
      </c>
      <c r="J222" s="14">
        <f>'[1]TCE - ANEXO III - Preencher'!K231</f>
        <v>0</v>
      </c>
      <c r="K222" s="15">
        <f>'[1]TCE - ANEXO III - Preencher'!L231</f>
        <v>178.20529190207156</v>
      </c>
      <c r="L222" s="15">
        <f>'[1]TCE - ANEXO III - Preencher'!M231</f>
        <v>26.6</v>
      </c>
      <c r="M222" s="15">
        <f t="shared" si="19"/>
        <v>151.60529190207157</v>
      </c>
      <c r="N222" s="15">
        <f>'[1]TCE - ANEXO III - Preencher'!O231</f>
        <v>2.7869999999999999</v>
      </c>
      <c r="O222" s="15">
        <f>'[1]TCE - ANEXO III - Preencher'!P231</f>
        <v>0</v>
      </c>
      <c r="P222" s="16">
        <f t="shared" si="20"/>
        <v>2.7869999999999999</v>
      </c>
      <c r="Q222" s="15">
        <f>'[1]TCE - ANEXO III - Preencher'!R231</f>
        <v>310.37833638025597</v>
      </c>
      <c r="R222" s="15">
        <f>'[1]TCE - ANEXO III - Preencher'!S231</f>
        <v>79.8</v>
      </c>
      <c r="S222" s="16">
        <f t="shared" si="21"/>
        <v>230.57833638025596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1084.1314282823275</v>
      </c>
    </row>
    <row r="223" spans="1:28" x14ac:dyDescent="0.25">
      <c r="A223" s="8">
        <f>IFERROR(VLOOKUP(B223,'[1]DADOS (OCULTAR)'!$Q$3:$S$135,3,0),"")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DEISIANE MARIA DE SOUZA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09/2023</v>
      </c>
      <c r="H223" s="14">
        <f>'[1]TCE - ANEXO III - Preencher'!I232</f>
        <v>0</v>
      </c>
      <c r="I223" s="14">
        <f>'[1]TCE - ANEXO III - Preencher'!J232</f>
        <v>708.88960000000009</v>
      </c>
      <c r="J223" s="14">
        <f>'[1]TCE - ANEXO III - Preencher'!K232</f>
        <v>0</v>
      </c>
      <c r="K223" s="15">
        <f>'[1]TCE - ANEXO III - Preencher'!L232</f>
        <v>178.20529190207156</v>
      </c>
      <c r="L223" s="15">
        <f>'[1]TCE - ANEXO III - Preencher'!M232</f>
        <v>26.6</v>
      </c>
      <c r="M223" s="15">
        <f t="shared" si="19"/>
        <v>151.60529190207157</v>
      </c>
      <c r="N223" s="15">
        <f>'[1]TCE - ANEXO III - Preencher'!O232</f>
        <v>2.7869999999999999</v>
      </c>
      <c r="O223" s="15">
        <f>'[1]TCE - ANEXO III - Preencher'!P232</f>
        <v>0</v>
      </c>
      <c r="P223" s="16">
        <f t="shared" si="20"/>
        <v>2.7869999999999999</v>
      </c>
      <c r="Q223" s="15">
        <f>'[1]TCE - ANEXO III - Preencher'!R232</f>
        <v>310.37833638025597</v>
      </c>
      <c r="R223" s="15">
        <f>'[1]TCE - ANEXO III - Preencher'!S232</f>
        <v>79.8</v>
      </c>
      <c r="S223" s="16">
        <f t="shared" si="21"/>
        <v>230.57833638025596</v>
      </c>
      <c r="T223" s="15">
        <f>'[1]TCE - ANEXO III - Preencher'!U232</f>
        <v>848.1</v>
      </c>
      <c r="U223" s="15">
        <f>'[1]TCE - ANEXO III - Preencher'!V232</f>
        <v>0</v>
      </c>
      <c r="V223" s="16">
        <f t="shared" si="22"/>
        <v>848.1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1941.9602282823275</v>
      </c>
    </row>
    <row r="224" spans="1:28" x14ac:dyDescent="0.25">
      <c r="A224" s="8">
        <f>IFERROR(VLOOKUP(B224,'[1]DADOS (OCULTAR)'!$Q$3:$S$135,3,0),"")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DEISIANY MARIA DA CONCEICAO LAURINDO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09/2023</v>
      </c>
      <c r="H224" s="14">
        <f>'[1]TCE - ANEXO III - Preencher'!I233</f>
        <v>0</v>
      </c>
      <c r="I224" s="14">
        <f>'[1]TCE - ANEXO III - Preencher'!J233</f>
        <v>708.6296000000001</v>
      </c>
      <c r="J224" s="14">
        <f>'[1]TCE - ANEXO III - Preencher'!K233</f>
        <v>0</v>
      </c>
      <c r="K224" s="15">
        <f>'[1]TCE - ANEXO III - Preencher'!L233</f>
        <v>178.20529190207156</v>
      </c>
      <c r="L224" s="15">
        <f>'[1]TCE - ANEXO III - Preencher'!M233</f>
        <v>26.6</v>
      </c>
      <c r="M224" s="15">
        <f t="shared" si="19"/>
        <v>151.60529190207157</v>
      </c>
      <c r="N224" s="15">
        <f>'[1]TCE - ANEXO III - Preencher'!O233</f>
        <v>2.7869999999999999</v>
      </c>
      <c r="O224" s="15">
        <f>'[1]TCE - ANEXO III - Preencher'!P233</f>
        <v>0</v>
      </c>
      <c r="P224" s="16">
        <f t="shared" si="20"/>
        <v>2.7869999999999999</v>
      </c>
      <c r="Q224" s="15">
        <f>'[1]TCE - ANEXO III - Preencher'!R233</f>
        <v>310.37833638025597</v>
      </c>
      <c r="R224" s="15">
        <f>'[1]TCE - ANEXO III - Preencher'!S233</f>
        <v>79.8</v>
      </c>
      <c r="S224" s="16">
        <f t="shared" si="21"/>
        <v>230.57833638025596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1093.6002282823276</v>
      </c>
    </row>
    <row r="225" spans="1:28" x14ac:dyDescent="0.25">
      <c r="A225" s="8">
        <f>IFERROR(VLOOKUP(B225,'[1]DADOS (OCULTAR)'!$Q$3:$S$135,3,0),"")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DEIZIMA FRANCISCA PEREIRA GOMES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09/2023</v>
      </c>
      <c r="H225" s="14">
        <f>'[1]TCE - ANEXO III - Preencher'!I234</f>
        <v>0</v>
      </c>
      <c r="I225" s="14">
        <f>'[1]TCE - ANEXO III - Preencher'!J234</f>
        <v>755.15600000000006</v>
      </c>
      <c r="J225" s="14">
        <f>'[1]TCE - ANEXO III - Preencher'!K234</f>
        <v>0</v>
      </c>
      <c r="K225" s="15">
        <f>'[1]TCE - ANEXO III - Preencher'!L234</f>
        <v>178.20529190207156</v>
      </c>
      <c r="L225" s="15">
        <f>'[1]TCE - ANEXO III - Preencher'!M234</f>
        <v>26.6</v>
      </c>
      <c r="M225" s="15">
        <f t="shared" si="19"/>
        <v>151.60529190207157</v>
      </c>
      <c r="N225" s="15">
        <f>'[1]TCE - ANEXO III - Preencher'!O234</f>
        <v>2.7869999999999999</v>
      </c>
      <c r="O225" s="15">
        <f>'[1]TCE - ANEXO III - Preencher'!P234</f>
        <v>0</v>
      </c>
      <c r="P225" s="16">
        <f t="shared" si="20"/>
        <v>2.7869999999999999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69.41</v>
      </c>
      <c r="U225" s="15">
        <f>'[1]TCE - ANEXO III - Preencher'!V234</f>
        <v>0</v>
      </c>
      <c r="V225" s="16">
        <f t="shared" si="22"/>
        <v>69.41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978.95829190207166</v>
      </c>
    </row>
    <row r="226" spans="1:28" x14ac:dyDescent="0.25">
      <c r="A226" s="8">
        <f>IFERROR(VLOOKUP(B226,'[1]DADOS (OCULTAR)'!$Q$3:$S$135,3,0),"")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DENISE MARIA DA SILVA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2523-05</v>
      </c>
      <c r="G226" s="13" t="str">
        <f>IF('[1]TCE - ANEXO III - Preencher'!H235="","",'[1]TCE - ANEXO III - Preencher'!H235)</f>
        <v>09/2023</v>
      </c>
      <c r="H226" s="14">
        <f>'[1]TCE - ANEXO III - Preencher'!I235</f>
        <v>0</v>
      </c>
      <c r="I226" s="14">
        <f>'[1]TCE - ANEXO III - Preencher'!J235</f>
        <v>178.708</v>
      </c>
      <c r="J226" s="14">
        <f>'[1]TCE - ANEXO III - Preencher'!K235</f>
        <v>0</v>
      </c>
      <c r="K226" s="15">
        <f>'[1]TCE - ANEXO III - Preencher'!L235</f>
        <v>178.20529190207156</v>
      </c>
      <c r="L226" s="15">
        <f>'[1]TCE - ANEXO III - Preencher'!M235</f>
        <v>44.68</v>
      </c>
      <c r="M226" s="15">
        <f t="shared" si="19"/>
        <v>133.52529190207156</v>
      </c>
      <c r="N226" s="15">
        <f>'[1]TCE - ANEXO III - Preencher'!O235</f>
        <v>2.7869999999999999</v>
      </c>
      <c r="O226" s="15">
        <f>'[1]TCE - ANEXO III - Preencher'!P235</f>
        <v>0</v>
      </c>
      <c r="P226" s="16">
        <f t="shared" si="20"/>
        <v>2.7869999999999999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315.02029190207151</v>
      </c>
    </row>
    <row r="227" spans="1:28" x14ac:dyDescent="0.25">
      <c r="A227" s="8">
        <f>IFERROR(VLOOKUP(B227,'[1]DADOS (OCULTAR)'!$Q$3:$S$135,3,0),"")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DENISE MIRON CAVALCANTE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2235-05</v>
      </c>
      <c r="G227" s="13" t="str">
        <f>IF('[1]TCE - ANEXO III - Preencher'!H236="","",'[1]TCE - ANEXO III - Preencher'!H236)</f>
        <v>09/2023</v>
      </c>
      <c r="H227" s="14">
        <f>'[1]TCE - ANEXO III - Preencher'!I236</f>
        <v>0</v>
      </c>
      <c r="I227" s="14">
        <f>'[1]TCE - ANEXO III - Preencher'!J236</f>
        <v>704.39919999999995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2.7869999999999999</v>
      </c>
      <c r="O227" s="15">
        <f>'[1]TCE - ANEXO III - Preencher'!P236</f>
        <v>0</v>
      </c>
      <c r="P227" s="16">
        <f t="shared" si="20"/>
        <v>2.7869999999999999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707.18619999999999</v>
      </c>
    </row>
    <row r="228" spans="1:28" x14ac:dyDescent="0.25">
      <c r="A228" s="8">
        <f>IFERROR(VLOOKUP(B228,'[1]DADOS (OCULTAR)'!$Q$3:$S$135,3,0),"")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DEYSE DE OLIVEIRA CARDOSO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2234-05</v>
      </c>
      <c r="G228" s="13" t="str">
        <f>IF('[1]TCE - ANEXO III - Preencher'!H237="","",'[1]TCE - ANEXO III - Preencher'!H237)</f>
        <v>09/2023</v>
      </c>
      <c r="H228" s="14">
        <f>'[1]TCE - ANEXO III - Preencher'!I237</f>
        <v>0</v>
      </c>
      <c r="I228" s="14">
        <f>'[1]TCE - ANEXO III - Preencher'!J237</f>
        <v>299.39600000000002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2.7869999999999999</v>
      </c>
      <c r="O228" s="15">
        <f>'[1]TCE - ANEXO III - Preencher'!P237</f>
        <v>0</v>
      </c>
      <c r="P228" s="16">
        <f t="shared" si="20"/>
        <v>2.7869999999999999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302.18299999999999</v>
      </c>
    </row>
    <row r="229" spans="1:28" x14ac:dyDescent="0.25">
      <c r="A229" s="8">
        <f>IFERROR(VLOOKUP(B229,'[1]DADOS (OCULTAR)'!$Q$3:$S$135,3,0),"")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DIANA CARLA DIAS DOS SANTOS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09/2023</v>
      </c>
      <c r="H229" s="14">
        <f>'[1]TCE - ANEXO III - Preencher'!I238</f>
        <v>0</v>
      </c>
      <c r="I229" s="14">
        <f>'[1]TCE - ANEXO III - Preencher'!J238</f>
        <v>823.82960000000003</v>
      </c>
      <c r="J229" s="14">
        <f>'[1]TCE - ANEXO III - Preencher'!K238</f>
        <v>0</v>
      </c>
      <c r="K229" s="15">
        <f>'[1]TCE - ANEXO III - Preencher'!L238</f>
        <v>178.20529190207156</v>
      </c>
      <c r="L229" s="15">
        <f>'[1]TCE - ANEXO III - Preencher'!M238</f>
        <v>3.59</v>
      </c>
      <c r="M229" s="15">
        <f t="shared" si="19"/>
        <v>174.61529190207156</v>
      </c>
      <c r="N229" s="15">
        <f>'[1]TCE - ANEXO III - Preencher'!O238</f>
        <v>2.7869999999999999</v>
      </c>
      <c r="O229" s="15">
        <f>'[1]TCE - ANEXO III - Preencher'!P238</f>
        <v>0</v>
      </c>
      <c r="P229" s="16">
        <f t="shared" si="20"/>
        <v>2.7869999999999999</v>
      </c>
      <c r="Q229" s="15">
        <f>'[1]TCE - ANEXO III - Preencher'!R238</f>
        <v>310.37833638025597</v>
      </c>
      <c r="R229" s="15">
        <f>'[1]TCE - ANEXO III - Preencher'!S238</f>
        <v>9.58</v>
      </c>
      <c r="S229" s="16">
        <f t="shared" si="21"/>
        <v>300.79833638025599</v>
      </c>
      <c r="T229" s="15">
        <f>'[1]TCE - ANEXO III - Preencher'!U238</f>
        <v>8.02</v>
      </c>
      <c r="U229" s="15">
        <f>'[1]TCE - ANEXO III - Preencher'!V238</f>
        <v>0</v>
      </c>
      <c r="V229" s="16">
        <f t="shared" si="22"/>
        <v>8.02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1310.0502282823277</v>
      </c>
    </row>
    <row r="230" spans="1:28" x14ac:dyDescent="0.25">
      <c r="A230" s="8">
        <f>IFERROR(VLOOKUP(B230,'[1]DADOS (OCULTAR)'!$Q$3:$S$135,3,0),"")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DIOGO ALVES DUARTE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2236-05</v>
      </c>
      <c r="G230" s="13" t="str">
        <f>IF('[1]TCE - ANEXO III - Preencher'!H239="","",'[1]TCE - ANEXO III - Preencher'!H239)</f>
        <v>09/2023</v>
      </c>
      <c r="H230" s="14">
        <f>'[1]TCE - ANEXO III - Preencher'!I239</f>
        <v>0</v>
      </c>
      <c r="I230" s="14">
        <f>'[1]TCE - ANEXO III - Preencher'!J239</f>
        <v>278.47519999999997</v>
      </c>
      <c r="J230" s="14">
        <f>'[1]TCE - ANEXO III - Preencher'!K239</f>
        <v>0</v>
      </c>
      <c r="K230" s="15">
        <f>'[1]TCE - ANEXO III - Preencher'!L239</f>
        <v>178.20529190207156</v>
      </c>
      <c r="L230" s="15">
        <f>'[1]TCE - ANEXO III - Preencher'!M239</f>
        <v>2.83</v>
      </c>
      <c r="M230" s="15">
        <f t="shared" si="19"/>
        <v>175.37529190207155</v>
      </c>
      <c r="N230" s="15">
        <f>'[1]TCE - ANEXO III - Preencher'!O239</f>
        <v>2.7869999999999999</v>
      </c>
      <c r="O230" s="15">
        <f>'[1]TCE - ANEXO III - Preencher'!P239</f>
        <v>0</v>
      </c>
      <c r="P230" s="16">
        <f t="shared" si="20"/>
        <v>2.7869999999999999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456.63749190207153</v>
      </c>
    </row>
    <row r="231" spans="1:28" x14ac:dyDescent="0.25">
      <c r="A231" s="8">
        <f>IFERROR(VLOOKUP(B231,'[1]DADOS (OCULTAR)'!$Q$3:$S$135,3,0),"")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DION TIBURCIO DE OLIVEIRA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5151-10</v>
      </c>
      <c r="G231" s="13" t="str">
        <f>IF('[1]TCE - ANEXO III - Preencher'!H240="","",'[1]TCE - ANEXO III - Preencher'!H240)</f>
        <v>09/2023</v>
      </c>
      <c r="H231" s="14">
        <f>'[1]TCE - ANEXO III - Preencher'!I240</f>
        <v>0</v>
      </c>
      <c r="I231" s="14">
        <f>'[1]TCE - ANEXO III - Preencher'!J240</f>
        <v>181.51439999999999</v>
      </c>
      <c r="J231" s="14">
        <f>'[1]TCE - ANEXO III - Preencher'!K240</f>
        <v>0</v>
      </c>
      <c r="K231" s="15">
        <f>'[1]TCE - ANEXO III - Preencher'!L240</f>
        <v>178.20529190207156</v>
      </c>
      <c r="L231" s="15">
        <f>'[1]TCE - ANEXO III - Preencher'!M240</f>
        <v>26.4</v>
      </c>
      <c r="M231" s="15">
        <f t="shared" si="19"/>
        <v>151.80529190207156</v>
      </c>
      <c r="N231" s="15">
        <f>'[1]TCE - ANEXO III - Preencher'!O240</f>
        <v>2.7869999999999999</v>
      </c>
      <c r="O231" s="15">
        <f>'[1]TCE - ANEXO III - Preencher'!P240</f>
        <v>0</v>
      </c>
      <c r="P231" s="16">
        <f t="shared" si="20"/>
        <v>2.7869999999999999</v>
      </c>
      <c r="Q231" s="15">
        <f>'[1]TCE - ANEXO III - Preencher'!R240</f>
        <v>310.37833638025597</v>
      </c>
      <c r="R231" s="15">
        <f>'[1]TCE - ANEXO III - Preencher'!S240</f>
        <v>79.2</v>
      </c>
      <c r="S231" s="16">
        <f t="shared" si="21"/>
        <v>231.17833638025598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567.28502828232752</v>
      </c>
    </row>
    <row r="232" spans="1:28" x14ac:dyDescent="0.25">
      <c r="A232" s="8">
        <f>IFERROR(VLOOKUP(B232,'[1]DADOS (OCULTAR)'!$Q$3:$S$135,3,0),"")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DORALICE DA SILVA SOUZA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09/2023</v>
      </c>
      <c r="H232" s="14">
        <f>'[1]TCE - ANEXO III - Preencher'!I241</f>
        <v>0</v>
      </c>
      <c r="I232" s="14">
        <f>'[1]TCE - ANEXO III - Preencher'!J241</f>
        <v>757.56000000000006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2.7869999999999999</v>
      </c>
      <c r="O232" s="15">
        <f>'[1]TCE - ANEXO III - Preencher'!P241</f>
        <v>0</v>
      </c>
      <c r="P232" s="16">
        <f t="shared" si="20"/>
        <v>2.7869999999999999</v>
      </c>
      <c r="Q232" s="15">
        <f>'[1]TCE - ANEXO III - Preencher'!R241</f>
        <v>310.37833638025597</v>
      </c>
      <c r="R232" s="15">
        <f>'[1]TCE - ANEXO III - Preencher'!S241</f>
        <v>79.8</v>
      </c>
      <c r="S232" s="16">
        <f t="shared" si="21"/>
        <v>230.57833638025596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990.92533638025611</v>
      </c>
    </row>
    <row r="233" spans="1:28" x14ac:dyDescent="0.25">
      <c r="A233" s="8">
        <f>IFERROR(VLOOKUP(B233,'[1]DADOS (OCULTAR)'!$Q$3:$S$135,3,0),"")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DOUGLAS RAFAEL DE SANTANA SILVA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5174-10</v>
      </c>
      <c r="G233" s="13" t="str">
        <f>IF('[1]TCE - ANEXO III - Preencher'!H242="","",'[1]TCE - ANEXO III - Preencher'!H242)</f>
        <v>09/2023</v>
      </c>
      <c r="H233" s="14">
        <f>'[1]TCE - ANEXO III - Preencher'!I242</f>
        <v>0</v>
      </c>
      <c r="I233" s="14">
        <f>'[1]TCE - ANEXO III - Preencher'!J242</f>
        <v>127.1544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2.7869999999999999</v>
      </c>
      <c r="O233" s="15">
        <f>'[1]TCE - ANEXO III - Preencher'!P242</f>
        <v>0</v>
      </c>
      <c r="P233" s="16">
        <f t="shared" si="20"/>
        <v>2.7869999999999999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129.94139999999999</v>
      </c>
    </row>
    <row r="234" spans="1:28" x14ac:dyDescent="0.25">
      <c r="A234" s="8">
        <f>IFERROR(VLOOKUP(B234,'[1]DADOS (OCULTAR)'!$Q$3:$S$135,3,0),"")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DVANICE GRACILIANO DA SILVA MELO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09/2023</v>
      </c>
      <c r="H234" s="14">
        <f>'[1]TCE - ANEXO III - Preencher'!I243</f>
        <v>0</v>
      </c>
      <c r="I234" s="14">
        <f>'[1]TCE - ANEXO III - Preencher'!J243</f>
        <v>664.2503999999999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2.7869999999999999</v>
      </c>
      <c r="O234" s="15">
        <f>'[1]TCE - ANEXO III - Preencher'!P243</f>
        <v>0</v>
      </c>
      <c r="P234" s="16">
        <f t="shared" si="20"/>
        <v>2.7869999999999999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667.03739999999993</v>
      </c>
    </row>
    <row r="235" spans="1:28" x14ac:dyDescent="0.25">
      <c r="A235" s="8">
        <f>IFERROR(VLOOKUP(B235,'[1]DADOS (OCULTAR)'!$Q$3:$S$135,3,0),"")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ECLIS LIMA FERREIRA JUNIOR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2236-05</v>
      </c>
      <c r="G235" s="13" t="str">
        <f>IF('[1]TCE - ANEXO III - Preencher'!H244="","",'[1]TCE - ANEXO III - Preencher'!H244)</f>
        <v>09/2023</v>
      </c>
      <c r="H235" s="14">
        <f>'[1]TCE - ANEXO III - Preencher'!I244</f>
        <v>0</v>
      </c>
      <c r="I235" s="14">
        <f>'[1]TCE - ANEXO III - Preencher'!J244</f>
        <v>267.21679999999998</v>
      </c>
      <c r="J235" s="14">
        <f>'[1]TCE - ANEXO III - Preencher'!K244</f>
        <v>0</v>
      </c>
      <c r="K235" s="15">
        <f>'[1]TCE - ANEXO III - Preencher'!L244</f>
        <v>178.20529190207156</v>
      </c>
      <c r="L235" s="15">
        <f>'[1]TCE - ANEXO III - Preencher'!M244</f>
        <v>2.83</v>
      </c>
      <c r="M235" s="15">
        <f t="shared" si="19"/>
        <v>175.37529190207155</v>
      </c>
      <c r="N235" s="15">
        <f>'[1]TCE - ANEXO III - Preencher'!O244</f>
        <v>2.7869999999999999</v>
      </c>
      <c r="O235" s="15">
        <f>'[1]TCE - ANEXO III - Preencher'!P244</f>
        <v>0</v>
      </c>
      <c r="P235" s="16">
        <f t="shared" si="20"/>
        <v>2.7869999999999999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445.37909190207148</v>
      </c>
    </row>
    <row r="236" spans="1:28" x14ac:dyDescent="0.25">
      <c r="A236" s="8">
        <f>IFERROR(VLOOKUP(B236,'[1]DADOS (OCULTAR)'!$Q$3:$S$135,3,0),"")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EDIANE LEANDRO DO NASCIMENTO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09/2023</v>
      </c>
      <c r="H236" s="14">
        <f>'[1]TCE - ANEXO III - Preencher'!I245</f>
        <v>0</v>
      </c>
      <c r="I236" s="14">
        <f>'[1]TCE - ANEXO III - Preencher'!J245</f>
        <v>710.18560000000002</v>
      </c>
      <c r="J236" s="14">
        <f>'[1]TCE - ANEXO III - Preencher'!K245</f>
        <v>0</v>
      </c>
      <c r="K236" s="15">
        <f>'[1]TCE - ANEXO III - Preencher'!L245</f>
        <v>178.20529190207156</v>
      </c>
      <c r="L236" s="15">
        <f>'[1]TCE - ANEXO III - Preencher'!M245</f>
        <v>26.6</v>
      </c>
      <c r="M236" s="15">
        <f t="shared" si="19"/>
        <v>151.60529190207157</v>
      </c>
      <c r="N236" s="15">
        <f>'[1]TCE - ANEXO III - Preencher'!O245</f>
        <v>2.7869999999999999</v>
      </c>
      <c r="O236" s="15">
        <f>'[1]TCE - ANEXO III - Preencher'!P245</f>
        <v>0</v>
      </c>
      <c r="P236" s="16">
        <f t="shared" si="20"/>
        <v>2.7869999999999999</v>
      </c>
      <c r="Q236" s="15">
        <f>'[1]TCE - ANEXO III - Preencher'!R245</f>
        <v>310.37833638025597</v>
      </c>
      <c r="R236" s="15">
        <f>'[1]TCE - ANEXO III - Preencher'!S245</f>
        <v>74.28</v>
      </c>
      <c r="S236" s="16">
        <f t="shared" si="21"/>
        <v>236.09833638025597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1100.6762282823277</v>
      </c>
    </row>
    <row r="237" spans="1:28" x14ac:dyDescent="0.25">
      <c r="A237" s="8">
        <f>IFERROR(VLOOKUP(B237,'[1]DADOS (OCULTAR)'!$Q$3:$S$135,3,0),"")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EDICILENE KATIA PEREIRA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2235-05</v>
      </c>
      <c r="G237" s="13" t="str">
        <f>IF('[1]TCE - ANEXO III - Preencher'!H246="","",'[1]TCE - ANEXO III - Preencher'!H246)</f>
        <v>09/2023</v>
      </c>
      <c r="H237" s="14">
        <f>'[1]TCE - ANEXO III - Preencher'!I246</f>
        <v>0</v>
      </c>
      <c r="I237" s="14">
        <f>'[1]TCE - ANEXO III - Preencher'!J246</f>
        <v>524.36720000000003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2.7869999999999999</v>
      </c>
      <c r="O237" s="15">
        <f>'[1]TCE - ANEXO III - Preencher'!P246</f>
        <v>0</v>
      </c>
      <c r="P237" s="16">
        <f t="shared" si="20"/>
        <v>2.7869999999999999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527.15420000000006</v>
      </c>
    </row>
    <row r="238" spans="1:28" x14ac:dyDescent="0.25">
      <c r="A238" s="8">
        <f>IFERROR(VLOOKUP(B238,'[1]DADOS (OCULTAR)'!$Q$3:$S$135,3,0),"")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EDIGELSON GOMES DA SILVA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5174-10</v>
      </c>
      <c r="G238" s="13" t="str">
        <f>IF('[1]TCE - ANEXO III - Preencher'!H247="","",'[1]TCE - ANEXO III - Preencher'!H247)</f>
        <v>09/2023</v>
      </c>
      <c r="H238" s="14">
        <f>'[1]TCE - ANEXO III - Preencher'!I247</f>
        <v>0</v>
      </c>
      <c r="I238" s="14">
        <f>'[1]TCE - ANEXO III - Preencher'!J247</f>
        <v>119.1776</v>
      </c>
      <c r="J238" s="14">
        <f>'[1]TCE - ANEXO III - Preencher'!K247</f>
        <v>0</v>
      </c>
      <c r="K238" s="15">
        <f>'[1]TCE - ANEXO III - Preencher'!L247</f>
        <v>178.20529190207156</v>
      </c>
      <c r="L238" s="15">
        <f>'[1]TCE - ANEXO III - Preencher'!M247</f>
        <v>26.4</v>
      </c>
      <c r="M238" s="15">
        <f t="shared" si="19"/>
        <v>151.80529190207156</v>
      </c>
      <c r="N238" s="15">
        <f>'[1]TCE - ANEXO III - Preencher'!O247</f>
        <v>2.7869999999999999</v>
      </c>
      <c r="O238" s="15">
        <f>'[1]TCE - ANEXO III - Preencher'!P247</f>
        <v>0</v>
      </c>
      <c r="P238" s="16">
        <f t="shared" si="20"/>
        <v>2.7869999999999999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273.76989190207155</v>
      </c>
    </row>
    <row r="239" spans="1:28" x14ac:dyDescent="0.25">
      <c r="A239" s="8">
        <f>IFERROR(VLOOKUP(B239,'[1]DADOS (OCULTAR)'!$Q$3:$S$135,3,0),"")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EDILANE IZABEL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09/2023</v>
      </c>
      <c r="H239" s="14">
        <f>'[1]TCE - ANEXO III - Preencher'!I248</f>
        <v>0</v>
      </c>
      <c r="I239" s="14">
        <f>'[1]TCE - ANEXO III - Preencher'!J248</f>
        <v>694.7632000000001</v>
      </c>
      <c r="J239" s="14">
        <f>'[1]TCE - ANEXO III - Preencher'!K248</f>
        <v>0</v>
      </c>
      <c r="K239" s="15">
        <f>'[1]TCE - ANEXO III - Preencher'!L248</f>
        <v>178.20529190207156</v>
      </c>
      <c r="L239" s="15">
        <f>'[1]TCE - ANEXO III - Preencher'!M248</f>
        <v>26.6</v>
      </c>
      <c r="M239" s="15">
        <f t="shared" si="19"/>
        <v>151.60529190207157</v>
      </c>
      <c r="N239" s="15">
        <f>'[1]TCE - ANEXO III - Preencher'!O248</f>
        <v>2.7869999999999999</v>
      </c>
      <c r="O239" s="15">
        <f>'[1]TCE - ANEXO III - Preencher'!P248</f>
        <v>0</v>
      </c>
      <c r="P239" s="16">
        <f t="shared" si="20"/>
        <v>2.7869999999999999</v>
      </c>
      <c r="Q239" s="15">
        <f>'[1]TCE - ANEXO III - Preencher'!R248</f>
        <v>310.37833638025597</v>
      </c>
      <c r="R239" s="15">
        <f>'[1]TCE - ANEXO III - Preencher'!S248</f>
        <v>55.89</v>
      </c>
      <c r="S239" s="16">
        <f t="shared" si="21"/>
        <v>254.48833638025599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1103.6438282823278</v>
      </c>
    </row>
    <row r="240" spans="1:28" x14ac:dyDescent="0.25">
      <c r="A240" s="8">
        <f>IFERROR(VLOOKUP(B240,'[1]DADOS (OCULTAR)'!$Q$3:$S$135,3,0),"")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EDILENE FALCAO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09/2023</v>
      </c>
      <c r="H240" s="14">
        <f>'[1]TCE - ANEXO III - Preencher'!I249</f>
        <v>0</v>
      </c>
      <c r="I240" s="14">
        <f>'[1]TCE - ANEXO III - Preencher'!J249</f>
        <v>711.02240000000006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2.7869999999999999</v>
      </c>
      <c r="O240" s="15">
        <f>'[1]TCE - ANEXO III - Preencher'!P249</f>
        <v>0</v>
      </c>
      <c r="P240" s="16">
        <f t="shared" si="20"/>
        <v>2.7869999999999999</v>
      </c>
      <c r="Q240" s="15">
        <f>'[1]TCE - ANEXO III - Preencher'!R249</f>
        <v>310.37833638025597</v>
      </c>
      <c r="R240" s="15">
        <f>'[1]TCE - ANEXO III - Preencher'!S249</f>
        <v>77.959999999999994</v>
      </c>
      <c r="S240" s="16">
        <f t="shared" si="21"/>
        <v>232.41833638025599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946.22773638025615</v>
      </c>
    </row>
    <row r="241" spans="1:28" x14ac:dyDescent="0.25">
      <c r="A241" s="8">
        <f>IFERROR(VLOOKUP(B241,'[1]DADOS (OCULTAR)'!$Q$3:$S$135,3,0),"")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EDILEUSA COELHO DE MEDEIROS FIGLIOULO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2251-20</v>
      </c>
      <c r="G241" s="13" t="str">
        <f>IF('[1]TCE - ANEXO III - Preencher'!H250="","",'[1]TCE - ANEXO III - Preencher'!H250)</f>
        <v>09/2023</v>
      </c>
      <c r="H241" s="14">
        <f>'[1]TCE - ANEXO III - Preencher'!I250</f>
        <v>0</v>
      </c>
      <c r="I241" s="14">
        <f>'[1]TCE - ANEXO III - Preencher'!J250</f>
        <v>267.13440000000003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2.7869999999999999</v>
      </c>
      <c r="O241" s="15">
        <f>'[1]TCE - ANEXO III - Preencher'!P250</f>
        <v>0</v>
      </c>
      <c r="P241" s="16">
        <f t="shared" si="20"/>
        <v>2.7869999999999999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269.92140000000001</v>
      </c>
    </row>
    <row r="242" spans="1:28" x14ac:dyDescent="0.25">
      <c r="A242" s="8">
        <f>IFERROR(VLOOKUP(B242,'[1]DADOS (OCULTAR)'!$Q$3:$S$135,3,0),"")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EDILEUZA MARTINS BATISTA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09/2023</v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2.7869999999999999</v>
      </c>
      <c r="O242" s="15">
        <f>'[1]TCE - ANEXO III - Preencher'!P251</f>
        <v>0</v>
      </c>
      <c r="P242" s="16">
        <f t="shared" si="20"/>
        <v>2.7869999999999999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2.7869999999999999</v>
      </c>
    </row>
    <row r="243" spans="1:28" x14ac:dyDescent="0.25">
      <c r="A243" s="8">
        <f>IFERROR(VLOOKUP(B243,'[1]DADOS (OCULTAR)'!$Q$3:$S$135,3,0),"")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EDILSON JOSE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5151-10</v>
      </c>
      <c r="G243" s="13" t="str">
        <f>IF('[1]TCE - ANEXO III - Preencher'!H252="","",'[1]TCE - ANEXO III - Preencher'!H252)</f>
        <v>09/2023</v>
      </c>
      <c r="H243" s="14">
        <f>'[1]TCE - ANEXO III - Preencher'!I252</f>
        <v>0</v>
      </c>
      <c r="I243" s="14">
        <f>'[1]TCE - ANEXO III - Preencher'!J252</f>
        <v>137.66239999999999</v>
      </c>
      <c r="J243" s="14">
        <f>'[1]TCE - ANEXO III - Preencher'!K252</f>
        <v>0</v>
      </c>
      <c r="K243" s="15">
        <f>'[1]TCE - ANEXO III - Preencher'!L252</f>
        <v>178.20529190207156</v>
      </c>
      <c r="L243" s="15">
        <f>'[1]TCE - ANEXO III - Preencher'!M252</f>
        <v>26.4</v>
      </c>
      <c r="M243" s="15">
        <f t="shared" si="19"/>
        <v>151.80529190207156</v>
      </c>
      <c r="N243" s="15">
        <f>'[1]TCE - ANEXO III - Preencher'!O252</f>
        <v>2.7869999999999999</v>
      </c>
      <c r="O243" s="15">
        <f>'[1]TCE - ANEXO III - Preencher'!P252</f>
        <v>0</v>
      </c>
      <c r="P243" s="16">
        <f t="shared" si="20"/>
        <v>2.7869999999999999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292.25469190207156</v>
      </c>
    </row>
    <row r="244" spans="1:28" x14ac:dyDescent="0.25">
      <c r="A244" s="8">
        <f>IFERROR(VLOOKUP(B244,'[1]DADOS (OCULTAR)'!$Q$3:$S$135,3,0),"")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EDILY STEPHANIE VELOSO DA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2235-05</v>
      </c>
      <c r="G244" s="13" t="str">
        <f>IF('[1]TCE - ANEXO III - Preencher'!H253="","",'[1]TCE - ANEXO III - Preencher'!H253)</f>
        <v>09/2023</v>
      </c>
      <c r="H244" s="14">
        <f>'[1]TCE - ANEXO III - Preencher'!I253</f>
        <v>0</v>
      </c>
      <c r="I244" s="14">
        <f>'[1]TCE - ANEXO III - Preencher'!J253</f>
        <v>150.6344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2.7869999999999999</v>
      </c>
      <c r="O244" s="15">
        <f>'[1]TCE - ANEXO III - Preencher'!P253</f>
        <v>0</v>
      </c>
      <c r="P244" s="16">
        <f t="shared" si="20"/>
        <v>2.7869999999999999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153.42140000000001</v>
      </c>
    </row>
    <row r="245" spans="1:28" x14ac:dyDescent="0.25">
      <c r="A245" s="8">
        <f>IFERROR(VLOOKUP(B245,'[1]DADOS (OCULTAR)'!$Q$3:$S$135,3,0),"")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EDILZA MARIA CRISPIM DE BARROS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09/2023</v>
      </c>
      <c r="H245" s="14">
        <f>'[1]TCE - ANEXO III - Preencher'!I254</f>
        <v>0</v>
      </c>
      <c r="I245" s="14">
        <f>'[1]TCE - ANEXO III - Preencher'!J254</f>
        <v>722.40559999999994</v>
      </c>
      <c r="J245" s="14">
        <f>'[1]TCE - ANEXO III - Preencher'!K254</f>
        <v>0</v>
      </c>
      <c r="K245" s="15">
        <f>'[1]TCE - ANEXO III - Preencher'!L254</f>
        <v>178.20529190207156</v>
      </c>
      <c r="L245" s="15">
        <f>'[1]TCE - ANEXO III - Preencher'!M254</f>
        <v>26.6</v>
      </c>
      <c r="M245" s="15">
        <f t="shared" si="19"/>
        <v>151.60529190207157</v>
      </c>
      <c r="N245" s="15">
        <f>'[1]TCE - ANEXO III - Preencher'!O254</f>
        <v>2.7869999999999999</v>
      </c>
      <c r="O245" s="15">
        <f>'[1]TCE - ANEXO III - Preencher'!P254</f>
        <v>0</v>
      </c>
      <c r="P245" s="16">
        <f t="shared" si="20"/>
        <v>2.7869999999999999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876.79789190207157</v>
      </c>
    </row>
    <row r="246" spans="1:28" x14ac:dyDescent="0.25">
      <c r="A246" s="8">
        <f>IFERROR(VLOOKUP(B246,'[1]DADOS (OCULTAR)'!$Q$3:$S$135,3,0),"")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EDIVANE ALVES DE MORAES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2235-05</v>
      </c>
      <c r="G246" s="13" t="str">
        <f>IF('[1]TCE - ANEXO III - Preencher'!H255="","",'[1]TCE - ANEXO III - Preencher'!H255)</f>
        <v>09/2023</v>
      </c>
      <c r="H246" s="14">
        <f>'[1]TCE - ANEXO III - Preencher'!I255</f>
        <v>0</v>
      </c>
      <c r="I246" s="14">
        <f>'[1]TCE - ANEXO III - Preencher'!J255</f>
        <v>541.92319999999995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2.7869999999999999</v>
      </c>
      <c r="O246" s="15">
        <f>'[1]TCE - ANEXO III - Preencher'!P255</f>
        <v>0</v>
      </c>
      <c r="P246" s="16">
        <f t="shared" si="20"/>
        <v>2.7869999999999999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544.71019999999999</v>
      </c>
    </row>
    <row r="247" spans="1:28" x14ac:dyDescent="0.25">
      <c r="A247" s="8">
        <f>IFERROR(VLOOKUP(B247,'[1]DADOS (OCULTAR)'!$Q$3:$S$135,3,0),"")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EDIVANIA MARIA BATISTA DE JESUS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5211-30</v>
      </c>
      <c r="G247" s="13" t="str">
        <f>IF('[1]TCE - ANEXO III - Preencher'!H256="","",'[1]TCE - ANEXO III - Preencher'!H256)</f>
        <v>09/2023</v>
      </c>
      <c r="H247" s="14">
        <f>'[1]TCE - ANEXO III - Preencher'!I256</f>
        <v>0</v>
      </c>
      <c r="I247" s="14">
        <f>'[1]TCE - ANEXO III - Preencher'!J256</f>
        <v>111.4712</v>
      </c>
      <c r="J247" s="14">
        <f>'[1]TCE - ANEXO III - Preencher'!K256</f>
        <v>0</v>
      </c>
      <c r="K247" s="15">
        <f>'[1]TCE - ANEXO III - Preencher'!L256</f>
        <v>178.20529190207156</v>
      </c>
      <c r="L247" s="15">
        <f>'[1]TCE - ANEXO III - Preencher'!M256</f>
        <v>26.4</v>
      </c>
      <c r="M247" s="15">
        <f t="shared" si="19"/>
        <v>151.80529190207156</v>
      </c>
      <c r="N247" s="15">
        <f>'[1]TCE - ANEXO III - Preencher'!O256</f>
        <v>2.7869999999999999</v>
      </c>
      <c r="O247" s="15">
        <f>'[1]TCE - ANEXO III - Preencher'!P256</f>
        <v>0</v>
      </c>
      <c r="P247" s="16">
        <f t="shared" si="20"/>
        <v>2.7869999999999999</v>
      </c>
      <c r="Q247" s="15">
        <f>'[1]TCE - ANEXO III - Preencher'!R256</f>
        <v>310.37833638025597</v>
      </c>
      <c r="R247" s="15">
        <f>'[1]TCE - ANEXO III - Preencher'!S256</f>
        <v>79.2</v>
      </c>
      <c r="S247" s="16">
        <f t="shared" si="21"/>
        <v>231.17833638025598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497.2418282823275</v>
      </c>
    </row>
    <row r="248" spans="1:28" x14ac:dyDescent="0.25">
      <c r="A248" s="8">
        <f>IFERROR(VLOOKUP(B248,'[1]DADOS (OCULTAR)'!$Q$3:$S$135,3,0),"")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EDJANE TOME DO CARMO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09/2023</v>
      </c>
      <c r="H248" s="14">
        <f>'[1]TCE - ANEXO III - Preencher'!I257</f>
        <v>0</v>
      </c>
      <c r="I248" s="14">
        <f>'[1]TCE - ANEXO III - Preencher'!J257</f>
        <v>765.52160000000003</v>
      </c>
      <c r="J248" s="14">
        <f>'[1]TCE - ANEXO III - Preencher'!K257</f>
        <v>0</v>
      </c>
      <c r="K248" s="15">
        <f>'[1]TCE - ANEXO III - Preencher'!L257</f>
        <v>178.20529190207156</v>
      </c>
      <c r="L248" s="15">
        <f>'[1]TCE - ANEXO III - Preencher'!M257</f>
        <v>26.6</v>
      </c>
      <c r="M248" s="15">
        <f t="shared" si="19"/>
        <v>151.60529190207157</v>
      </c>
      <c r="N248" s="15">
        <f>'[1]TCE - ANEXO III - Preencher'!O257</f>
        <v>2.7869999999999999</v>
      </c>
      <c r="O248" s="15">
        <f>'[1]TCE - ANEXO III - Preencher'!P257</f>
        <v>0</v>
      </c>
      <c r="P248" s="16">
        <f t="shared" si="20"/>
        <v>2.7869999999999999</v>
      </c>
      <c r="Q248" s="15">
        <f>'[1]TCE - ANEXO III - Preencher'!R257</f>
        <v>310.37833638025597</v>
      </c>
      <c r="R248" s="15">
        <f>'[1]TCE - ANEXO III - Preencher'!S257</f>
        <v>2.66</v>
      </c>
      <c r="S248" s="16">
        <f t="shared" si="21"/>
        <v>307.71833638025595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1227.6322282823276</v>
      </c>
    </row>
    <row r="249" spans="1:28" x14ac:dyDescent="0.25">
      <c r="A249" s="8">
        <f>IFERROR(VLOOKUP(B249,'[1]DADOS (OCULTAR)'!$Q$3:$S$135,3,0),"")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EDLA EDNA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2238-10</v>
      </c>
      <c r="G249" s="13" t="str">
        <f>IF('[1]TCE - ANEXO III - Preencher'!H258="","",'[1]TCE - ANEXO III - Preencher'!H258)</f>
        <v>09/2023</v>
      </c>
      <c r="H249" s="14">
        <f>'[1]TCE - ANEXO III - Preencher'!I258</f>
        <v>0</v>
      </c>
      <c r="I249" s="14">
        <f>'[1]TCE - ANEXO III - Preencher'!J258</f>
        <v>223.86240000000001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2.7869999999999999</v>
      </c>
      <c r="O249" s="15">
        <f>'[1]TCE - ANEXO III - Preencher'!P258</f>
        <v>0</v>
      </c>
      <c r="P249" s="16">
        <f t="shared" si="20"/>
        <v>2.7869999999999999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226.64940000000001</v>
      </c>
    </row>
    <row r="250" spans="1:28" x14ac:dyDescent="0.25">
      <c r="A250" s="8">
        <f>IFERROR(VLOOKUP(B250,'[1]DADOS (OCULTAR)'!$Q$3:$S$135,3,0),"")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EDNA JUDITE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2237-10</v>
      </c>
      <c r="G250" s="13" t="str">
        <f>IF('[1]TCE - ANEXO III - Preencher'!H259="","",'[1]TCE - ANEXO III - Preencher'!H259)</f>
        <v>09/2023</v>
      </c>
      <c r="H250" s="14">
        <f>'[1]TCE - ANEXO III - Preencher'!I259</f>
        <v>0</v>
      </c>
      <c r="I250" s="14">
        <f>'[1]TCE - ANEXO III - Preencher'!J259</f>
        <v>403.61919999999998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2.7869999999999999</v>
      </c>
      <c r="O250" s="15">
        <f>'[1]TCE - ANEXO III - Preencher'!P259</f>
        <v>0</v>
      </c>
      <c r="P250" s="16">
        <f t="shared" si="20"/>
        <v>2.7869999999999999</v>
      </c>
      <c r="Q250" s="15">
        <f>'[1]TCE - ANEXO III - Preencher'!R259</f>
        <v>310.37833638025597</v>
      </c>
      <c r="R250" s="15">
        <f>'[1]TCE - ANEXO III - Preencher'!S259</f>
        <v>65.599999999999994</v>
      </c>
      <c r="S250" s="16">
        <f t="shared" si="21"/>
        <v>244.77833638025598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651.18453638025596</v>
      </c>
    </row>
    <row r="251" spans="1:28" x14ac:dyDescent="0.25">
      <c r="A251" s="8">
        <f>IFERROR(VLOOKUP(B251,'[1]DADOS (OCULTAR)'!$Q$3:$S$135,3,0),"")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EDNA LUCIA FERREIRA DA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09/2023</v>
      </c>
      <c r="H251" s="14">
        <f>'[1]TCE - ANEXO III - Preencher'!I260</f>
        <v>0</v>
      </c>
      <c r="I251" s="14">
        <f>'[1]TCE - ANEXO III - Preencher'!J260</f>
        <v>747.65039999999999</v>
      </c>
      <c r="J251" s="14">
        <f>'[1]TCE - ANEXO III - Preencher'!K260</f>
        <v>0</v>
      </c>
      <c r="K251" s="15">
        <f>'[1]TCE - ANEXO III - Preencher'!L260</f>
        <v>178.20529190207156</v>
      </c>
      <c r="L251" s="15">
        <f>'[1]TCE - ANEXO III - Preencher'!M260</f>
        <v>26.6</v>
      </c>
      <c r="M251" s="15">
        <f t="shared" si="19"/>
        <v>151.60529190207157</v>
      </c>
      <c r="N251" s="15">
        <f>'[1]TCE - ANEXO III - Preencher'!O260</f>
        <v>2.7869999999999999</v>
      </c>
      <c r="O251" s="15">
        <f>'[1]TCE - ANEXO III - Preencher'!P260</f>
        <v>0</v>
      </c>
      <c r="P251" s="16">
        <f t="shared" si="20"/>
        <v>2.7869999999999999</v>
      </c>
      <c r="Q251" s="15">
        <f>'[1]TCE - ANEXO III - Preencher'!R260</f>
        <v>310.37833638025597</v>
      </c>
      <c r="R251" s="15">
        <f>'[1]TCE - ANEXO III - Preencher'!S260</f>
        <v>79.8</v>
      </c>
      <c r="S251" s="16">
        <f t="shared" si="21"/>
        <v>230.57833638025596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1132.6210282823276</v>
      </c>
    </row>
    <row r="252" spans="1:28" x14ac:dyDescent="0.25">
      <c r="A252" s="8">
        <f>IFERROR(VLOOKUP(B252,'[1]DADOS (OCULTAR)'!$Q$3:$S$135,3,0),"")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EDNA MARIA DA SILVA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3222-05</v>
      </c>
      <c r="G252" s="13" t="str">
        <f>IF('[1]TCE - ANEXO III - Preencher'!H261="","",'[1]TCE - ANEXO III - Preencher'!H261)</f>
        <v>09/2023</v>
      </c>
      <c r="H252" s="14">
        <f>'[1]TCE - ANEXO III - Preencher'!I261</f>
        <v>0</v>
      </c>
      <c r="I252" s="14">
        <f>'[1]TCE - ANEXO III - Preencher'!J261</f>
        <v>733.38080000000002</v>
      </c>
      <c r="J252" s="14">
        <f>'[1]TCE - ANEXO III - Preencher'!K261</f>
        <v>0</v>
      </c>
      <c r="K252" s="15">
        <f>'[1]TCE - ANEXO III - Preencher'!L261</f>
        <v>178.20529190207156</v>
      </c>
      <c r="L252" s="15">
        <f>'[1]TCE - ANEXO III - Preencher'!M261</f>
        <v>26.6</v>
      </c>
      <c r="M252" s="15">
        <f t="shared" si="19"/>
        <v>151.60529190207157</v>
      </c>
      <c r="N252" s="15">
        <f>'[1]TCE - ANEXO III - Preencher'!O261</f>
        <v>2.7869999999999999</v>
      </c>
      <c r="O252" s="15">
        <f>'[1]TCE - ANEXO III - Preencher'!P261</f>
        <v>0</v>
      </c>
      <c r="P252" s="16">
        <f t="shared" si="20"/>
        <v>2.7869999999999999</v>
      </c>
      <c r="Q252" s="15">
        <f>'[1]TCE - ANEXO III - Preencher'!R261</f>
        <v>310.37833638025597</v>
      </c>
      <c r="R252" s="15">
        <f>'[1]TCE - ANEXO III - Preencher'!S261</f>
        <v>79.8</v>
      </c>
      <c r="S252" s="16">
        <f t="shared" si="21"/>
        <v>230.57833638025596</v>
      </c>
      <c r="T252" s="15">
        <f>'[1]TCE - ANEXO III - Preencher'!U261</f>
        <v>138.82</v>
      </c>
      <c r="U252" s="15">
        <f>'[1]TCE - ANEXO III - Preencher'!V261</f>
        <v>0</v>
      </c>
      <c r="V252" s="16">
        <f t="shared" si="22"/>
        <v>138.82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1257.1714282823275</v>
      </c>
    </row>
    <row r="253" spans="1:28" x14ac:dyDescent="0.25">
      <c r="A253" s="8">
        <f>IFERROR(VLOOKUP(B253,'[1]DADOS (OCULTAR)'!$Q$3:$S$135,3,0),"")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EDNA MARIA DA SILVA BARROS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09/2023</v>
      </c>
      <c r="H253" s="14">
        <f>'[1]TCE - ANEXO III - Preencher'!I262</f>
        <v>0</v>
      </c>
      <c r="I253" s="14">
        <f>'[1]TCE - ANEXO III - Preencher'!J262</f>
        <v>691.2704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2.7869999999999999</v>
      </c>
      <c r="O253" s="15">
        <f>'[1]TCE - ANEXO III - Preencher'!P262</f>
        <v>0</v>
      </c>
      <c r="P253" s="16">
        <f t="shared" si="20"/>
        <v>2.7869999999999999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694.05740000000003</v>
      </c>
    </row>
    <row r="254" spans="1:28" x14ac:dyDescent="0.25">
      <c r="A254" s="8">
        <f>IFERROR(VLOOKUP(B254,'[1]DADOS (OCULTAR)'!$Q$3:$S$135,3,0),"")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EDNA XAVIER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09/2023</v>
      </c>
      <c r="H254" s="14">
        <f>'[1]TCE - ANEXO III - Preencher'!I263</f>
        <v>0</v>
      </c>
      <c r="I254" s="14">
        <f>'[1]TCE - ANEXO III - Preencher'!J263</f>
        <v>710.64559999999994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2.7869999999999999</v>
      </c>
      <c r="O254" s="15">
        <f>'[1]TCE - ANEXO III - Preencher'!P263</f>
        <v>0</v>
      </c>
      <c r="P254" s="16">
        <f t="shared" si="20"/>
        <v>2.7869999999999999</v>
      </c>
      <c r="Q254" s="15">
        <f>'[1]TCE - ANEXO III - Preencher'!R263</f>
        <v>310.37833638025597</v>
      </c>
      <c r="R254" s="15">
        <f>'[1]TCE - ANEXO III - Preencher'!S263</f>
        <v>72.44</v>
      </c>
      <c r="S254" s="16">
        <f t="shared" si="21"/>
        <v>237.93833638025598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951.3709363802559</v>
      </c>
    </row>
    <row r="255" spans="1:28" x14ac:dyDescent="0.25">
      <c r="A255" s="8">
        <f>IFERROR(VLOOKUP(B255,'[1]DADOS (OCULTAR)'!$Q$3:$S$135,3,0),"")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EDNALDA BELIZARIO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09/2023</v>
      </c>
      <c r="H255" s="14">
        <f>'[1]TCE - ANEXO III - Preencher'!I264</f>
        <v>0</v>
      </c>
      <c r="I255" s="14">
        <f>'[1]TCE - ANEXO III - Preencher'!J264</f>
        <v>169.9128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2.7869999999999999</v>
      </c>
      <c r="O255" s="15">
        <f>'[1]TCE - ANEXO III - Preencher'!P264</f>
        <v>0</v>
      </c>
      <c r="P255" s="16">
        <f t="shared" si="20"/>
        <v>2.7869999999999999</v>
      </c>
      <c r="Q255" s="15">
        <f>'[1]TCE - ANEXO III - Preencher'!R264</f>
        <v>310.37833638025597</v>
      </c>
      <c r="R255" s="15">
        <f>'[1]TCE - ANEXO III - Preencher'!S264</f>
        <v>79.8</v>
      </c>
      <c r="S255" s="16">
        <f t="shared" si="21"/>
        <v>230.57833638025596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403.278136380256</v>
      </c>
    </row>
    <row r="256" spans="1:28" x14ac:dyDescent="0.25">
      <c r="A256" s="8">
        <f>IFERROR(VLOOKUP(B256,'[1]DADOS (OCULTAR)'!$Q$3:$S$135,3,0),"")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EDNARA RODRIGUES AIRES DE OLIVEIRA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2235-05</v>
      </c>
      <c r="G256" s="13" t="str">
        <f>IF('[1]TCE - ANEXO III - Preencher'!H265="","",'[1]TCE - ANEXO III - Preencher'!H265)</f>
        <v>09/2023</v>
      </c>
      <c r="H256" s="14">
        <f>'[1]TCE - ANEXO III - Preencher'!I265</f>
        <v>0</v>
      </c>
      <c r="I256" s="14">
        <f>'[1]TCE - ANEXO III - Preencher'!J265</f>
        <v>683.99279999999999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2.7869999999999999</v>
      </c>
      <c r="O256" s="15">
        <f>'[1]TCE - ANEXO III - Preencher'!P265</f>
        <v>0</v>
      </c>
      <c r="P256" s="16">
        <f t="shared" si="20"/>
        <v>2.7869999999999999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120.26</v>
      </c>
      <c r="U256" s="15">
        <f>'[1]TCE - ANEXO III - Preencher'!V265</f>
        <v>0</v>
      </c>
      <c r="V256" s="16">
        <f t="shared" si="22"/>
        <v>120.26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807.03980000000001</v>
      </c>
    </row>
    <row r="257" spans="1:28" x14ac:dyDescent="0.25">
      <c r="A257" s="8">
        <f>IFERROR(VLOOKUP(B257,'[1]DADOS (OCULTAR)'!$Q$3:$S$135,3,0),"")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EDNEIDE GOUVEIA DA SILVA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1423-40</v>
      </c>
      <c r="G257" s="13" t="str">
        <f>IF('[1]TCE - ANEXO III - Preencher'!H266="","",'[1]TCE - ANEXO III - Preencher'!H266)</f>
        <v>09/2023</v>
      </c>
      <c r="H257" s="14">
        <f>'[1]TCE - ANEXO III - Preencher'!I266</f>
        <v>0</v>
      </c>
      <c r="I257" s="14">
        <f>'[1]TCE - ANEXO III - Preencher'!J266</f>
        <v>254.58240000000001</v>
      </c>
      <c r="J257" s="14">
        <f>'[1]TCE - ANEXO III - Preencher'!K266</f>
        <v>0</v>
      </c>
      <c r="K257" s="15">
        <f>'[1]TCE - ANEXO III - Preencher'!L266</f>
        <v>178.20529190207156</v>
      </c>
      <c r="L257" s="15">
        <f>'[1]TCE - ANEXO III - Preencher'!M266</f>
        <v>57.86</v>
      </c>
      <c r="M257" s="15">
        <f t="shared" si="19"/>
        <v>120.34529190207157</v>
      </c>
      <c r="N257" s="15">
        <f>'[1]TCE - ANEXO III - Preencher'!O266</f>
        <v>2.7869999999999999</v>
      </c>
      <c r="O257" s="15">
        <f>'[1]TCE - ANEXO III - Preencher'!P266</f>
        <v>0</v>
      </c>
      <c r="P257" s="16">
        <f t="shared" si="20"/>
        <v>2.7869999999999999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377.71469190207154</v>
      </c>
    </row>
    <row r="258" spans="1:28" x14ac:dyDescent="0.25">
      <c r="A258" s="8">
        <f>IFERROR(VLOOKUP(B258,'[1]DADOS (OCULTAR)'!$Q$3:$S$135,3,0),"")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EDNEUZA CARNEIRO DA SILVA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4110-10</v>
      </c>
      <c r="G258" s="13" t="str">
        <f>IF('[1]TCE - ANEXO III - Preencher'!H267="","",'[1]TCE - ANEXO III - Preencher'!H267)</f>
        <v>09/2023</v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2.7869999999999999</v>
      </c>
      <c r="O258" s="15">
        <f>'[1]TCE - ANEXO III - Preencher'!P267</f>
        <v>0</v>
      </c>
      <c r="P258" s="16">
        <f t="shared" si="20"/>
        <v>2.7869999999999999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2.7869999999999999</v>
      </c>
    </row>
    <row r="259" spans="1:28" x14ac:dyDescent="0.25">
      <c r="A259" s="8">
        <f>IFERROR(VLOOKUP(B259,'[1]DADOS (OCULTAR)'!$Q$3:$S$135,3,0),"")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EDSON MANOEL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3242-05</v>
      </c>
      <c r="G259" s="13" t="str">
        <f>IF('[1]TCE - ANEXO III - Preencher'!H268="","",'[1]TCE - ANEXO III - Preencher'!H268)</f>
        <v>09/2023</v>
      </c>
      <c r="H259" s="14">
        <f>'[1]TCE - ANEXO III - Preencher'!I268</f>
        <v>0</v>
      </c>
      <c r="I259" s="14">
        <f>'[1]TCE - ANEXO III - Preencher'!J268</f>
        <v>293.39440000000002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2.7869999999999999</v>
      </c>
      <c r="O259" s="15">
        <f>'[1]TCE - ANEXO III - Preencher'!P268</f>
        <v>0</v>
      </c>
      <c r="P259" s="16">
        <f t="shared" si="20"/>
        <v>2.7869999999999999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296.1814</v>
      </c>
    </row>
    <row r="260" spans="1:28" x14ac:dyDescent="0.25">
      <c r="A260" s="8">
        <f>IFERROR(VLOOKUP(B260,'[1]DADOS (OCULTAR)'!$Q$3:$S$135,3,0),"")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EDSON NERIS DO NASCIMENTO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5151-10</v>
      </c>
      <c r="G260" s="13" t="str">
        <f>IF('[1]TCE - ANEXO III - Preencher'!H269="","",'[1]TCE - ANEXO III - Preencher'!H269)</f>
        <v>09/2023</v>
      </c>
      <c r="H260" s="14">
        <f>'[1]TCE - ANEXO III - Preencher'!I269</f>
        <v>0</v>
      </c>
      <c r="I260" s="14">
        <f>'[1]TCE - ANEXO III - Preencher'!J269</f>
        <v>171.18879999999999</v>
      </c>
      <c r="J260" s="14">
        <f>'[1]TCE - ANEXO III - Preencher'!K269</f>
        <v>0</v>
      </c>
      <c r="K260" s="15">
        <f>'[1]TCE - ANEXO III - Preencher'!L269</f>
        <v>178.20529190207156</v>
      </c>
      <c r="L260" s="15">
        <f>'[1]TCE - ANEXO III - Preencher'!M269</f>
        <v>26.4</v>
      </c>
      <c r="M260" s="15">
        <f t="shared" ref="M260:M323" si="25">K260-L260</f>
        <v>151.80529190207156</v>
      </c>
      <c r="N260" s="15">
        <f>'[1]TCE - ANEXO III - Preencher'!O269</f>
        <v>2.7869999999999999</v>
      </c>
      <c r="O260" s="15">
        <f>'[1]TCE - ANEXO III - Preencher'!P269</f>
        <v>0</v>
      </c>
      <c r="P260" s="16">
        <f t="shared" ref="P260:P323" si="26">N260-O260</f>
        <v>2.7869999999999999</v>
      </c>
      <c r="Q260" s="15">
        <f>'[1]TCE - ANEXO III - Preencher'!R269</f>
        <v>310.37833638025597</v>
      </c>
      <c r="R260" s="15">
        <f>'[1]TCE - ANEXO III - Preencher'!S269</f>
        <v>79.2</v>
      </c>
      <c r="S260" s="16">
        <f t="shared" ref="S260:S323" si="27">Q260-R260</f>
        <v>231.17833638025598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556.95942828232751</v>
      </c>
    </row>
    <row r="261" spans="1:28" x14ac:dyDescent="0.25">
      <c r="A261" s="8">
        <f>IFERROR(VLOOKUP(B261,'[1]DADOS (OCULTAR)'!$Q$3:$S$135,3,0),"")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EDSON XAVIER DOS SANTOS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5151-10</v>
      </c>
      <c r="G261" s="13" t="str">
        <f>IF('[1]TCE - ANEXO III - Preencher'!H270="","",'[1]TCE - ANEXO III - Preencher'!H270)</f>
        <v>09/2023</v>
      </c>
      <c r="H261" s="14">
        <f>'[1]TCE - ANEXO III - Preencher'!I270</f>
        <v>0</v>
      </c>
      <c r="I261" s="14">
        <f>'[1]TCE - ANEXO III - Preencher'!J270</f>
        <v>143.23439999999999</v>
      </c>
      <c r="J261" s="14">
        <f>'[1]TCE - ANEXO III - Preencher'!K270</f>
        <v>0</v>
      </c>
      <c r="K261" s="15">
        <f>'[1]TCE - ANEXO III - Preencher'!L270</f>
        <v>178.20529190207156</v>
      </c>
      <c r="L261" s="15">
        <f>'[1]TCE - ANEXO III - Preencher'!M270</f>
        <v>26.4</v>
      </c>
      <c r="M261" s="15">
        <f t="shared" si="25"/>
        <v>151.80529190207156</v>
      </c>
      <c r="N261" s="15">
        <f>'[1]TCE - ANEXO III - Preencher'!O270</f>
        <v>2.7869999999999999</v>
      </c>
      <c r="O261" s="15">
        <f>'[1]TCE - ANEXO III - Preencher'!P270</f>
        <v>0</v>
      </c>
      <c r="P261" s="16">
        <f t="shared" si="26"/>
        <v>2.7869999999999999</v>
      </c>
      <c r="Q261" s="15">
        <f>'[1]TCE - ANEXO III - Preencher'!R270</f>
        <v>310.37833638025597</v>
      </c>
      <c r="R261" s="15">
        <f>'[1]TCE - ANEXO III - Preencher'!S270</f>
        <v>79.2</v>
      </c>
      <c r="S261" s="16">
        <f t="shared" si="27"/>
        <v>231.17833638025598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529.00502828232754</v>
      </c>
    </row>
    <row r="262" spans="1:28" x14ac:dyDescent="0.25">
      <c r="A262" s="8">
        <f>IFERROR(VLOOKUP(B262,'[1]DADOS (OCULTAR)'!$Q$3:$S$135,3,0),"")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EDUARDA LAIS PIMENTEL DE BARROS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3222-05</v>
      </c>
      <c r="G262" s="13" t="str">
        <f>IF('[1]TCE - ANEXO III - Preencher'!H271="","",'[1]TCE - ANEXO III - Preencher'!H271)</f>
        <v>09/2023</v>
      </c>
      <c r="H262" s="14">
        <f>'[1]TCE - ANEXO III - Preencher'!I271</f>
        <v>0</v>
      </c>
      <c r="I262" s="14">
        <f>'[1]TCE - ANEXO III - Preencher'!J271</f>
        <v>642.47199999999998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2.7869999999999999</v>
      </c>
      <c r="O262" s="15">
        <f>'[1]TCE - ANEXO III - Preencher'!P271</f>
        <v>0</v>
      </c>
      <c r="P262" s="16">
        <f t="shared" si="26"/>
        <v>2.7869999999999999</v>
      </c>
      <c r="Q262" s="15">
        <f>'[1]TCE - ANEXO III - Preencher'!R271</f>
        <v>310.37833638025597</v>
      </c>
      <c r="R262" s="15">
        <f>'[1]TCE - ANEXO III - Preencher'!S271</f>
        <v>63.19</v>
      </c>
      <c r="S262" s="16">
        <f t="shared" si="27"/>
        <v>247.18833638025598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892.44733638025605</v>
      </c>
    </row>
    <row r="263" spans="1:28" x14ac:dyDescent="0.25">
      <c r="A263" s="8">
        <f>IFERROR(VLOOKUP(B263,'[1]DADOS (OCULTAR)'!$Q$3:$S$135,3,0),"")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EDUARDO CARLOS DA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2234-05</v>
      </c>
      <c r="G263" s="13" t="str">
        <f>IF('[1]TCE - ANEXO III - Preencher'!H272="","",'[1]TCE - ANEXO III - Preencher'!H272)</f>
        <v>09/2023</v>
      </c>
      <c r="H263" s="14">
        <f>'[1]TCE - ANEXO III - Preencher'!I272</f>
        <v>0</v>
      </c>
      <c r="I263" s="14">
        <f>'[1]TCE - ANEXO III - Preencher'!J272</f>
        <v>344.47199999999998</v>
      </c>
      <c r="J263" s="14">
        <f>'[1]TCE - ANEXO III - Preencher'!K272</f>
        <v>0</v>
      </c>
      <c r="K263" s="15">
        <f>'[1]TCE - ANEXO III - Preencher'!L272</f>
        <v>178.20529190207156</v>
      </c>
      <c r="L263" s="15">
        <f>'[1]TCE - ANEXO III - Preencher'!M272</f>
        <v>15.73</v>
      </c>
      <c r="M263" s="15">
        <f t="shared" si="25"/>
        <v>162.47529190207158</v>
      </c>
      <c r="N263" s="15">
        <f>'[1]TCE - ANEXO III - Preencher'!O272</f>
        <v>2.7869999999999999</v>
      </c>
      <c r="O263" s="15">
        <f>'[1]TCE - ANEXO III - Preencher'!P272</f>
        <v>0</v>
      </c>
      <c r="P263" s="16">
        <f t="shared" si="26"/>
        <v>2.7869999999999999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509.73429190207156</v>
      </c>
    </row>
    <row r="264" spans="1:28" x14ac:dyDescent="0.25">
      <c r="A264" s="8">
        <f>IFERROR(VLOOKUP(B264,'[1]DADOS (OCULTAR)'!$Q$3:$S$135,3,0),"")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EDVALDO HENRIQUE DA SILVA FILHO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7823-05</v>
      </c>
      <c r="G264" s="13" t="str">
        <f>IF('[1]TCE - ANEXO III - Preencher'!H273="","",'[1]TCE - ANEXO III - Preencher'!H273)</f>
        <v>09/2023</v>
      </c>
      <c r="H264" s="14">
        <f>'[1]TCE - ANEXO III - Preencher'!I273</f>
        <v>0</v>
      </c>
      <c r="I264" s="14">
        <f>'[1]TCE - ANEXO III - Preencher'!J273</f>
        <v>152.75839999999999</v>
      </c>
      <c r="J264" s="14">
        <f>'[1]TCE - ANEXO III - Preencher'!K273</f>
        <v>0</v>
      </c>
      <c r="K264" s="15">
        <f>'[1]TCE - ANEXO III - Preencher'!L273</f>
        <v>178.20529190207156</v>
      </c>
      <c r="L264" s="15">
        <f>'[1]TCE - ANEXO III - Preencher'!M273</f>
        <v>30.42</v>
      </c>
      <c r="M264" s="15">
        <f t="shared" si="25"/>
        <v>147.78529190207155</v>
      </c>
      <c r="N264" s="15">
        <f>'[1]TCE - ANEXO III - Preencher'!O273</f>
        <v>2.7869999999999999</v>
      </c>
      <c r="O264" s="15">
        <f>'[1]TCE - ANEXO III - Preencher'!P273</f>
        <v>0</v>
      </c>
      <c r="P264" s="16">
        <f t="shared" si="26"/>
        <v>2.7869999999999999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303.33069190207152</v>
      </c>
    </row>
    <row r="265" spans="1:28" x14ac:dyDescent="0.25">
      <c r="A265" s="8">
        <f>IFERROR(VLOOKUP(B265,'[1]DADOS (OCULTAR)'!$Q$3:$S$135,3,0),"")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EDVANIA TAMIRES SANTOS DE LIMA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09/2023</v>
      </c>
      <c r="H265" s="14">
        <f>'[1]TCE - ANEXO III - Preencher'!I274</f>
        <v>0</v>
      </c>
      <c r="I265" s="14">
        <f>'[1]TCE - ANEXO III - Preencher'!J274</f>
        <v>138.46799999999999</v>
      </c>
      <c r="J265" s="14">
        <f>'[1]TCE - ANEXO III - Preencher'!K274</f>
        <v>0</v>
      </c>
      <c r="K265" s="15">
        <f>'[1]TCE - ANEXO III - Preencher'!L274</f>
        <v>178.20529190207156</v>
      </c>
      <c r="L265" s="15">
        <f>'[1]TCE - ANEXO III - Preencher'!M274</f>
        <v>26.6</v>
      </c>
      <c r="M265" s="15">
        <f t="shared" si="25"/>
        <v>151.60529190207157</v>
      </c>
      <c r="N265" s="15">
        <f>'[1]TCE - ANEXO III - Preencher'!O274</f>
        <v>2.7869999999999999</v>
      </c>
      <c r="O265" s="15">
        <f>'[1]TCE - ANEXO III - Preencher'!P274</f>
        <v>0</v>
      </c>
      <c r="P265" s="16">
        <f t="shared" si="26"/>
        <v>2.7869999999999999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292.86029190207154</v>
      </c>
    </row>
    <row r="266" spans="1:28" x14ac:dyDescent="0.25">
      <c r="A266" s="8">
        <f>IFERROR(VLOOKUP(B266,'[1]DADOS (OCULTAR)'!$Q$3:$S$135,3,0),"")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ELAINE CRISTINA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09/2023</v>
      </c>
      <c r="H266" s="14">
        <f>'[1]TCE - ANEXO III - Preencher'!I275</f>
        <v>0</v>
      </c>
      <c r="I266" s="14">
        <f>'[1]TCE - ANEXO III - Preencher'!J275</f>
        <v>728.02320000000009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2.7869999999999999</v>
      </c>
      <c r="O266" s="15">
        <f>'[1]TCE - ANEXO III - Preencher'!P275</f>
        <v>0</v>
      </c>
      <c r="P266" s="16">
        <f t="shared" si="26"/>
        <v>2.7869999999999999</v>
      </c>
      <c r="Q266" s="15">
        <f>'[1]TCE - ANEXO III - Preencher'!R275</f>
        <v>310.37833638025597</v>
      </c>
      <c r="R266" s="15">
        <f>'[1]TCE - ANEXO III - Preencher'!S275</f>
        <v>73.48</v>
      </c>
      <c r="S266" s="16">
        <f t="shared" si="27"/>
        <v>236.89833638025596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967.70853638025608</v>
      </c>
    </row>
    <row r="267" spans="1:28" x14ac:dyDescent="0.25">
      <c r="A267" s="8">
        <f>IFERROR(VLOOKUP(B267,'[1]DADOS (OCULTAR)'!$Q$3:$S$135,3,0),"")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ELAINE CRISTINA DE SOUZA SANTOS NASCIMENTO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1231-10</v>
      </c>
      <c r="G267" s="13" t="str">
        <f>IF('[1]TCE - ANEXO III - Preencher'!H276="","",'[1]TCE - ANEXO III - Preencher'!H276)</f>
        <v>09/2023</v>
      </c>
      <c r="H267" s="14">
        <f>'[1]TCE - ANEXO III - Preencher'!I276</f>
        <v>0</v>
      </c>
      <c r="I267" s="14">
        <f>'[1]TCE - ANEXO III - Preencher'!J276</f>
        <v>1299.4143999999999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2.7869999999999999</v>
      </c>
      <c r="O267" s="15">
        <f>'[1]TCE - ANEXO III - Preencher'!P276</f>
        <v>0</v>
      </c>
      <c r="P267" s="16">
        <f t="shared" si="26"/>
        <v>2.7869999999999999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1302.2013999999999</v>
      </c>
    </row>
    <row r="268" spans="1:28" x14ac:dyDescent="0.25">
      <c r="A268" s="8">
        <f>IFERROR(VLOOKUP(B268,'[1]DADOS (OCULTAR)'!$Q$3:$S$135,3,0),"")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ELAINE DOS SANTOS MONTEIRO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4131-15</v>
      </c>
      <c r="G268" s="13" t="str">
        <f>IF('[1]TCE - ANEXO III - Preencher'!H277="","",'[1]TCE - ANEXO III - Preencher'!H277)</f>
        <v>09/2023</v>
      </c>
      <c r="H268" s="14">
        <f>'[1]TCE - ANEXO III - Preencher'!I277</f>
        <v>0</v>
      </c>
      <c r="I268" s="14">
        <f>'[1]TCE - ANEXO III - Preencher'!J277</f>
        <v>162.34</v>
      </c>
      <c r="J268" s="14">
        <f>'[1]TCE - ANEXO III - Preencher'!K277</f>
        <v>0</v>
      </c>
      <c r="K268" s="15">
        <f>'[1]TCE - ANEXO III - Preencher'!L277</f>
        <v>178.20529190207156</v>
      </c>
      <c r="L268" s="15">
        <f>'[1]TCE - ANEXO III - Preencher'!M277</f>
        <v>40.44</v>
      </c>
      <c r="M268" s="15">
        <f t="shared" si="25"/>
        <v>137.76529190207157</v>
      </c>
      <c r="N268" s="15">
        <f>'[1]TCE - ANEXO III - Preencher'!O277</f>
        <v>2.7869999999999999</v>
      </c>
      <c r="O268" s="15">
        <f>'[1]TCE - ANEXO III - Preencher'!P277</f>
        <v>0</v>
      </c>
      <c r="P268" s="16">
        <f t="shared" si="26"/>
        <v>2.7869999999999999</v>
      </c>
      <c r="Q268" s="15">
        <f>'[1]TCE - ANEXO III - Preencher'!R277</f>
        <v>310.37833638025597</v>
      </c>
      <c r="R268" s="15">
        <f>'[1]TCE - ANEXO III - Preencher'!S277</f>
        <v>117.32</v>
      </c>
      <c r="S268" s="16">
        <f t="shared" si="27"/>
        <v>193.05833638025598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495.95062828232756</v>
      </c>
    </row>
    <row r="269" spans="1:28" x14ac:dyDescent="0.25">
      <c r="A269" s="8">
        <f>IFERROR(VLOOKUP(B269,'[1]DADOS (OCULTAR)'!$Q$3:$S$135,3,0),"")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ELCILENE ASSIS DA SILVA SOUZA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5152-05</v>
      </c>
      <c r="G269" s="13" t="str">
        <f>IF('[1]TCE - ANEXO III - Preencher'!H278="","",'[1]TCE - ANEXO III - Preencher'!H278)</f>
        <v>09/2023</v>
      </c>
      <c r="H269" s="14">
        <f>'[1]TCE - ANEXO III - Preencher'!I278</f>
        <v>0</v>
      </c>
      <c r="I269" s="14">
        <f>'[1]TCE - ANEXO III - Preencher'!J278</f>
        <v>207.74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2.7869999999999999</v>
      </c>
      <c r="O269" s="15">
        <f>'[1]TCE - ANEXO III - Preencher'!P278</f>
        <v>0</v>
      </c>
      <c r="P269" s="16">
        <f t="shared" si="26"/>
        <v>2.7869999999999999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210.52700000000002</v>
      </c>
    </row>
    <row r="270" spans="1:28" x14ac:dyDescent="0.25">
      <c r="A270" s="8">
        <f>IFERROR(VLOOKUP(B270,'[1]DADOS (OCULTAR)'!$Q$3:$S$135,3,0),"")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ELENILSON JOSE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5174-10</v>
      </c>
      <c r="G270" s="13" t="str">
        <f>IF('[1]TCE - ANEXO III - Preencher'!H279="","",'[1]TCE - ANEXO III - Preencher'!H279)</f>
        <v>09/2023</v>
      </c>
      <c r="H270" s="14">
        <f>'[1]TCE - ANEXO III - Preencher'!I279</f>
        <v>0</v>
      </c>
      <c r="I270" s="14">
        <f>'[1]TCE - ANEXO III - Preencher'!J279</f>
        <v>122.08799999999999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2.7869999999999999</v>
      </c>
      <c r="O270" s="15">
        <f>'[1]TCE - ANEXO III - Preencher'!P279</f>
        <v>0</v>
      </c>
      <c r="P270" s="16">
        <f t="shared" si="26"/>
        <v>2.7869999999999999</v>
      </c>
      <c r="Q270" s="15">
        <f>'[1]TCE - ANEXO III - Preencher'!R279</f>
        <v>310.37833638025597</v>
      </c>
      <c r="R270" s="15">
        <f>'[1]TCE - ANEXO III - Preencher'!S279</f>
        <v>79.2</v>
      </c>
      <c r="S270" s="16">
        <f t="shared" si="27"/>
        <v>231.17833638025598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356.05333638025598</v>
      </c>
    </row>
    <row r="271" spans="1:28" x14ac:dyDescent="0.25">
      <c r="A271" s="8">
        <f>IFERROR(VLOOKUP(B271,'[1]DADOS (OCULTAR)'!$Q$3:$S$135,3,0),"")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ELEUZA MENDES DE OLIVEIRA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2235-05</v>
      </c>
      <c r="G271" s="13" t="str">
        <f>IF('[1]TCE - ANEXO III - Preencher'!H280="","",'[1]TCE - ANEXO III - Preencher'!H280)</f>
        <v>09/2023</v>
      </c>
      <c r="H271" s="14">
        <f>'[1]TCE - ANEXO III - Preencher'!I280</f>
        <v>0</v>
      </c>
      <c r="I271" s="14">
        <f>'[1]TCE - ANEXO III - Preencher'!J280</f>
        <v>356.54239999999999</v>
      </c>
      <c r="J271" s="14">
        <f>'[1]TCE - ANEXO III - Preencher'!K280</f>
        <v>0</v>
      </c>
      <c r="K271" s="15">
        <f>'[1]TCE - ANEXO III - Preencher'!L280</f>
        <v>178.20529190207156</v>
      </c>
      <c r="L271" s="15">
        <f>'[1]TCE - ANEXO III - Preencher'!M280</f>
        <v>3.59</v>
      </c>
      <c r="M271" s="15">
        <f t="shared" si="25"/>
        <v>174.61529190207156</v>
      </c>
      <c r="N271" s="15">
        <f>'[1]TCE - ANEXO III - Preencher'!O280</f>
        <v>2.7869999999999999</v>
      </c>
      <c r="O271" s="15">
        <f>'[1]TCE - ANEXO III - Preencher'!P280</f>
        <v>0</v>
      </c>
      <c r="P271" s="16">
        <f t="shared" si="26"/>
        <v>2.7869999999999999</v>
      </c>
      <c r="Q271" s="15">
        <f>'[1]TCE - ANEXO III - Preencher'!R280</f>
        <v>310.37833638025597</v>
      </c>
      <c r="R271" s="15">
        <f>'[1]TCE - ANEXO III - Preencher'!S280</f>
        <v>143.65</v>
      </c>
      <c r="S271" s="16">
        <f t="shared" si="27"/>
        <v>166.72833638025597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700.67302828232755</v>
      </c>
    </row>
    <row r="272" spans="1:28" x14ac:dyDescent="0.25">
      <c r="A272" s="8">
        <f>IFERROR(VLOOKUP(B272,'[1]DADOS (OCULTAR)'!$Q$3:$S$135,3,0),"")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ELIANE MARCIA BEZERRA GOMES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2235-05</v>
      </c>
      <c r="G272" s="13" t="str">
        <f>IF('[1]TCE - ANEXO III - Preencher'!H281="","",'[1]TCE - ANEXO III - Preencher'!H281)</f>
        <v>09/2023</v>
      </c>
      <c r="H272" s="14">
        <f>'[1]TCE - ANEXO III - Preencher'!I281</f>
        <v>0</v>
      </c>
      <c r="I272" s="14">
        <f>'[1]TCE - ANEXO III - Preencher'!J281</f>
        <v>833.41759999999999</v>
      </c>
      <c r="J272" s="14">
        <f>'[1]TCE - ANEXO III - Preencher'!K281</f>
        <v>0</v>
      </c>
      <c r="K272" s="15">
        <f>'[1]TCE - ANEXO III - Preencher'!L281</f>
        <v>178.20529190207156</v>
      </c>
      <c r="L272" s="15">
        <f>'[1]TCE - ANEXO III - Preencher'!M281</f>
        <v>3.33</v>
      </c>
      <c r="M272" s="15">
        <f t="shared" si="25"/>
        <v>174.87529190207155</v>
      </c>
      <c r="N272" s="15">
        <f>'[1]TCE - ANEXO III - Preencher'!O281</f>
        <v>2.7869999999999999</v>
      </c>
      <c r="O272" s="15">
        <f>'[1]TCE - ANEXO III - Preencher'!P281</f>
        <v>0</v>
      </c>
      <c r="P272" s="16">
        <f t="shared" si="26"/>
        <v>2.7869999999999999</v>
      </c>
      <c r="Q272" s="15">
        <f>'[1]TCE - ANEXO III - Preencher'!R281</f>
        <v>310.37833638025597</v>
      </c>
      <c r="R272" s="15">
        <f>'[1]TCE - ANEXO III - Preencher'!S281</f>
        <v>133.31</v>
      </c>
      <c r="S272" s="16">
        <f t="shared" si="27"/>
        <v>177.06833638025597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1188.1482282823276</v>
      </c>
    </row>
    <row r="273" spans="1:28" x14ac:dyDescent="0.25">
      <c r="A273" s="8">
        <f>IFERROR(VLOOKUP(B273,'[1]DADOS (OCULTAR)'!$Q$3:$S$135,3,0),"")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ELIANE MARIA DA SILVA CARDOSO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 t="str">
        <f>IF('[1]TCE - ANEXO III - Preencher'!H282="","",'[1]TCE - ANEXO III - Preencher'!H282)</f>
        <v>09/2023</v>
      </c>
      <c r="H273" s="14">
        <f>'[1]TCE - ANEXO III - Preencher'!I282</f>
        <v>0</v>
      </c>
      <c r="I273" s="14">
        <f>'[1]TCE - ANEXO III - Preencher'!J282</f>
        <v>159.60159999999999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2.7869999999999999</v>
      </c>
      <c r="O273" s="15">
        <f>'[1]TCE - ANEXO III - Preencher'!P282</f>
        <v>0</v>
      </c>
      <c r="P273" s="16">
        <f t="shared" si="26"/>
        <v>2.7869999999999999</v>
      </c>
      <c r="Q273" s="15">
        <f>'[1]TCE - ANEXO III - Preencher'!R282</f>
        <v>310.37833638025597</v>
      </c>
      <c r="R273" s="15">
        <f>'[1]TCE - ANEXO III - Preencher'!S282</f>
        <v>79.8</v>
      </c>
      <c r="S273" s="16">
        <f t="shared" si="27"/>
        <v>230.57833638025596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392.96693638025596</v>
      </c>
    </row>
    <row r="274" spans="1:28" x14ac:dyDescent="0.25">
      <c r="A274" s="8">
        <f>IFERROR(VLOOKUP(B274,'[1]DADOS (OCULTAR)'!$Q$3:$S$135,3,0),"")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ELIAS JORGE NOGUEIRA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5151-10</v>
      </c>
      <c r="G274" s="13" t="str">
        <f>IF('[1]TCE - ANEXO III - Preencher'!H283="","",'[1]TCE - ANEXO III - Preencher'!H283)</f>
        <v>09/2023</v>
      </c>
      <c r="H274" s="14">
        <f>'[1]TCE - ANEXO III - Preencher'!I283</f>
        <v>0</v>
      </c>
      <c r="I274" s="14">
        <f>'[1]TCE - ANEXO III - Preencher'!J283</f>
        <v>149.7296</v>
      </c>
      <c r="J274" s="14">
        <f>'[1]TCE - ANEXO III - Preencher'!K283</f>
        <v>0</v>
      </c>
      <c r="K274" s="15">
        <f>'[1]TCE - ANEXO III - Preencher'!L283</f>
        <v>178.20529190207156</v>
      </c>
      <c r="L274" s="15">
        <f>'[1]TCE - ANEXO III - Preencher'!M283</f>
        <v>26.4</v>
      </c>
      <c r="M274" s="15">
        <f t="shared" si="25"/>
        <v>151.80529190207156</v>
      </c>
      <c r="N274" s="15">
        <f>'[1]TCE - ANEXO III - Preencher'!O283</f>
        <v>2.7869999999999999</v>
      </c>
      <c r="O274" s="15">
        <f>'[1]TCE - ANEXO III - Preencher'!P283</f>
        <v>0</v>
      </c>
      <c r="P274" s="16">
        <f t="shared" si="26"/>
        <v>2.7869999999999999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304.32189190207151</v>
      </c>
    </row>
    <row r="275" spans="1:28" x14ac:dyDescent="0.25">
      <c r="A275" s="8">
        <f>IFERROR(VLOOKUP(B275,'[1]DADOS (OCULTAR)'!$Q$3:$S$135,3,0),"")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ELIDE ANDREZA CANUTO DE OLIVEIRA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2236-05</v>
      </c>
      <c r="G275" s="13" t="str">
        <f>IF('[1]TCE - ANEXO III - Preencher'!H284="","",'[1]TCE - ANEXO III - Preencher'!H284)</f>
        <v>09/2023</v>
      </c>
      <c r="H275" s="14">
        <f>'[1]TCE - ANEXO III - Preencher'!I284</f>
        <v>0</v>
      </c>
      <c r="I275" s="14">
        <f>'[1]TCE - ANEXO III - Preencher'!J284</f>
        <v>209.8152</v>
      </c>
      <c r="J275" s="14">
        <f>'[1]TCE - ANEXO III - Preencher'!K284</f>
        <v>0</v>
      </c>
      <c r="K275" s="15">
        <f>'[1]TCE - ANEXO III - Preencher'!L284</f>
        <v>178.20529190207156</v>
      </c>
      <c r="L275" s="15">
        <f>'[1]TCE - ANEXO III - Preencher'!M284</f>
        <v>2.39</v>
      </c>
      <c r="M275" s="15">
        <f t="shared" si="25"/>
        <v>175.81529190207158</v>
      </c>
      <c r="N275" s="15">
        <f>'[1]TCE - ANEXO III - Preencher'!O284</f>
        <v>2.7869999999999999</v>
      </c>
      <c r="O275" s="15">
        <f>'[1]TCE - ANEXO III - Preencher'!P284</f>
        <v>0</v>
      </c>
      <c r="P275" s="16">
        <f t="shared" si="26"/>
        <v>2.7869999999999999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388.41749190207156</v>
      </c>
    </row>
    <row r="276" spans="1:28" x14ac:dyDescent="0.25">
      <c r="A276" s="8">
        <f>IFERROR(VLOOKUP(B276,'[1]DADOS (OCULTAR)'!$Q$3:$S$135,3,0),"")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ELIDIANE BARBOSA DA SILVA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2234-05</v>
      </c>
      <c r="G276" s="13" t="str">
        <f>IF('[1]TCE - ANEXO III - Preencher'!H285="","",'[1]TCE - ANEXO III - Preencher'!H285)</f>
        <v>09/2023</v>
      </c>
      <c r="H276" s="14">
        <f>'[1]TCE - ANEXO III - Preencher'!I285</f>
        <v>0</v>
      </c>
      <c r="I276" s="14">
        <f>'[1]TCE - ANEXO III - Preencher'!J285</f>
        <v>369.63279999999997</v>
      </c>
      <c r="J276" s="14">
        <f>'[1]TCE - ANEXO III - Preencher'!K285</f>
        <v>0</v>
      </c>
      <c r="K276" s="15">
        <f>'[1]TCE - ANEXO III - Preencher'!L285</f>
        <v>178.20529190207156</v>
      </c>
      <c r="L276" s="15">
        <f>'[1]TCE - ANEXO III - Preencher'!M285</f>
        <v>15.73</v>
      </c>
      <c r="M276" s="15">
        <f t="shared" si="25"/>
        <v>162.47529190207158</v>
      </c>
      <c r="N276" s="15">
        <f>'[1]TCE - ANEXO III - Preencher'!O285</f>
        <v>2.7869999999999999</v>
      </c>
      <c r="O276" s="15">
        <f>'[1]TCE - ANEXO III - Preencher'!P285</f>
        <v>0</v>
      </c>
      <c r="P276" s="16">
        <f t="shared" si="26"/>
        <v>2.7869999999999999</v>
      </c>
      <c r="Q276" s="15">
        <f>'[1]TCE - ANEXO III - Preencher'!R285</f>
        <v>310.37833638025597</v>
      </c>
      <c r="R276" s="15">
        <f>'[1]TCE - ANEXO III - Preencher'!S285</f>
        <v>188.7</v>
      </c>
      <c r="S276" s="16">
        <f t="shared" si="27"/>
        <v>121.67833638025598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656.57342828232754</v>
      </c>
    </row>
    <row r="277" spans="1:28" x14ac:dyDescent="0.25">
      <c r="A277" s="8">
        <f>IFERROR(VLOOKUP(B277,'[1]DADOS (OCULTAR)'!$Q$3:$S$135,3,0),"")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ELIELMA JULIANA MARIA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2521-05</v>
      </c>
      <c r="G277" s="13" t="str">
        <f>IF('[1]TCE - ANEXO III - Preencher'!H286="","",'[1]TCE - ANEXO III - Preencher'!H286)</f>
        <v>09/2023</v>
      </c>
      <c r="H277" s="14">
        <f>'[1]TCE - ANEXO III - Preencher'!I286</f>
        <v>0</v>
      </c>
      <c r="I277" s="14">
        <f>'[1]TCE - ANEXO III - Preencher'!J286</f>
        <v>568.53120000000001</v>
      </c>
      <c r="J277" s="14">
        <f>'[1]TCE - ANEXO III - Preencher'!K286</f>
        <v>0</v>
      </c>
      <c r="K277" s="15">
        <f>'[1]TCE - ANEXO III - Preencher'!L286</f>
        <v>178.20529190207156</v>
      </c>
      <c r="L277" s="15">
        <f>'[1]TCE - ANEXO III - Preencher'!M286</f>
        <v>73.97</v>
      </c>
      <c r="M277" s="15">
        <f t="shared" si="25"/>
        <v>104.23529190207157</v>
      </c>
      <c r="N277" s="15">
        <f>'[1]TCE - ANEXO III - Preencher'!O286</f>
        <v>2.7869999999999999</v>
      </c>
      <c r="O277" s="15">
        <f>'[1]TCE - ANEXO III - Preencher'!P286</f>
        <v>0</v>
      </c>
      <c r="P277" s="16">
        <f t="shared" si="26"/>
        <v>2.7869999999999999</v>
      </c>
      <c r="Q277" s="15">
        <f>'[1]TCE - ANEXO III - Preencher'!R286</f>
        <v>310.37833638025597</v>
      </c>
      <c r="R277" s="15">
        <f>'[1]TCE - ANEXO III - Preencher'!S286</f>
        <v>164</v>
      </c>
      <c r="S277" s="16">
        <f t="shared" si="27"/>
        <v>146.37833638025597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821.93182828232761</v>
      </c>
    </row>
    <row r="278" spans="1:28" x14ac:dyDescent="0.25">
      <c r="A278" s="8">
        <f>IFERROR(VLOOKUP(B278,'[1]DADOS (OCULTAR)'!$Q$3:$S$135,3,0),"")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ELIESIDIA SOARES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5142-25</v>
      </c>
      <c r="G278" s="13" t="str">
        <f>IF('[1]TCE - ANEXO III - Preencher'!H287="","",'[1]TCE - ANEXO III - Preencher'!H287)</f>
        <v>09/2023</v>
      </c>
      <c r="H278" s="14">
        <f>'[1]TCE - ANEXO III - Preencher'!I287</f>
        <v>0</v>
      </c>
      <c r="I278" s="14">
        <f>'[1]TCE - ANEXO III - Preencher'!J287</f>
        <v>132</v>
      </c>
      <c r="J278" s="14">
        <f>'[1]TCE - ANEXO III - Preencher'!K287</f>
        <v>0</v>
      </c>
      <c r="K278" s="15">
        <f>'[1]TCE - ANEXO III - Preencher'!L287</f>
        <v>178.20529190207156</v>
      </c>
      <c r="L278" s="15">
        <f>'[1]TCE - ANEXO III - Preencher'!M287</f>
        <v>26.4</v>
      </c>
      <c r="M278" s="15">
        <f t="shared" si="25"/>
        <v>151.80529190207156</v>
      </c>
      <c r="N278" s="15">
        <f>'[1]TCE - ANEXO III - Preencher'!O287</f>
        <v>2.7869999999999999</v>
      </c>
      <c r="O278" s="15">
        <f>'[1]TCE - ANEXO III - Preencher'!P287</f>
        <v>0</v>
      </c>
      <c r="P278" s="16">
        <f t="shared" si="26"/>
        <v>2.7869999999999999</v>
      </c>
      <c r="Q278" s="15">
        <f>'[1]TCE - ANEXO III - Preencher'!R287</f>
        <v>310.37833638025597</v>
      </c>
      <c r="R278" s="15">
        <f>'[1]TCE - ANEXO III - Preencher'!S287</f>
        <v>79.2</v>
      </c>
      <c r="S278" s="16">
        <f t="shared" si="27"/>
        <v>231.17833638025598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517.77062828232749</v>
      </c>
    </row>
    <row r="279" spans="1:28" x14ac:dyDescent="0.25">
      <c r="A279" s="8">
        <f>IFERROR(VLOOKUP(B279,'[1]DADOS (OCULTAR)'!$Q$3:$S$135,3,0),"")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ELIETE MARIA DE SENA DOS SANTOS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5163-45</v>
      </c>
      <c r="G279" s="13" t="str">
        <f>IF('[1]TCE - ANEXO III - Preencher'!H288="","",'[1]TCE - ANEXO III - Preencher'!H288)</f>
        <v>09/2023</v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2.7869999999999999</v>
      </c>
      <c r="O279" s="15">
        <f>'[1]TCE - ANEXO III - Preencher'!P288</f>
        <v>0</v>
      </c>
      <c r="P279" s="16">
        <f t="shared" si="26"/>
        <v>2.7869999999999999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2.7869999999999999</v>
      </c>
    </row>
    <row r="280" spans="1:28" x14ac:dyDescent="0.25">
      <c r="A280" s="8">
        <f>IFERROR(VLOOKUP(B280,'[1]DADOS (OCULTAR)'!$Q$3:$S$135,3,0),"")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ELINALDA SANTANA DE CARVALHO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09/2023</v>
      </c>
      <c r="H280" s="14">
        <f>'[1]TCE - ANEXO III - Preencher'!I289</f>
        <v>0</v>
      </c>
      <c r="I280" s="14">
        <f>'[1]TCE - ANEXO III - Preencher'!J289</f>
        <v>722.84720000000004</v>
      </c>
      <c r="J280" s="14">
        <f>'[1]TCE - ANEXO III - Preencher'!K289</f>
        <v>0</v>
      </c>
      <c r="K280" s="15">
        <f>'[1]TCE - ANEXO III - Preencher'!L289</f>
        <v>178.20529190207156</v>
      </c>
      <c r="L280" s="15">
        <f>'[1]TCE - ANEXO III - Preencher'!M289</f>
        <v>26.6</v>
      </c>
      <c r="M280" s="15">
        <f t="shared" si="25"/>
        <v>151.60529190207157</v>
      </c>
      <c r="N280" s="15">
        <f>'[1]TCE - ANEXO III - Preencher'!O289</f>
        <v>2.7869999999999999</v>
      </c>
      <c r="O280" s="15">
        <f>'[1]TCE - ANEXO III - Preencher'!P289</f>
        <v>0</v>
      </c>
      <c r="P280" s="16">
        <f t="shared" si="26"/>
        <v>2.7869999999999999</v>
      </c>
      <c r="Q280" s="15">
        <f>'[1]TCE - ANEXO III - Preencher'!R289</f>
        <v>310.37833638025597</v>
      </c>
      <c r="R280" s="15">
        <f>'[1]TCE - ANEXO III - Preencher'!S289</f>
        <v>79.8</v>
      </c>
      <c r="S280" s="16">
        <f t="shared" si="27"/>
        <v>230.57833638025596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1107.8178282823276</v>
      </c>
    </row>
    <row r="281" spans="1:28" x14ac:dyDescent="0.25">
      <c r="A281" s="8">
        <f>IFERROR(VLOOKUP(B281,'[1]DADOS (OCULTAR)'!$Q$3:$S$135,3,0),"")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ELINALVA LOPES DA SILVA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5163-45</v>
      </c>
      <c r="G281" s="13" t="str">
        <f>IF('[1]TCE - ANEXO III - Preencher'!H290="","",'[1]TCE - ANEXO III - Preencher'!H290)</f>
        <v>09/2023</v>
      </c>
      <c r="H281" s="14">
        <f>'[1]TCE - ANEXO III - Preencher'!I290</f>
        <v>0</v>
      </c>
      <c r="I281" s="14">
        <f>'[1]TCE - ANEXO III - Preencher'!J290</f>
        <v>138.13200000000001</v>
      </c>
      <c r="J281" s="14">
        <f>'[1]TCE - ANEXO III - Preencher'!K290</f>
        <v>0</v>
      </c>
      <c r="K281" s="15">
        <f>'[1]TCE - ANEXO III - Preencher'!L290</f>
        <v>178.20529190207156</v>
      </c>
      <c r="L281" s="15">
        <f>'[1]TCE - ANEXO III - Preencher'!M290</f>
        <v>26.4</v>
      </c>
      <c r="M281" s="15">
        <f t="shared" si="25"/>
        <v>151.80529190207156</v>
      </c>
      <c r="N281" s="15">
        <f>'[1]TCE - ANEXO III - Preencher'!O290</f>
        <v>2.7869999999999999</v>
      </c>
      <c r="O281" s="15">
        <f>'[1]TCE - ANEXO III - Preencher'!P290</f>
        <v>0</v>
      </c>
      <c r="P281" s="16">
        <f t="shared" si="26"/>
        <v>2.7869999999999999</v>
      </c>
      <c r="Q281" s="15">
        <f>'[1]TCE - ANEXO III - Preencher'!R290</f>
        <v>310.37833638025597</v>
      </c>
      <c r="R281" s="15">
        <f>'[1]TCE - ANEXO III - Preencher'!S290</f>
        <v>79.2</v>
      </c>
      <c r="S281" s="16">
        <f t="shared" si="27"/>
        <v>231.17833638025598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523.90262828232756</v>
      </c>
    </row>
    <row r="282" spans="1:28" x14ac:dyDescent="0.25">
      <c r="A282" s="8">
        <f>IFERROR(VLOOKUP(B282,'[1]DADOS (OCULTAR)'!$Q$3:$S$135,3,0),"")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ELINEIDE MARIA DE LIRA NOJOSA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09/2023</v>
      </c>
      <c r="H282" s="14">
        <f>'[1]TCE - ANEXO III - Preencher'!I291</f>
        <v>0</v>
      </c>
      <c r="I282" s="14">
        <f>'[1]TCE - ANEXO III - Preencher'!J291</f>
        <v>769.19839999999999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2.7869999999999999</v>
      </c>
      <c r="O282" s="15">
        <f>'[1]TCE - ANEXO III - Preencher'!P291</f>
        <v>0</v>
      </c>
      <c r="P282" s="16">
        <f t="shared" si="26"/>
        <v>2.7869999999999999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771.98540000000003</v>
      </c>
    </row>
    <row r="283" spans="1:28" x14ac:dyDescent="0.25">
      <c r="A283" s="8">
        <f>IFERROR(VLOOKUP(B283,'[1]DADOS (OCULTAR)'!$Q$3:$S$135,3,0),"")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ELISABETH DA SILVA XAVIER MONTEIRO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09/2023</v>
      </c>
      <c r="H283" s="14">
        <f>'[1]TCE - ANEXO III - Preencher'!I292</f>
        <v>0</v>
      </c>
      <c r="I283" s="14">
        <f>'[1]TCE - ANEXO III - Preencher'!J292</f>
        <v>338.35120000000001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2.7869999999999999</v>
      </c>
      <c r="O283" s="15">
        <f>'[1]TCE - ANEXO III - Preencher'!P292</f>
        <v>0</v>
      </c>
      <c r="P283" s="16">
        <f t="shared" si="26"/>
        <v>2.7869999999999999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341.13819999999998</v>
      </c>
    </row>
    <row r="284" spans="1:28" x14ac:dyDescent="0.25">
      <c r="A284" s="8">
        <f>IFERROR(VLOOKUP(B284,'[1]DADOS (OCULTAR)'!$Q$3:$S$135,3,0),"")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ELISANGELA CONCEICAO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09/2023</v>
      </c>
      <c r="H284" s="14">
        <f>'[1]TCE - ANEXO III - Preencher'!I293</f>
        <v>0</v>
      </c>
      <c r="I284" s="14">
        <f>'[1]TCE - ANEXO III - Preencher'!J293</f>
        <v>751.60320000000013</v>
      </c>
      <c r="J284" s="14">
        <f>'[1]TCE - ANEXO III - Preencher'!K293</f>
        <v>0</v>
      </c>
      <c r="K284" s="15">
        <f>'[1]TCE - ANEXO III - Preencher'!L293</f>
        <v>178.20529190207156</v>
      </c>
      <c r="L284" s="15">
        <f>'[1]TCE - ANEXO III - Preencher'!M293</f>
        <v>26.6</v>
      </c>
      <c r="M284" s="15">
        <f t="shared" si="25"/>
        <v>151.60529190207157</v>
      </c>
      <c r="N284" s="15">
        <f>'[1]TCE - ANEXO III - Preencher'!O293</f>
        <v>2.7869999999999999</v>
      </c>
      <c r="O284" s="15">
        <f>'[1]TCE - ANEXO III - Preencher'!P293</f>
        <v>0</v>
      </c>
      <c r="P284" s="16">
        <f t="shared" si="26"/>
        <v>2.7869999999999999</v>
      </c>
      <c r="Q284" s="15">
        <f>'[1]TCE - ANEXO III - Preencher'!R293</f>
        <v>310.37833638025597</v>
      </c>
      <c r="R284" s="15">
        <f>'[1]TCE - ANEXO III - Preencher'!S293</f>
        <v>79.8</v>
      </c>
      <c r="S284" s="16">
        <f t="shared" si="27"/>
        <v>230.57833638025596</v>
      </c>
      <c r="T284" s="15">
        <f>'[1]TCE - ANEXO III - Preencher'!U293</f>
        <v>69.41</v>
      </c>
      <c r="U284" s="15">
        <f>'[1]TCE - ANEXO III - Preencher'!V293</f>
        <v>0</v>
      </c>
      <c r="V284" s="16">
        <f t="shared" si="28"/>
        <v>69.41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1205.9838282823277</v>
      </c>
    </row>
    <row r="285" spans="1:28" x14ac:dyDescent="0.25">
      <c r="A285" s="8">
        <f>IFERROR(VLOOKUP(B285,'[1]DADOS (OCULTAR)'!$Q$3:$S$135,3,0),"")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ELISANGELA JOSEFA DOS SANTOS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2235-05</v>
      </c>
      <c r="G285" s="13" t="str">
        <f>IF('[1]TCE - ANEXO III - Preencher'!H294="","",'[1]TCE - ANEXO III - Preencher'!H294)</f>
        <v>09/2023</v>
      </c>
      <c r="H285" s="14">
        <f>'[1]TCE - ANEXO III - Preencher'!I294</f>
        <v>0</v>
      </c>
      <c r="I285" s="14">
        <f>'[1]TCE - ANEXO III - Preencher'!J294</f>
        <v>655.76639999999998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2.7869999999999999</v>
      </c>
      <c r="O285" s="15">
        <f>'[1]TCE - ANEXO III - Preencher'!P294</f>
        <v>0</v>
      </c>
      <c r="P285" s="16">
        <f t="shared" si="26"/>
        <v>2.7869999999999999</v>
      </c>
      <c r="Q285" s="15">
        <f>'[1]TCE - ANEXO III - Preencher'!R294</f>
        <v>310.37833638025597</v>
      </c>
      <c r="R285" s="15">
        <f>'[1]TCE - ANEXO III - Preencher'!S294</f>
        <v>143.65</v>
      </c>
      <c r="S285" s="16">
        <f t="shared" si="27"/>
        <v>166.72833638025597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825.28173638025601</v>
      </c>
    </row>
    <row r="286" spans="1:28" x14ac:dyDescent="0.25">
      <c r="A286" s="8">
        <f>IFERROR(VLOOKUP(B286,'[1]DADOS (OCULTAR)'!$Q$3:$S$135,3,0),"")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ELIZ VIRGINIA LOPES DE AZEVEDO MUNIZ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2235-05</v>
      </c>
      <c r="G286" s="13" t="str">
        <f>IF('[1]TCE - ANEXO III - Preencher'!H295="","",'[1]TCE - ANEXO III - Preencher'!H295)</f>
        <v>09/2023</v>
      </c>
      <c r="H286" s="14">
        <f>'[1]TCE - ANEXO III - Preencher'!I295</f>
        <v>0</v>
      </c>
      <c r="I286" s="14">
        <f>'[1]TCE - ANEXO III - Preencher'!J295</f>
        <v>220.13839999999999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2.7869999999999999</v>
      </c>
      <c r="O286" s="15">
        <f>'[1]TCE - ANEXO III - Preencher'!P295</f>
        <v>0</v>
      </c>
      <c r="P286" s="16">
        <f t="shared" si="26"/>
        <v>2.7869999999999999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222.9254</v>
      </c>
    </row>
    <row r="287" spans="1:28" x14ac:dyDescent="0.25">
      <c r="A287" s="8">
        <f>IFERROR(VLOOKUP(B287,'[1]DADOS (OCULTAR)'!$Q$3:$S$135,3,0),"")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ELIZABETE ALVES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09/2023</v>
      </c>
      <c r="H287" s="14">
        <f>'[1]TCE - ANEXO III - Preencher'!I296</f>
        <v>0</v>
      </c>
      <c r="I287" s="14">
        <f>'[1]TCE - ANEXO III - Preencher'!J296</f>
        <v>562.64959999999996</v>
      </c>
      <c r="J287" s="14">
        <f>'[1]TCE - ANEXO III - Preencher'!K296</f>
        <v>0</v>
      </c>
      <c r="K287" s="15">
        <f>'[1]TCE - ANEXO III - Preencher'!L296</f>
        <v>178.20529190207156</v>
      </c>
      <c r="L287" s="15">
        <f>'[1]TCE - ANEXO III - Preencher'!M296</f>
        <v>26.6</v>
      </c>
      <c r="M287" s="15">
        <f t="shared" si="25"/>
        <v>151.60529190207157</v>
      </c>
      <c r="N287" s="15">
        <f>'[1]TCE - ANEXO III - Preencher'!O296</f>
        <v>2.7869999999999999</v>
      </c>
      <c r="O287" s="15">
        <f>'[1]TCE - ANEXO III - Preencher'!P296</f>
        <v>0</v>
      </c>
      <c r="P287" s="16">
        <f t="shared" si="26"/>
        <v>2.7869999999999999</v>
      </c>
      <c r="Q287" s="15">
        <f>'[1]TCE - ANEXO III - Preencher'!R296</f>
        <v>310.37833638025597</v>
      </c>
      <c r="R287" s="15">
        <f>'[1]TCE - ANEXO III - Preencher'!S296</f>
        <v>79.8</v>
      </c>
      <c r="S287" s="16">
        <f t="shared" si="27"/>
        <v>230.57833638025596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947.62022828232762</v>
      </c>
    </row>
    <row r="288" spans="1:28" x14ac:dyDescent="0.25">
      <c r="A288" s="8">
        <f>IFERROR(VLOOKUP(B288,'[1]DADOS (OCULTAR)'!$Q$3:$S$135,3,0),"")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ELIZABETE BORGES DE SOUZA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09/2023</v>
      </c>
      <c r="H288" s="14">
        <f>'[1]TCE - ANEXO III - Preencher'!I297</f>
        <v>0</v>
      </c>
      <c r="I288" s="14">
        <f>'[1]TCE - ANEXO III - Preencher'!J297</f>
        <v>749.0992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2.7869999999999999</v>
      </c>
      <c r="O288" s="15">
        <f>'[1]TCE - ANEXO III - Preencher'!P297</f>
        <v>0</v>
      </c>
      <c r="P288" s="16">
        <f t="shared" si="26"/>
        <v>2.7869999999999999</v>
      </c>
      <c r="Q288" s="15">
        <f>'[1]TCE - ANEXO III - Preencher'!R297</f>
        <v>310.37833638025597</v>
      </c>
      <c r="R288" s="15">
        <f>'[1]TCE - ANEXO III - Preencher'!S297</f>
        <v>79.8</v>
      </c>
      <c r="S288" s="16">
        <f t="shared" si="27"/>
        <v>230.57833638025596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982.46453638025605</v>
      </c>
    </row>
    <row r="289" spans="1:28" x14ac:dyDescent="0.25">
      <c r="A289" s="8">
        <f>IFERROR(VLOOKUP(B289,'[1]DADOS (OCULTAR)'!$Q$3:$S$135,3,0),"")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ELIZABETE MARIA GONZAGA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09/2023</v>
      </c>
      <c r="H289" s="14">
        <f>'[1]TCE - ANEXO III - Preencher'!I298</f>
        <v>0</v>
      </c>
      <c r="I289" s="14">
        <f>'[1]TCE - ANEXO III - Preencher'!J298</f>
        <v>690.16480000000001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2.7869999999999999</v>
      </c>
      <c r="O289" s="15">
        <f>'[1]TCE - ANEXO III - Preencher'!P298</f>
        <v>0</v>
      </c>
      <c r="P289" s="16">
        <f t="shared" si="26"/>
        <v>2.7869999999999999</v>
      </c>
      <c r="Q289" s="15">
        <f>'[1]TCE - ANEXO III - Preencher'!R298</f>
        <v>310.37833638025597</v>
      </c>
      <c r="R289" s="15">
        <f>'[1]TCE - ANEXO III - Preencher'!S298</f>
        <v>79.8</v>
      </c>
      <c r="S289" s="16">
        <f t="shared" si="27"/>
        <v>230.57833638025596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923.53013638025595</v>
      </c>
    </row>
    <row r="290" spans="1:28" x14ac:dyDescent="0.25">
      <c r="A290" s="8">
        <f>IFERROR(VLOOKUP(B290,'[1]DADOS (OCULTAR)'!$Q$3:$S$135,3,0),"")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ELIZIETH BARATA DA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 t="str">
        <f>IF('[1]TCE - ANEXO III - Preencher'!H299="","",'[1]TCE - ANEXO III - Preencher'!H299)</f>
        <v>09/2023</v>
      </c>
      <c r="H290" s="14">
        <f>'[1]TCE - ANEXO III - Preencher'!I299</f>
        <v>0</v>
      </c>
      <c r="I290" s="14">
        <f>'[1]TCE - ANEXO III - Preencher'!J299</f>
        <v>145.18</v>
      </c>
      <c r="J290" s="14">
        <f>'[1]TCE - ANEXO III - Preencher'!K299</f>
        <v>0</v>
      </c>
      <c r="K290" s="15">
        <f>'[1]TCE - ANEXO III - Preencher'!L299</f>
        <v>178.20529190207156</v>
      </c>
      <c r="L290" s="15">
        <f>'[1]TCE - ANEXO III - Preencher'!M299</f>
        <v>26.6</v>
      </c>
      <c r="M290" s="15">
        <f t="shared" si="25"/>
        <v>151.60529190207157</v>
      </c>
      <c r="N290" s="15">
        <f>'[1]TCE - ANEXO III - Preencher'!O299</f>
        <v>2.7869999999999999</v>
      </c>
      <c r="O290" s="15">
        <f>'[1]TCE - ANEXO III - Preencher'!P299</f>
        <v>0</v>
      </c>
      <c r="P290" s="16">
        <f t="shared" si="26"/>
        <v>2.7869999999999999</v>
      </c>
      <c r="Q290" s="15">
        <f>'[1]TCE - ANEXO III - Preencher'!R299</f>
        <v>310.37833638025597</v>
      </c>
      <c r="R290" s="15">
        <f>'[1]TCE - ANEXO III - Preencher'!S299</f>
        <v>79.8</v>
      </c>
      <c r="S290" s="16">
        <f t="shared" si="27"/>
        <v>230.57833638025596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530.15062828232749</v>
      </c>
    </row>
    <row r="291" spans="1:28" x14ac:dyDescent="0.25">
      <c r="A291" s="8">
        <f>IFERROR(VLOOKUP(B291,'[1]DADOS (OCULTAR)'!$Q$3:$S$135,3,0),"")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ELLEN DIANA SILVA DE SOUZA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2237-10</v>
      </c>
      <c r="G291" s="13" t="str">
        <f>IF('[1]TCE - ANEXO III - Preencher'!H300="","",'[1]TCE - ANEXO III - Preencher'!H300)</f>
        <v>09/2023</v>
      </c>
      <c r="H291" s="14">
        <f>'[1]TCE - ANEXO III - Preencher'!I300</f>
        <v>0</v>
      </c>
      <c r="I291" s="14">
        <f>'[1]TCE - ANEXO III - Preencher'!J300</f>
        <v>344.10399999999998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2.7869999999999999</v>
      </c>
      <c r="O291" s="15">
        <f>'[1]TCE - ANEXO III - Preencher'!P300</f>
        <v>0</v>
      </c>
      <c r="P291" s="16">
        <f t="shared" si="26"/>
        <v>2.7869999999999999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346.89099999999996</v>
      </c>
    </row>
    <row r="292" spans="1:28" x14ac:dyDescent="0.25">
      <c r="A292" s="8">
        <f>IFERROR(VLOOKUP(B292,'[1]DADOS (OCULTAR)'!$Q$3:$S$135,3,0),"")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ELLIS KAROLINE RODRIGUES DA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2234-05</v>
      </c>
      <c r="G292" s="13" t="str">
        <f>IF('[1]TCE - ANEXO III - Preencher'!H301="","",'[1]TCE - ANEXO III - Preencher'!H301)</f>
        <v>09/2023</v>
      </c>
      <c r="H292" s="14">
        <f>'[1]TCE - ANEXO III - Preencher'!I301</f>
        <v>0</v>
      </c>
      <c r="I292" s="14">
        <f>'[1]TCE - ANEXO III - Preencher'!J301</f>
        <v>451.7824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2.7869999999999999</v>
      </c>
      <c r="O292" s="15">
        <f>'[1]TCE - ANEXO III - Preencher'!P301</f>
        <v>0</v>
      </c>
      <c r="P292" s="16">
        <f t="shared" si="26"/>
        <v>2.7869999999999999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454.56939999999997</v>
      </c>
    </row>
    <row r="293" spans="1:28" x14ac:dyDescent="0.25">
      <c r="A293" s="8">
        <f>IFERROR(VLOOKUP(B293,'[1]DADOS (OCULTAR)'!$Q$3:$S$135,3,0),"")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ELOINA PAULINA DE LIMA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2235-05</v>
      </c>
      <c r="G293" s="13" t="str">
        <f>IF('[1]TCE - ANEXO III - Preencher'!H302="","",'[1]TCE - ANEXO III - Preencher'!H302)</f>
        <v>09/2023</v>
      </c>
      <c r="H293" s="14">
        <f>'[1]TCE - ANEXO III - Preencher'!I302</f>
        <v>0</v>
      </c>
      <c r="I293" s="14">
        <f>'[1]TCE - ANEXO III - Preencher'!J302</f>
        <v>787.09360000000004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2.7869999999999999</v>
      </c>
      <c r="O293" s="15">
        <f>'[1]TCE - ANEXO III - Preencher'!P302</f>
        <v>0</v>
      </c>
      <c r="P293" s="16">
        <f t="shared" si="26"/>
        <v>2.7869999999999999</v>
      </c>
      <c r="Q293" s="15">
        <f>'[1]TCE - ANEXO III - Preencher'!R302</f>
        <v>310.37833638025597</v>
      </c>
      <c r="R293" s="15">
        <f>'[1]TCE - ANEXO III - Preencher'!S302</f>
        <v>9.58</v>
      </c>
      <c r="S293" s="16">
        <f t="shared" si="27"/>
        <v>300.79833638025599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1090.6789363802561</v>
      </c>
    </row>
    <row r="294" spans="1:28" x14ac:dyDescent="0.25">
      <c r="A294" s="8">
        <f>IFERROR(VLOOKUP(B294,'[1]DADOS (OCULTAR)'!$Q$3:$S$135,3,0),"")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ELOISE DO NASCIMENTO HOLANDA COSTA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3226-05</v>
      </c>
      <c r="G294" s="13" t="str">
        <f>IF('[1]TCE - ANEXO III - Preencher'!H303="","",'[1]TCE - ANEXO III - Preencher'!H303)</f>
        <v>09/2023</v>
      </c>
      <c r="H294" s="14">
        <f>'[1]TCE - ANEXO III - Preencher'!I303</f>
        <v>0</v>
      </c>
      <c r="I294" s="14">
        <f>'[1]TCE - ANEXO III - Preencher'!J303</f>
        <v>176.49039999999999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2.7869999999999999</v>
      </c>
      <c r="O294" s="15">
        <f>'[1]TCE - ANEXO III - Preencher'!P303</f>
        <v>0</v>
      </c>
      <c r="P294" s="16">
        <f t="shared" si="26"/>
        <v>2.7869999999999999</v>
      </c>
      <c r="Q294" s="15">
        <f>'[1]TCE - ANEXO III - Preencher'!R303</f>
        <v>310.37833638025597</v>
      </c>
      <c r="R294" s="15">
        <f>'[1]TCE - ANEXO III - Preencher'!S303</f>
        <v>79.2</v>
      </c>
      <c r="S294" s="16">
        <f t="shared" si="27"/>
        <v>231.17833638025598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410.45573638025598</v>
      </c>
    </row>
    <row r="295" spans="1:28" x14ac:dyDescent="0.25">
      <c r="A295" s="8">
        <f>IFERROR(VLOOKUP(B295,'[1]DADOS (OCULTAR)'!$Q$3:$S$135,3,0),"")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ELVA MILLENA CHAGAS DA CUNHA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4110-10</v>
      </c>
      <c r="G295" s="13" t="str">
        <f>IF('[1]TCE - ANEXO III - Preencher'!H304="","",'[1]TCE - ANEXO III - Preencher'!H304)</f>
        <v>09/2023</v>
      </c>
      <c r="H295" s="14">
        <f>'[1]TCE - ANEXO III - Preencher'!I304</f>
        <v>0</v>
      </c>
      <c r="I295" s="14">
        <f>'[1]TCE - ANEXO III - Preencher'!J304</f>
        <v>104.932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2.7869999999999999</v>
      </c>
      <c r="O295" s="15">
        <f>'[1]TCE - ANEXO III - Preencher'!P304</f>
        <v>0</v>
      </c>
      <c r="P295" s="16">
        <f t="shared" si="26"/>
        <v>2.7869999999999999</v>
      </c>
      <c r="Q295" s="15">
        <f>'[1]TCE - ANEXO III - Preencher'!R304</f>
        <v>310.37833638025597</v>
      </c>
      <c r="R295" s="15">
        <f>'[1]TCE - ANEXO III - Preencher'!S304</f>
        <v>79.2</v>
      </c>
      <c r="S295" s="16">
        <f t="shared" si="27"/>
        <v>231.17833638025598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338.89733638025598</v>
      </c>
    </row>
    <row r="296" spans="1:28" x14ac:dyDescent="0.25">
      <c r="A296" s="8">
        <f>IFERROR(VLOOKUP(B296,'[1]DADOS (OCULTAR)'!$Q$3:$S$135,3,0),"")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ELVIS DA SILVA PINO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5151-10</v>
      </c>
      <c r="G296" s="13" t="str">
        <f>IF('[1]TCE - ANEXO III - Preencher'!H305="","",'[1]TCE - ANEXO III - Preencher'!H305)</f>
        <v>09/2023</v>
      </c>
      <c r="H296" s="14">
        <f>'[1]TCE - ANEXO III - Preencher'!I305</f>
        <v>0</v>
      </c>
      <c r="I296" s="14">
        <f>'[1]TCE - ANEXO III - Preencher'!J305</f>
        <v>137.47200000000001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2.7869999999999999</v>
      </c>
      <c r="O296" s="15">
        <f>'[1]TCE - ANEXO III - Preencher'!P305</f>
        <v>0</v>
      </c>
      <c r="P296" s="16">
        <f t="shared" si="26"/>
        <v>2.7869999999999999</v>
      </c>
      <c r="Q296" s="15">
        <f>'[1]TCE - ANEXO III - Preencher'!R305</f>
        <v>310.37833638025597</v>
      </c>
      <c r="R296" s="15">
        <f>'[1]TCE - ANEXO III - Preencher'!S305</f>
        <v>79.2</v>
      </c>
      <c r="S296" s="16">
        <f t="shared" si="27"/>
        <v>231.17833638025598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371.437336380256</v>
      </c>
    </row>
    <row r="297" spans="1:28" x14ac:dyDescent="0.25">
      <c r="A297" s="8">
        <f>IFERROR(VLOOKUP(B297,'[1]DADOS (OCULTAR)'!$Q$3:$S$135,3,0),"")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EMANOEL DINIZ DE SIQUEIRA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7233-10</v>
      </c>
      <c r="G297" s="13" t="str">
        <f>IF('[1]TCE - ANEXO III - Preencher'!H306="","",'[1]TCE - ANEXO III - Preencher'!H306)</f>
        <v>09/2023</v>
      </c>
      <c r="H297" s="14">
        <f>'[1]TCE - ANEXO III - Preencher'!I306</f>
        <v>0</v>
      </c>
      <c r="I297" s="14">
        <f>'[1]TCE - ANEXO III - Preencher'!J306</f>
        <v>153.05119999999999</v>
      </c>
      <c r="J297" s="14">
        <f>'[1]TCE - ANEXO III - Preencher'!K306</f>
        <v>0</v>
      </c>
      <c r="K297" s="15">
        <f>'[1]TCE - ANEXO III - Preencher'!L306</f>
        <v>178.20529190207156</v>
      </c>
      <c r="L297" s="15">
        <f>'[1]TCE - ANEXO III - Preencher'!M306</f>
        <v>30.83</v>
      </c>
      <c r="M297" s="15">
        <f t="shared" si="25"/>
        <v>147.37529190207158</v>
      </c>
      <c r="N297" s="15">
        <f>'[1]TCE - ANEXO III - Preencher'!O306</f>
        <v>2.7869999999999999</v>
      </c>
      <c r="O297" s="15">
        <f>'[1]TCE - ANEXO III - Preencher'!P306</f>
        <v>0</v>
      </c>
      <c r="P297" s="16">
        <f t="shared" si="26"/>
        <v>2.7869999999999999</v>
      </c>
      <c r="Q297" s="15">
        <f>'[1]TCE - ANEXO III - Preencher'!R306</f>
        <v>310.37833638025597</v>
      </c>
      <c r="R297" s="15">
        <f>'[1]TCE - ANEXO III - Preencher'!S306</f>
        <v>92.48</v>
      </c>
      <c r="S297" s="16">
        <f t="shared" si="27"/>
        <v>217.89833638025596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521.11182828232745</v>
      </c>
    </row>
    <row r="298" spans="1:28" x14ac:dyDescent="0.25">
      <c r="A298" s="8">
        <f>IFERROR(VLOOKUP(B298,'[1]DADOS (OCULTAR)'!$Q$3:$S$135,3,0),"")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EMANUELLI EVELYN SOARES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5211-30</v>
      </c>
      <c r="G298" s="13" t="str">
        <f>IF('[1]TCE - ANEXO III - Preencher'!H307="","",'[1]TCE - ANEXO III - Preencher'!H307)</f>
        <v>09/2023</v>
      </c>
      <c r="H298" s="14">
        <f>'[1]TCE - ANEXO III - Preencher'!I307</f>
        <v>0</v>
      </c>
      <c r="I298" s="14">
        <f>'[1]TCE - ANEXO III - Preencher'!J307</f>
        <v>105.95440000000001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2.7869999999999999</v>
      </c>
      <c r="O298" s="15">
        <f>'[1]TCE - ANEXO III - Preencher'!P307</f>
        <v>0</v>
      </c>
      <c r="P298" s="16">
        <f t="shared" si="26"/>
        <v>2.7869999999999999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108.74140000000001</v>
      </c>
    </row>
    <row r="299" spans="1:28" x14ac:dyDescent="0.25">
      <c r="A299" s="8">
        <f>IFERROR(VLOOKUP(B299,'[1]DADOS (OCULTAR)'!$Q$3:$S$135,3,0),"")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EMERSOM DE MELO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3241-15</v>
      </c>
      <c r="G299" s="13" t="str">
        <f>IF('[1]TCE - ANEXO III - Preencher'!H308="","",'[1]TCE - ANEXO III - Preencher'!H308)</f>
        <v>09/2023</v>
      </c>
      <c r="H299" s="14">
        <f>'[1]TCE - ANEXO III - Preencher'!I308</f>
        <v>0</v>
      </c>
      <c r="I299" s="14">
        <f>'[1]TCE - ANEXO III - Preencher'!J308</f>
        <v>405.28320000000002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2.7869999999999999</v>
      </c>
      <c r="O299" s="15">
        <f>'[1]TCE - ANEXO III - Preencher'!P308</f>
        <v>0</v>
      </c>
      <c r="P299" s="16">
        <f t="shared" si="26"/>
        <v>2.7869999999999999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408.0702</v>
      </c>
    </row>
    <row r="300" spans="1:28" x14ac:dyDescent="0.25">
      <c r="A300" s="8">
        <f>IFERROR(VLOOKUP(B300,'[1]DADOS (OCULTAR)'!$Q$3:$S$135,3,0),"")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EMILLY DAYANNE SANTOS FARIAS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 t="str">
        <f>IF('[1]TCE - ANEXO III - Preencher'!H309="","",'[1]TCE - ANEXO III - Preencher'!H309)</f>
        <v>09/2023</v>
      </c>
      <c r="H300" s="14">
        <f>'[1]TCE - ANEXO III - Preencher'!I309</f>
        <v>0</v>
      </c>
      <c r="I300" s="14">
        <f>'[1]TCE - ANEXO III - Preencher'!J309</f>
        <v>650.59839999999997</v>
      </c>
      <c r="J300" s="14">
        <f>'[1]TCE - ANEXO III - Preencher'!K309</f>
        <v>0</v>
      </c>
      <c r="K300" s="15">
        <f>'[1]TCE - ANEXO III - Preencher'!L309</f>
        <v>178.20529190207156</v>
      </c>
      <c r="L300" s="15">
        <f>'[1]TCE - ANEXO III - Preencher'!M309</f>
        <v>26.6</v>
      </c>
      <c r="M300" s="15">
        <f t="shared" si="25"/>
        <v>151.60529190207157</v>
      </c>
      <c r="N300" s="15">
        <f>'[1]TCE - ANEXO III - Preencher'!O309</f>
        <v>2.7869999999999999</v>
      </c>
      <c r="O300" s="15">
        <f>'[1]TCE - ANEXO III - Preencher'!P309</f>
        <v>0</v>
      </c>
      <c r="P300" s="16">
        <f t="shared" si="26"/>
        <v>2.7869999999999999</v>
      </c>
      <c r="Q300" s="15">
        <f>'[1]TCE - ANEXO III - Preencher'!R309</f>
        <v>310.37833638025597</v>
      </c>
      <c r="R300" s="15">
        <f>'[1]TCE - ANEXO III - Preencher'!S309</f>
        <v>79.8</v>
      </c>
      <c r="S300" s="16">
        <f t="shared" si="27"/>
        <v>230.57833638025596</v>
      </c>
      <c r="T300" s="15">
        <f>'[1]TCE - ANEXO III - Preencher'!U309</f>
        <v>69.41</v>
      </c>
      <c r="U300" s="15">
        <f>'[1]TCE - ANEXO III - Preencher'!V309</f>
        <v>0</v>
      </c>
      <c r="V300" s="16">
        <f t="shared" si="28"/>
        <v>69.41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1104.9790282823276</v>
      </c>
    </row>
    <row r="301" spans="1:28" x14ac:dyDescent="0.25">
      <c r="A301" s="8">
        <f>IFERROR(VLOOKUP(B301,'[1]DADOS (OCULTAR)'!$Q$3:$S$135,3,0),"")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EMMANUELACHRYS DA SILVA BOMFIM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2235-05</v>
      </c>
      <c r="G301" s="13" t="str">
        <f>IF('[1]TCE - ANEXO III - Preencher'!H310="","",'[1]TCE - ANEXO III - Preencher'!H310)</f>
        <v>09/2023</v>
      </c>
      <c r="H301" s="14">
        <f>'[1]TCE - ANEXO III - Preencher'!I310</f>
        <v>0</v>
      </c>
      <c r="I301" s="14">
        <f>'[1]TCE - ANEXO III - Preencher'!J310</f>
        <v>599.2568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2.7869999999999999</v>
      </c>
      <c r="O301" s="15">
        <f>'[1]TCE - ANEXO III - Preencher'!P310</f>
        <v>0</v>
      </c>
      <c r="P301" s="16">
        <f t="shared" si="26"/>
        <v>2.7869999999999999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602.04380000000003</v>
      </c>
    </row>
    <row r="302" spans="1:28" x14ac:dyDescent="0.25">
      <c r="A302" s="8">
        <f>IFERROR(VLOOKUP(B302,'[1]DADOS (OCULTAR)'!$Q$3:$S$135,3,0),"")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ENAISA MIRELE DA SILVA BENIZIO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2234-05</v>
      </c>
      <c r="G302" s="13" t="str">
        <f>IF('[1]TCE - ANEXO III - Preencher'!H311="","",'[1]TCE - ANEXO III - Preencher'!H311)</f>
        <v>09/2023</v>
      </c>
      <c r="H302" s="14">
        <f>'[1]TCE - ANEXO III - Preencher'!I311</f>
        <v>0</v>
      </c>
      <c r="I302" s="14">
        <f>'[1]TCE - ANEXO III - Preencher'!J311</f>
        <v>672.16560000000004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2.7869999999999999</v>
      </c>
      <c r="O302" s="15">
        <f>'[1]TCE - ANEXO III - Preencher'!P311</f>
        <v>0</v>
      </c>
      <c r="P302" s="16">
        <f t="shared" si="26"/>
        <v>2.7869999999999999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674.95260000000007</v>
      </c>
    </row>
    <row r="303" spans="1:28" x14ac:dyDescent="0.25">
      <c r="A303" s="8">
        <f>IFERROR(VLOOKUP(B303,'[1]DADOS (OCULTAR)'!$Q$3:$S$135,3,0),"")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ENANDA ALINE REIS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 t="str">
        <f>IF('[1]TCE - ANEXO III - Preencher'!H312="","",'[1]TCE - ANEXO III - Preencher'!H312)</f>
        <v>09/2023</v>
      </c>
      <c r="H303" s="14">
        <f>'[1]TCE - ANEXO III - Preencher'!I312</f>
        <v>0</v>
      </c>
      <c r="I303" s="14">
        <f>'[1]TCE - ANEXO III - Preencher'!J312</f>
        <v>695.88880000000006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2.7869999999999999</v>
      </c>
      <c r="O303" s="15">
        <f>'[1]TCE - ANEXO III - Preencher'!P312</f>
        <v>0</v>
      </c>
      <c r="P303" s="16">
        <f t="shared" si="26"/>
        <v>2.7869999999999999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698.67580000000009</v>
      </c>
    </row>
    <row r="304" spans="1:28" x14ac:dyDescent="0.25">
      <c r="A304" s="8">
        <f>IFERROR(VLOOKUP(B304,'[1]DADOS (OCULTAR)'!$Q$3:$S$135,3,0),"")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ENIVI ALIK DE BARROS SANTOS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5211-30</v>
      </c>
      <c r="G304" s="13" t="str">
        <f>IF('[1]TCE - ANEXO III - Preencher'!H313="","",'[1]TCE - ANEXO III - Preencher'!H313)</f>
        <v>09/2023</v>
      </c>
      <c r="H304" s="14">
        <f>'[1]TCE - ANEXO III - Preencher'!I313</f>
        <v>0</v>
      </c>
      <c r="I304" s="14">
        <f>'[1]TCE - ANEXO III - Preencher'!J313</f>
        <v>110.98560000000001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2.7869999999999999</v>
      </c>
      <c r="O304" s="15">
        <f>'[1]TCE - ANEXO III - Preencher'!P313</f>
        <v>0</v>
      </c>
      <c r="P304" s="16">
        <f t="shared" si="26"/>
        <v>2.7869999999999999</v>
      </c>
      <c r="Q304" s="15">
        <f>'[1]TCE - ANEXO III - Preencher'!R313</f>
        <v>310.37833638025597</v>
      </c>
      <c r="R304" s="15">
        <f>'[1]TCE - ANEXO III - Preencher'!S313</f>
        <v>71.760000000000005</v>
      </c>
      <c r="S304" s="16">
        <f t="shared" si="27"/>
        <v>238.61833638025598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352.39093638025599</v>
      </c>
    </row>
    <row r="305" spans="1:28" x14ac:dyDescent="0.25">
      <c r="A305" s="8">
        <f>IFERROR(VLOOKUP(B305,'[1]DADOS (OCULTAR)'!$Q$3:$S$135,3,0),"")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ENOCK ALCOFORADO DE OLIVEIRA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2149-15</v>
      </c>
      <c r="G305" s="13" t="str">
        <f>IF('[1]TCE - ANEXO III - Preencher'!H314="","",'[1]TCE - ANEXO III - Preencher'!H314)</f>
        <v>09/2023</v>
      </c>
      <c r="H305" s="14">
        <f>'[1]TCE - ANEXO III - Preencher'!I314</f>
        <v>0</v>
      </c>
      <c r="I305" s="14">
        <f>'[1]TCE - ANEXO III - Preencher'!J314</f>
        <v>653.33600000000001</v>
      </c>
      <c r="J305" s="14">
        <f>'[1]TCE - ANEXO III - Preencher'!K314</f>
        <v>0</v>
      </c>
      <c r="K305" s="15">
        <f>'[1]TCE - ANEXO III - Preencher'!L314</f>
        <v>178.20529190207156</v>
      </c>
      <c r="L305" s="15">
        <f>'[1]TCE - ANEXO III - Preencher'!M314</f>
        <v>158.4</v>
      </c>
      <c r="M305" s="15">
        <f t="shared" si="25"/>
        <v>19.805291902071559</v>
      </c>
      <c r="N305" s="15">
        <f>'[1]TCE - ANEXO III - Preencher'!O314</f>
        <v>2.7869999999999999</v>
      </c>
      <c r="O305" s="15">
        <f>'[1]TCE - ANEXO III - Preencher'!P314</f>
        <v>0</v>
      </c>
      <c r="P305" s="16">
        <f t="shared" si="26"/>
        <v>2.7869999999999999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675.92829190207158</v>
      </c>
    </row>
    <row r="306" spans="1:28" x14ac:dyDescent="0.25">
      <c r="A306" s="8">
        <f>IFERROR(VLOOKUP(B306,'[1]DADOS (OCULTAR)'!$Q$3:$S$135,3,0),"")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EPAMELA SULAMITA VITOR DE CARVALHO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2236-05</v>
      </c>
      <c r="G306" s="13" t="str">
        <f>IF('[1]TCE - ANEXO III - Preencher'!H315="","",'[1]TCE - ANEXO III - Preencher'!H315)</f>
        <v>09/2023</v>
      </c>
      <c r="H306" s="14">
        <f>'[1]TCE - ANEXO III - Preencher'!I315</f>
        <v>0</v>
      </c>
      <c r="I306" s="14">
        <f>'[1]TCE - ANEXO III - Preencher'!J315</f>
        <v>389.93599999999998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2.7869999999999999</v>
      </c>
      <c r="O306" s="15">
        <f>'[1]TCE - ANEXO III - Preencher'!P315</f>
        <v>0</v>
      </c>
      <c r="P306" s="16">
        <f t="shared" si="26"/>
        <v>2.7869999999999999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392.72299999999996</v>
      </c>
    </row>
    <row r="307" spans="1:28" x14ac:dyDescent="0.25">
      <c r="A307" s="8">
        <f>IFERROR(VLOOKUP(B307,'[1]DADOS (OCULTAR)'!$Q$3:$S$135,3,0),"")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ERIC CLEPTON GOMES DE SOUZA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5151-10</v>
      </c>
      <c r="G307" s="13" t="str">
        <f>IF('[1]TCE - ANEXO III - Preencher'!H316="","",'[1]TCE - ANEXO III - Preencher'!H316)</f>
        <v>09/2023</v>
      </c>
      <c r="H307" s="14">
        <f>'[1]TCE - ANEXO III - Preencher'!I316</f>
        <v>0</v>
      </c>
      <c r="I307" s="14">
        <f>'[1]TCE - ANEXO III - Preencher'!J316</f>
        <v>126.3184</v>
      </c>
      <c r="J307" s="14">
        <f>'[1]TCE - ANEXO III - Preencher'!K316</f>
        <v>0</v>
      </c>
      <c r="K307" s="15">
        <f>'[1]TCE - ANEXO III - Preencher'!L316</f>
        <v>178.20529190207156</v>
      </c>
      <c r="L307" s="15">
        <f>'[1]TCE - ANEXO III - Preencher'!M316</f>
        <v>26.4</v>
      </c>
      <c r="M307" s="15">
        <f t="shared" si="25"/>
        <v>151.80529190207156</v>
      </c>
      <c r="N307" s="15">
        <f>'[1]TCE - ANEXO III - Preencher'!O316</f>
        <v>2.7869999999999999</v>
      </c>
      <c r="O307" s="15">
        <f>'[1]TCE - ANEXO III - Preencher'!P316</f>
        <v>0</v>
      </c>
      <c r="P307" s="16">
        <f t="shared" si="26"/>
        <v>2.7869999999999999</v>
      </c>
      <c r="Q307" s="15">
        <f>'[1]TCE - ANEXO III - Preencher'!R316</f>
        <v>310.37833638025597</v>
      </c>
      <c r="R307" s="15">
        <f>'[1]TCE - ANEXO III - Preencher'!S316</f>
        <v>79.2</v>
      </c>
      <c r="S307" s="16">
        <f t="shared" si="27"/>
        <v>231.17833638025598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512.08902828232749</v>
      </c>
    </row>
    <row r="308" spans="1:28" x14ac:dyDescent="0.25">
      <c r="A308" s="8">
        <f>IFERROR(VLOOKUP(B308,'[1]DADOS (OCULTAR)'!$Q$3:$S$135,3,0),"")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ERICA CRISTINA LOPES DE SANTANA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2235-05</v>
      </c>
      <c r="G308" s="13" t="str">
        <f>IF('[1]TCE - ANEXO III - Preencher'!H317="","",'[1]TCE - ANEXO III - Preencher'!H317)</f>
        <v>09/2023</v>
      </c>
      <c r="H308" s="14">
        <f>'[1]TCE - ANEXO III - Preencher'!I317</f>
        <v>0</v>
      </c>
      <c r="I308" s="14">
        <f>'[1]TCE - ANEXO III - Preencher'!J317</f>
        <v>758.32640000000004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2.7869999999999999</v>
      </c>
      <c r="O308" s="15">
        <f>'[1]TCE - ANEXO III - Preencher'!P317</f>
        <v>0</v>
      </c>
      <c r="P308" s="16">
        <f t="shared" si="26"/>
        <v>2.7869999999999999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761.11340000000007</v>
      </c>
    </row>
    <row r="309" spans="1:28" x14ac:dyDescent="0.25">
      <c r="A309" s="8">
        <f>IFERROR(VLOOKUP(B309,'[1]DADOS (OCULTAR)'!$Q$3:$S$135,3,0),"")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ERICA MARIA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5211-30</v>
      </c>
      <c r="G309" s="13" t="str">
        <f>IF('[1]TCE - ANEXO III - Preencher'!H318="","",'[1]TCE - ANEXO III - Preencher'!H318)</f>
        <v>09/2023</v>
      </c>
      <c r="H309" s="14">
        <f>'[1]TCE - ANEXO III - Preencher'!I318</f>
        <v>0</v>
      </c>
      <c r="I309" s="14">
        <f>'[1]TCE - ANEXO III - Preencher'!J318</f>
        <v>116.97280000000001</v>
      </c>
      <c r="J309" s="14">
        <f>'[1]TCE - ANEXO III - Preencher'!K318</f>
        <v>0</v>
      </c>
      <c r="K309" s="15">
        <f>'[1]TCE - ANEXO III - Preencher'!L318</f>
        <v>178.20529190207156</v>
      </c>
      <c r="L309" s="15">
        <f>'[1]TCE - ANEXO III - Preencher'!M318</f>
        <v>26.4</v>
      </c>
      <c r="M309" s="15">
        <f t="shared" si="25"/>
        <v>151.80529190207156</v>
      </c>
      <c r="N309" s="15">
        <f>'[1]TCE - ANEXO III - Preencher'!O318</f>
        <v>2.7869999999999999</v>
      </c>
      <c r="O309" s="15">
        <f>'[1]TCE - ANEXO III - Preencher'!P318</f>
        <v>0</v>
      </c>
      <c r="P309" s="16">
        <f t="shared" si="26"/>
        <v>2.7869999999999999</v>
      </c>
      <c r="Q309" s="15">
        <f>'[1]TCE - ANEXO III - Preencher'!R318</f>
        <v>310.37833638025597</v>
      </c>
      <c r="R309" s="15">
        <f>'[1]TCE - ANEXO III - Preencher'!S318</f>
        <v>79.2</v>
      </c>
      <c r="S309" s="16">
        <f t="shared" si="27"/>
        <v>231.17833638025598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502.7434282823275</v>
      </c>
    </row>
    <row r="310" spans="1:28" x14ac:dyDescent="0.25">
      <c r="A310" s="8">
        <f>IFERROR(VLOOKUP(B310,'[1]DADOS (OCULTAR)'!$Q$3:$S$135,3,0),"")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ERICA MARIA DE LIMA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09/2023</v>
      </c>
      <c r="H310" s="14">
        <f>'[1]TCE - ANEXO III - Preencher'!I319</f>
        <v>0</v>
      </c>
      <c r="I310" s="14">
        <f>'[1]TCE - ANEXO III - Preencher'!J319</f>
        <v>786.27440000000001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2.7869999999999999</v>
      </c>
      <c r="O310" s="15">
        <f>'[1]TCE - ANEXO III - Preencher'!P319</f>
        <v>0</v>
      </c>
      <c r="P310" s="16">
        <f t="shared" si="26"/>
        <v>2.7869999999999999</v>
      </c>
      <c r="Q310" s="15">
        <f>'[1]TCE - ANEXO III - Preencher'!R319</f>
        <v>310.37833638025597</v>
      </c>
      <c r="R310" s="15">
        <f>'[1]TCE - ANEXO III - Preencher'!S319</f>
        <v>79.8</v>
      </c>
      <c r="S310" s="16">
        <f t="shared" si="27"/>
        <v>230.57833638025596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1019.639736380256</v>
      </c>
    </row>
    <row r="311" spans="1:28" x14ac:dyDescent="0.25">
      <c r="A311" s="8">
        <f>IFERROR(VLOOKUP(B311,'[1]DADOS (OCULTAR)'!$Q$3:$S$135,3,0),"")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ERICK MATHEUS MENDES DE HOLANDA SOUZA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5211-30</v>
      </c>
      <c r="G311" s="13" t="str">
        <f>IF('[1]TCE - ANEXO III - Preencher'!H320="","",'[1]TCE - ANEXO III - Preencher'!H320)</f>
        <v>09/2023</v>
      </c>
      <c r="H311" s="14">
        <f>'[1]TCE - ANEXO III - Preencher'!I320</f>
        <v>0</v>
      </c>
      <c r="I311" s="14">
        <f>'[1]TCE - ANEXO III - Preencher'!J320</f>
        <v>105.6464</v>
      </c>
      <c r="J311" s="14">
        <f>'[1]TCE - ANEXO III - Preencher'!K320</f>
        <v>0</v>
      </c>
      <c r="K311" s="15">
        <f>'[1]TCE - ANEXO III - Preencher'!L320</f>
        <v>178.20529190207156</v>
      </c>
      <c r="L311" s="15">
        <f>'[1]TCE - ANEXO III - Preencher'!M320</f>
        <v>26.4</v>
      </c>
      <c r="M311" s="15">
        <f t="shared" si="25"/>
        <v>151.80529190207156</v>
      </c>
      <c r="N311" s="15">
        <f>'[1]TCE - ANEXO III - Preencher'!O320</f>
        <v>2.7869999999999999</v>
      </c>
      <c r="O311" s="15">
        <f>'[1]TCE - ANEXO III - Preencher'!P320</f>
        <v>0</v>
      </c>
      <c r="P311" s="16">
        <f t="shared" si="26"/>
        <v>2.7869999999999999</v>
      </c>
      <c r="Q311" s="15">
        <f>'[1]TCE - ANEXO III - Preencher'!R320</f>
        <v>310.37833638025597</v>
      </c>
      <c r="R311" s="15">
        <f>'[1]TCE - ANEXO III - Preencher'!S320</f>
        <v>79.2</v>
      </c>
      <c r="S311" s="16">
        <f t="shared" si="27"/>
        <v>231.17833638025598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491.41702828232752</v>
      </c>
    </row>
    <row r="312" spans="1:28" x14ac:dyDescent="0.25">
      <c r="A312" s="8">
        <f>IFERROR(VLOOKUP(B312,'[1]DADOS (OCULTAR)'!$Q$3:$S$135,3,0),"")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ERICLES FELLIPE DA SILVA ACYOLE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 t="str">
        <f>IF('[1]TCE - ANEXO III - Preencher'!H321="","",'[1]TCE - ANEXO III - Preencher'!H321)</f>
        <v>09/2023</v>
      </c>
      <c r="H312" s="14">
        <f>'[1]TCE - ANEXO III - Preencher'!I321</f>
        <v>0</v>
      </c>
      <c r="I312" s="14">
        <f>'[1]TCE - ANEXO III - Preencher'!J321</f>
        <v>826.40320000000008</v>
      </c>
      <c r="J312" s="14">
        <f>'[1]TCE - ANEXO III - Preencher'!K321</f>
        <v>0</v>
      </c>
      <c r="K312" s="15">
        <f>'[1]TCE - ANEXO III - Preencher'!L321</f>
        <v>178.20529190207156</v>
      </c>
      <c r="L312" s="15">
        <f>'[1]TCE - ANEXO III - Preencher'!M321</f>
        <v>26.6</v>
      </c>
      <c r="M312" s="15">
        <f t="shared" si="25"/>
        <v>151.60529190207157</v>
      </c>
      <c r="N312" s="15">
        <f>'[1]TCE - ANEXO III - Preencher'!O321</f>
        <v>2.7869999999999999</v>
      </c>
      <c r="O312" s="15">
        <f>'[1]TCE - ANEXO III - Preencher'!P321</f>
        <v>0</v>
      </c>
      <c r="P312" s="16">
        <f t="shared" si="26"/>
        <v>2.7869999999999999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980.79549190207172</v>
      </c>
    </row>
    <row r="313" spans="1:28" x14ac:dyDescent="0.25">
      <c r="A313" s="8">
        <f>IFERROR(VLOOKUP(B313,'[1]DADOS (OCULTAR)'!$Q$3:$S$135,3,0),"")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ERIK SAIMAR DE MORAIS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4110-10</v>
      </c>
      <c r="G313" s="13" t="str">
        <f>IF('[1]TCE - ANEXO III - Preencher'!H322="","",'[1]TCE - ANEXO III - Preencher'!H322)</f>
        <v>09/2023</v>
      </c>
      <c r="H313" s="14">
        <f>'[1]TCE - ANEXO III - Preencher'!I322</f>
        <v>0</v>
      </c>
      <c r="I313" s="14">
        <f>'[1]TCE - ANEXO III - Preencher'!J322</f>
        <v>146.04</v>
      </c>
      <c r="J313" s="14">
        <f>'[1]TCE - ANEXO III - Preencher'!K322</f>
        <v>0</v>
      </c>
      <c r="K313" s="15">
        <f>'[1]TCE - ANEXO III - Preencher'!L322</f>
        <v>178.20529190207156</v>
      </c>
      <c r="L313" s="15">
        <f>'[1]TCE - ANEXO III - Preencher'!M322</f>
        <v>36.21</v>
      </c>
      <c r="M313" s="15">
        <f t="shared" si="25"/>
        <v>141.99529190207156</v>
      </c>
      <c r="N313" s="15">
        <f>'[1]TCE - ANEXO III - Preencher'!O322</f>
        <v>2.7869999999999999</v>
      </c>
      <c r="O313" s="15">
        <f>'[1]TCE - ANEXO III - Preencher'!P322</f>
        <v>0</v>
      </c>
      <c r="P313" s="16">
        <f t="shared" si="26"/>
        <v>2.7869999999999999</v>
      </c>
      <c r="Q313" s="15">
        <f>'[1]TCE - ANEXO III - Preencher'!R322</f>
        <v>310.37833638025597</v>
      </c>
      <c r="R313" s="15">
        <f>'[1]TCE - ANEXO III - Preencher'!S322</f>
        <v>108.63</v>
      </c>
      <c r="S313" s="16">
        <f t="shared" si="27"/>
        <v>201.74833638025598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492.5706282823275</v>
      </c>
    </row>
    <row r="314" spans="1:28" x14ac:dyDescent="0.25">
      <c r="A314" s="8">
        <f>IFERROR(VLOOKUP(B314,'[1]DADOS (OCULTAR)'!$Q$3:$S$135,3,0),"")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ERIKA MARIA DE OLIVEIRA MAIA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2235-05</v>
      </c>
      <c r="G314" s="13" t="str">
        <f>IF('[1]TCE - ANEXO III - Preencher'!H323="","",'[1]TCE - ANEXO III - Preencher'!H323)</f>
        <v>09/2023</v>
      </c>
      <c r="H314" s="14">
        <f>'[1]TCE - ANEXO III - Preencher'!I323</f>
        <v>0</v>
      </c>
      <c r="I314" s="14">
        <f>'[1]TCE - ANEXO III - Preencher'!J323</f>
        <v>765.20399999999995</v>
      </c>
      <c r="J314" s="14">
        <f>'[1]TCE - ANEXO III - Preencher'!K323</f>
        <v>0</v>
      </c>
      <c r="K314" s="15">
        <f>'[1]TCE - ANEXO III - Preencher'!L323</f>
        <v>178.20529190207156</v>
      </c>
      <c r="L314" s="15">
        <f>'[1]TCE - ANEXO III - Preencher'!M323</f>
        <v>3.59</v>
      </c>
      <c r="M314" s="15">
        <f t="shared" si="25"/>
        <v>174.61529190207156</v>
      </c>
      <c r="N314" s="15">
        <f>'[1]TCE - ANEXO III - Preencher'!O323</f>
        <v>2.7869999999999999</v>
      </c>
      <c r="O314" s="15">
        <f>'[1]TCE - ANEXO III - Preencher'!P323</f>
        <v>0</v>
      </c>
      <c r="P314" s="16">
        <f t="shared" si="26"/>
        <v>2.7869999999999999</v>
      </c>
      <c r="Q314" s="15">
        <f>'[1]TCE - ANEXO III - Preencher'!R323</f>
        <v>310.37833638025597</v>
      </c>
      <c r="R314" s="15">
        <f>'[1]TCE - ANEXO III - Preencher'!S323</f>
        <v>14.36</v>
      </c>
      <c r="S314" s="16">
        <f t="shared" si="27"/>
        <v>296.01833638025596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1238.6246282823276</v>
      </c>
    </row>
    <row r="315" spans="1:28" x14ac:dyDescent="0.25">
      <c r="A315" s="8">
        <f>IFERROR(VLOOKUP(B315,'[1]DADOS (OCULTAR)'!$Q$3:$S$135,3,0),"")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ERINELZA RAMOS DE ARAUJO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09/2023</v>
      </c>
      <c r="H315" s="14">
        <f>'[1]TCE - ANEXO III - Preencher'!I324</f>
        <v>0</v>
      </c>
      <c r="I315" s="14">
        <f>'[1]TCE - ANEXO III - Preencher'!J324</f>
        <v>706.52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2.7869999999999999</v>
      </c>
      <c r="O315" s="15">
        <f>'[1]TCE - ANEXO III - Preencher'!P324</f>
        <v>0</v>
      </c>
      <c r="P315" s="16">
        <f t="shared" si="26"/>
        <v>2.7869999999999999</v>
      </c>
      <c r="Q315" s="15">
        <f>'[1]TCE - ANEXO III - Preencher'!R324</f>
        <v>310.37833638025597</v>
      </c>
      <c r="R315" s="15">
        <f>'[1]TCE - ANEXO III - Preencher'!S324</f>
        <v>79.8</v>
      </c>
      <c r="S315" s="16">
        <f t="shared" si="27"/>
        <v>230.57833638025596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939.88533638025592</v>
      </c>
    </row>
    <row r="316" spans="1:28" x14ac:dyDescent="0.25">
      <c r="A316" s="8">
        <f>IFERROR(VLOOKUP(B316,'[1]DADOS (OCULTAR)'!$Q$3:$S$135,3,0),"")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ERONILDO DOS SANTOS LIMA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5142-25</v>
      </c>
      <c r="G316" s="13" t="str">
        <f>IF('[1]TCE - ANEXO III - Preencher'!H325="","",'[1]TCE - ANEXO III - Preencher'!H325)</f>
        <v>09/2023</v>
      </c>
      <c r="H316" s="14">
        <f>'[1]TCE - ANEXO III - Preencher'!I325</f>
        <v>0</v>
      </c>
      <c r="I316" s="14">
        <f>'[1]TCE - ANEXO III - Preencher'!J325</f>
        <v>121.61360000000001</v>
      </c>
      <c r="J316" s="14">
        <f>'[1]TCE - ANEXO III - Preencher'!K325</f>
        <v>0</v>
      </c>
      <c r="K316" s="15">
        <f>'[1]TCE - ANEXO III - Preencher'!L325</f>
        <v>178.20529190207156</v>
      </c>
      <c r="L316" s="15">
        <f>'[1]TCE - ANEXO III - Preencher'!M325</f>
        <v>26.4</v>
      </c>
      <c r="M316" s="15">
        <f t="shared" si="25"/>
        <v>151.80529190207156</v>
      </c>
      <c r="N316" s="15">
        <f>'[1]TCE - ANEXO III - Preencher'!O325</f>
        <v>2.7869999999999999</v>
      </c>
      <c r="O316" s="15">
        <f>'[1]TCE - ANEXO III - Preencher'!P325</f>
        <v>0</v>
      </c>
      <c r="P316" s="16">
        <f t="shared" si="26"/>
        <v>2.7869999999999999</v>
      </c>
      <c r="Q316" s="15">
        <f>'[1]TCE - ANEXO III - Preencher'!R325</f>
        <v>310.37833638025597</v>
      </c>
      <c r="R316" s="15">
        <f>'[1]TCE - ANEXO III - Preencher'!S325</f>
        <v>74.25</v>
      </c>
      <c r="S316" s="16">
        <f t="shared" si="27"/>
        <v>236.12833638025597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512.33422828232756</v>
      </c>
    </row>
    <row r="317" spans="1:28" x14ac:dyDescent="0.25">
      <c r="A317" s="8">
        <f>IFERROR(VLOOKUP(B317,'[1]DADOS (OCULTAR)'!$Q$3:$S$135,3,0),"")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ERONILDO JOSE RAMOS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5142-25</v>
      </c>
      <c r="G317" s="13" t="str">
        <f>IF('[1]TCE - ANEXO III - Preencher'!H326="","",'[1]TCE - ANEXO III - Preencher'!H326)</f>
        <v>09/2023</v>
      </c>
      <c r="H317" s="14">
        <f>'[1]TCE - ANEXO III - Preencher'!I326</f>
        <v>0</v>
      </c>
      <c r="I317" s="14">
        <f>'[1]TCE - ANEXO III - Preencher'!J326</f>
        <v>143.54159999999999</v>
      </c>
      <c r="J317" s="14">
        <f>'[1]TCE - ANEXO III - Preencher'!K326</f>
        <v>0</v>
      </c>
      <c r="K317" s="15">
        <f>'[1]TCE - ANEXO III - Preencher'!L326</f>
        <v>178.20529190207156</v>
      </c>
      <c r="L317" s="15">
        <f>'[1]TCE - ANEXO III - Preencher'!M326</f>
        <v>26.4</v>
      </c>
      <c r="M317" s="15">
        <f t="shared" si="25"/>
        <v>151.80529190207156</v>
      </c>
      <c r="N317" s="15">
        <f>'[1]TCE - ANEXO III - Preencher'!O326</f>
        <v>2.7869999999999999</v>
      </c>
      <c r="O317" s="15">
        <f>'[1]TCE - ANEXO III - Preencher'!P326</f>
        <v>0</v>
      </c>
      <c r="P317" s="16">
        <f t="shared" si="26"/>
        <v>2.7869999999999999</v>
      </c>
      <c r="Q317" s="15">
        <f>'[1]TCE - ANEXO III - Preencher'!R326</f>
        <v>310.37833638025597</v>
      </c>
      <c r="R317" s="15">
        <f>'[1]TCE - ANEXO III - Preencher'!S326</f>
        <v>79.2</v>
      </c>
      <c r="S317" s="16">
        <f t="shared" si="27"/>
        <v>231.17833638025598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529.31222828232751</v>
      </c>
    </row>
    <row r="318" spans="1:28" x14ac:dyDescent="0.25">
      <c r="A318" s="8">
        <f>IFERROR(VLOOKUP(B318,'[1]DADOS (OCULTAR)'!$Q$3:$S$135,3,0),"")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ESDRIENE DE ALMEIDA CUNHA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09/2023</v>
      </c>
      <c r="H318" s="14">
        <f>'[1]TCE - ANEXO III - Preencher'!I327</f>
        <v>0</v>
      </c>
      <c r="I318" s="14">
        <f>'[1]TCE - ANEXO III - Preencher'!J327</f>
        <v>738.50800000000004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2.7869999999999999</v>
      </c>
      <c r="O318" s="15">
        <f>'[1]TCE - ANEXO III - Preencher'!P327</f>
        <v>0</v>
      </c>
      <c r="P318" s="16">
        <f t="shared" si="26"/>
        <v>2.7869999999999999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64.78</v>
      </c>
      <c r="U318" s="15">
        <f>'[1]TCE - ANEXO III - Preencher'!V327</f>
        <v>0</v>
      </c>
      <c r="V318" s="16">
        <f t="shared" si="28"/>
        <v>64.78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806.07500000000005</v>
      </c>
    </row>
    <row r="319" spans="1:28" x14ac:dyDescent="0.25">
      <c r="A319" s="8">
        <f>IFERROR(VLOOKUP(B319,'[1]DADOS (OCULTAR)'!$Q$3:$S$135,3,0),"")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ESTER FEIJO CORREIA DE SENA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2238-10</v>
      </c>
      <c r="G319" s="13" t="str">
        <f>IF('[1]TCE - ANEXO III - Preencher'!H328="","",'[1]TCE - ANEXO III - Preencher'!H328)</f>
        <v>09/2023</v>
      </c>
      <c r="H319" s="14">
        <f>'[1]TCE - ANEXO III - Preencher'!I328</f>
        <v>0</v>
      </c>
      <c r="I319" s="14">
        <f>'[1]TCE - ANEXO III - Preencher'!J328</f>
        <v>248.1592</v>
      </c>
      <c r="J319" s="14">
        <f>'[1]TCE - ANEXO III - Preencher'!K328</f>
        <v>0</v>
      </c>
      <c r="K319" s="15">
        <f>'[1]TCE - ANEXO III - Preencher'!L328</f>
        <v>178.20529190207156</v>
      </c>
      <c r="L319" s="15">
        <f>'[1]TCE - ANEXO III - Preencher'!M328</f>
        <v>43.87</v>
      </c>
      <c r="M319" s="15">
        <f t="shared" si="25"/>
        <v>134.33529190207156</v>
      </c>
      <c r="N319" s="15">
        <f>'[1]TCE - ANEXO III - Preencher'!O328</f>
        <v>2.7869999999999999</v>
      </c>
      <c r="O319" s="15">
        <f>'[1]TCE - ANEXO III - Preencher'!P328</f>
        <v>0</v>
      </c>
      <c r="P319" s="16">
        <f t="shared" si="26"/>
        <v>2.7869999999999999</v>
      </c>
      <c r="Q319" s="15">
        <f>'[1]TCE - ANEXO III - Preencher'!R328</f>
        <v>310.37833638025597</v>
      </c>
      <c r="R319" s="15">
        <f>'[1]TCE - ANEXO III - Preencher'!S328</f>
        <v>131.6</v>
      </c>
      <c r="S319" s="16">
        <f t="shared" si="27"/>
        <v>178.77833638025598</v>
      </c>
      <c r="T319" s="15">
        <f>'[1]TCE - ANEXO III - Preencher'!U328</f>
        <v>77.569999999999993</v>
      </c>
      <c r="U319" s="15">
        <f>'[1]TCE - ANEXO III - Preencher'!V328</f>
        <v>0</v>
      </c>
      <c r="V319" s="16">
        <f t="shared" si="28"/>
        <v>77.569999999999993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641.62982828232748</v>
      </c>
    </row>
    <row r="320" spans="1:28" x14ac:dyDescent="0.25">
      <c r="A320" s="8">
        <f>IFERROR(VLOOKUP(B320,'[1]DADOS (OCULTAR)'!$Q$3:$S$135,3,0),"")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>ESTHER DOS SANTOS LEAL ALMEIDA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3242-05</v>
      </c>
      <c r="G320" s="13" t="str">
        <f>IF('[1]TCE - ANEXO III - Preencher'!H329="","",'[1]TCE - ANEXO III - Preencher'!H329)</f>
        <v>09/2023</v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2.7869999999999999</v>
      </c>
      <c r="O320" s="15">
        <f>'[1]TCE - ANEXO III - Preencher'!P329</f>
        <v>0</v>
      </c>
      <c r="P320" s="16">
        <f t="shared" si="26"/>
        <v>2.7869999999999999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2.7869999999999999</v>
      </c>
    </row>
    <row r="321" spans="1:28" x14ac:dyDescent="0.25">
      <c r="A321" s="8">
        <f>IFERROR(VLOOKUP(B321,'[1]DADOS (OCULTAR)'!$Q$3:$S$135,3,0),"")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EVANGELA CRISTINA DIAS DE SOUZA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4131-15</v>
      </c>
      <c r="G321" s="13" t="str">
        <f>IF('[1]TCE - ANEXO III - Preencher'!H330="","",'[1]TCE - ANEXO III - Preencher'!H330)</f>
        <v>09/2023</v>
      </c>
      <c r="H321" s="14">
        <f>'[1]TCE - ANEXO III - Preencher'!I330</f>
        <v>0</v>
      </c>
      <c r="I321" s="14">
        <f>'[1]TCE - ANEXO III - Preencher'!J330</f>
        <v>183.54320000000001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2.7869999999999999</v>
      </c>
      <c r="O321" s="15">
        <f>'[1]TCE - ANEXO III - Preencher'!P330</f>
        <v>0</v>
      </c>
      <c r="P321" s="16">
        <f t="shared" si="26"/>
        <v>2.7869999999999999</v>
      </c>
      <c r="Q321" s="15">
        <f>'[1]TCE - ANEXO III - Preencher'!R330</f>
        <v>310.37833638025597</v>
      </c>
      <c r="R321" s="15">
        <f>'[1]TCE - ANEXO III - Preencher'!S330</f>
        <v>121.32</v>
      </c>
      <c r="S321" s="16">
        <f t="shared" si="27"/>
        <v>189.05833638025598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375.38853638025603</v>
      </c>
    </row>
    <row r="322" spans="1:28" x14ac:dyDescent="0.25">
      <c r="A322" s="8">
        <f>IFERROR(VLOOKUP(B322,'[1]DADOS (OCULTAR)'!$Q$3:$S$135,3,0),"")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>EVELLYN PEREIRA DO NASCIMENTO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 t="str">
        <f>IF('[1]TCE - ANEXO III - Preencher'!H331="","",'[1]TCE - ANEXO III - Preencher'!H331)</f>
        <v>09/2023</v>
      </c>
      <c r="H322" s="14">
        <f>'[1]TCE - ANEXO III - Preencher'!I331</f>
        <v>0</v>
      </c>
      <c r="I322" s="14">
        <f>'[1]TCE - ANEXO III - Preencher'!J331</f>
        <v>741.80399999999997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2.7869999999999999</v>
      </c>
      <c r="O322" s="15">
        <f>'[1]TCE - ANEXO III - Preencher'!P331</f>
        <v>0</v>
      </c>
      <c r="P322" s="16">
        <f t="shared" si="26"/>
        <v>2.7869999999999999</v>
      </c>
      <c r="Q322" s="15">
        <f>'[1]TCE - ANEXO III - Preencher'!R331</f>
        <v>310.37833638025597</v>
      </c>
      <c r="R322" s="15">
        <f>'[1]TCE - ANEXO III - Preencher'!S331</f>
        <v>79.8</v>
      </c>
      <c r="S322" s="16">
        <f t="shared" si="27"/>
        <v>230.57833638025596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975.16933638025603</v>
      </c>
    </row>
    <row r="323" spans="1:28" x14ac:dyDescent="0.25">
      <c r="A323" s="8">
        <f>IFERROR(VLOOKUP(B323,'[1]DADOS (OCULTAR)'!$Q$3:$S$135,3,0),"")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 xml:space="preserve">EVERSON BATISTA DA SILVA 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3241-15</v>
      </c>
      <c r="G323" s="13" t="str">
        <f>IF('[1]TCE - ANEXO III - Preencher'!H332="","",'[1]TCE - ANEXO III - Preencher'!H332)</f>
        <v>09/2023</v>
      </c>
      <c r="H323" s="14">
        <f>'[1]TCE - ANEXO III - Preencher'!I332</f>
        <v>0</v>
      </c>
      <c r="I323" s="14">
        <f>'[1]TCE - ANEXO III - Preencher'!J332</f>
        <v>292.83199999999999</v>
      </c>
      <c r="J323" s="14">
        <f>'[1]TCE - ANEXO III - Preencher'!K332</f>
        <v>0</v>
      </c>
      <c r="K323" s="15">
        <f>'[1]TCE - ANEXO III - Preencher'!L332</f>
        <v>178.20529190207156</v>
      </c>
      <c r="L323" s="15">
        <f>'[1]TCE - ANEXO III - Preencher'!M332</f>
        <v>1.93</v>
      </c>
      <c r="M323" s="15">
        <f t="shared" si="25"/>
        <v>176.27529190207156</v>
      </c>
      <c r="N323" s="15">
        <f>'[1]TCE - ANEXO III - Preencher'!O332</f>
        <v>2.7869999999999999</v>
      </c>
      <c r="O323" s="15">
        <f>'[1]TCE - ANEXO III - Preencher'!P332</f>
        <v>0</v>
      </c>
      <c r="P323" s="16">
        <f t="shared" si="26"/>
        <v>2.7869999999999999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471.89429190207153</v>
      </c>
    </row>
    <row r="324" spans="1:28" x14ac:dyDescent="0.25">
      <c r="A324" s="8">
        <f>IFERROR(VLOOKUP(B324,'[1]DADOS (OCULTAR)'!$Q$3:$S$135,3,0),"")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>EVERSON WENDEL DE ARAUJO SILVA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5151-10</v>
      </c>
      <c r="G324" s="13" t="str">
        <f>IF('[1]TCE - ANEXO III - Preencher'!H333="","",'[1]TCE - ANEXO III - Preencher'!H333)</f>
        <v>09/2023</v>
      </c>
      <c r="H324" s="14">
        <f>'[1]TCE - ANEXO III - Preencher'!I333</f>
        <v>0</v>
      </c>
      <c r="I324" s="14">
        <f>'[1]TCE - ANEXO III - Preencher'!J333</f>
        <v>126.72</v>
      </c>
      <c r="J324" s="14">
        <f>'[1]TCE - ANEXO III - Preencher'!K333</f>
        <v>0</v>
      </c>
      <c r="K324" s="15">
        <f>'[1]TCE - ANEXO III - Preencher'!L333</f>
        <v>178.20529190207156</v>
      </c>
      <c r="L324" s="15">
        <f>'[1]TCE - ANEXO III - Preencher'!M333</f>
        <v>26.4</v>
      </c>
      <c r="M324" s="15">
        <f t="shared" ref="M324:M387" si="31">K324-L324</f>
        <v>151.80529190207156</v>
      </c>
      <c r="N324" s="15">
        <f>'[1]TCE - ANEXO III - Preencher'!O333</f>
        <v>2.7869999999999999</v>
      </c>
      <c r="O324" s="15">
        <f>'[1]TCE - ANEXO III - Preencher'!P333</f>
        <v>0</v>
      </c>
      <c r="P324" s="16">
        <f t="shared" ref="P324:P387" si="32">N324-O324</f>
        <v>2.7869999999999999</v>
      </c>
      <c r="Q324" s="15">
        <f>'[1]TCE - ANEXO III - Preencher'!R333</f>
        <v>310.37833638025597</v>
      </c>
      <c r="R324" s="15">
        <f>'[1]TCE - ANEXO III - Preencher'!S333</f>
        <v>79.2</v>
      </c>
      <c r="S324" s="16">
        <f t="shared" ref="S324:S387" si="33">Q324-R324</f>
        <v>231.17833638025598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512.49062828232752</v>
      </c>
    </row>
    <row r="325" spans="1:28" x14ac:dyDescent="0.25">
      <c r="A325" s="8">
        <f>IFERROR(VLOOKUP(B325,'[1]DADOS (OCULTAR)'!$Q$3:$S$135,3,0),"")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>EVILANIA ALVES DA SILVA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4110-10</v>
      </c>
      <c r="G325" s="13" t="str">
        <f>IF('[1]TCE - ANEXO III - Preencher'!H334="","",'[1]TCE - ANEXO III - Preencher'!H334)</f>
        <v>09/2023</v>
      </c>
      <c r="H325" s="14">
        <f>'[1]TCE - ANEXO III - Preencher'!I334</f>
        <v>0</v>
      </c>
      <c r="I325" s="14">
        <f>'[1]TCE - ANEXO III - Preencher'!J334</f>
        <v>95.04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2.7869999999999999</v>
      </c>
      <c r="O325" s="15">
        <f>'[1]TCE - ANEXO III - Preencher'!P334</f>
        <v>0</v>
      </c>
      <c r="P325" s="16">
        <f t="shared" si="32"/>
        <v>2.7869999999999999</v>
      </c>
      <c r="Q325" s="15">
        <f>'[1]TCE - ANEXO III - Preencher'!R334</f>
        <v>310.37833638025597</v>
      </c>
      <c r="R325" s="15">
        <f>'[1]TCE - ANEXO III - Preencher'!S334</f>
        <v>71.28</v>
      </c>
      <c r="S325" s="16">
        <f t="shared" si="33"/>
        <v>239.09833638025597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336.925336380256</v>
      </c>
    </row>
    <row r="326" spans="1:28" x14ac:dyDescent="0.25">
      <c r="A326" s="8">
        <f>IFERROR(VLOOKUP(B326,'[1]DADOS (OCULTAR)'!$Q$3:$S$135,3,0),"")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>EVILASIO NOVAES GOMINHO NETO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3241-15</v>
      </c>
      <c r="G326" s="13" t="str">
        <f>IF('[1]TCE - ANEXO III - Preencher'!H335="","",'[1]TCE - ANEXO III - Preencher'!H335)</f>
        <v>09/2023</v>
      </c>
      <c r="H326" s="14">
        <f>'[1]TCE - ANEXO III - Preencher'!I335</f>
        <v>0</v>
      </c>
      <c r="I326" s="14">
        <f>'[1]TCE - ANEXO III - Preencher'!J335</f>
        <v>298.05599999999998</v>
      </c>
      <c r="J326" s="14">
        <f>'[1]TCE - ANEXO III - Preencher'!K335</f>
        <v>0</v>
      </c>
      <c r="K326" s="15">
        <f>'[1]TCE - ANEXO III - Preencher'!L335</f>
        <v>178.20529190207156</v>
      </c>
      <c r="L326" s="15">
        <f>'[1]TCE - ANEXO III - Preencher'!M335</f>
        <v>1.93</v>
      </c>
      <c r="M326" s="15">
        <f t="shared" si="31"/>
        <v>176.27529190207156</v>
      </c>
      <c r="N326" s="15">
        <f>'[1]TCE - ANEXO III - Preencher'!O335</f>
        <v>2.7869999999999999</v>
      </c>
      <c r="O326" s="15">
        <f>'[1]TCE - ANEXO III - Preencher'!P335</f>
        <v>0</v>
      </c>
      <c r="P326" s="16">
        <f t="shared" si="32"/>
        <v>2.7869999999999999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477.11829190207152</v>
      </c>
    </row>
    <row r="327" spans="1:28" x14ac:dyDescent="0.25">
      <c r="A327" s="8">
        <f>IFERROR(VLOOKUP(B327,'[1]DADOS (OCULTAR)'!$Q$3:$S$135,3,0),"")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EZEQUIEL SILVA DE SANTANA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5151-10</v>
      </c>
      <c r="G327" s="13" t="str">
        <f>IF('[1]TCE - ANEXO III - Preencher'!H336="","",'[1]TCE - ANEXO III - Preencher'!H336)</f>
        <v>09/2023</v>
      </c>
      <c r="H327" s="14">
        <f>'[1]TCE - ANEXO III - Preencher'!I336</f>
        <v>0</v>
      </c>
      <c r="I327" s="14">
        <f>'[1]TCE - ANEXO III - Preencher'!J336</f>
        <v>142.66720000000001</v>
      </c>
      <c r="J327" s="14">
        <f>'[1]TCE - ANEXO III - Preencher'!K336</f>
        <v>0</v>
      </c>
      <c r="K327" s="15">
        <f>'[1]TCE - ANEXO III - Preencher'!L336</f>
        <v>178.20529190207156</v>
      </c>
      <c r="L327" s="15">
        <f>'[1]TCE - ANEXO III - Preencher'!M336</f>
        <v>26.4</v>
      </c>
      <c r="M327" s="15">
        <f t="shared" si="31"/>
        <v>151.80529190207156</v>
      </c>
      <c r="N327" s="15">
        <f>'[1]TCE - ANEXO III - Preencher'!O336</f>
        <v>2.7869999999999999</v>
      </c>
      <c r="O327" s="15">
        <f>'[1]TCE - ANEXO III - Preencher'!P336</f>
        <v>0</v>
      </c>
      <c r="P327" s="16">
        <f t="shared" si="32"/>
        <v>2.7869999999999999</v>
      </c>
      <c r="Q327" s="15">
        <f>'[1]TCE - ANEXO III - Preencher'!R336</f>
        <v>310.37833638025597</v>
      </c>
      <c r="R327" s="15">
        <f>'[1]TCE - ANEXO III - Preencher'!S336</f>
        <v>79.2</v>
      </c>
      <c r="S327" s="16">
        <f t="shared" si="33"/>
        <v>231.17833638025598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528.43782828232747</v>
      </c>
    </row>
    <row r="328" spans="1:28" x14ac:dyDescent="0.25">
      <c r="A328" s="8">
        <f>IFERROR(VLOOKUP(B328,'[1]DADOS (OCULTAR)'!$Q$3:$S$135,3,0),"")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>FABIANA CRISTINA CAVALCANTI DE MACEDO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4110-10</v>
      </c>
      <c r="G328" s="13" t="str">
        <f>IF('[1]TCE - ANEXO III - Preencher'!H337="","",'[1]TCE - ANEXO III - Preencher'!H337)</f>
        <v>09/2023</v>
      </c>
      <c r="H328" s="14">
        <f>'[1]TCE - ANEXO III - Preencher'!I337</f>
        <v>0</v>
      </c>
      <c r="I328" s="14">
        <f>'[1]TCE - ANEXO III - Preencher'!J337</f>
        <v>136.0008</v>
      </c>
      <c r="J328" s="14">
        <f>'[1]TCE - ANEXO III - Preencher'!K337</f>
        <v>0</v>
      </c>
      <c r="K328" s="15">
        <f>'[1]TCE - ANEXO III - Preencher'!L337</f>
        <v>178.20529190207156</v>
      </c>
      <c r="L328" s="15">
        <f>'[1]TCE - ANEXO III - Preencher'!M337</f>
        <v>26.4</v>
      </c>
      <c r="M328" s="15">
        <f t="shared" si="31"/>
        <v>151.80529190207156</v>
      </c>
      <c r="N328" s="15">
        <f>'[1]TCE - ANEXO III - Preencher'!O337</f>
        <v>2.7869999999999999</v>
      </c>
      <c r="O328" s="15">
        <f>'[1]TCE - ANEXO III - Preencher'!P337</f>
        <v>0</v>
      </c>
      <c r="P328" s="16">
        <f t="shared" si="32"/>
        <v>2.7869999999999999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290.59309190207154</v>
      </c>
    </row>
    <row r="329" spans="1:28" x14ac:dyDescent="0.25">
      <c r="A329" s="8">
        <f>IFERROR(VLOOKUP(B329,'[1]DADOS (OCULTAR)'!$Q$3:$S$135,3,0),"")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 xml:space="preserve">FABIANA DA SILVA RAMOS 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09/2023</v>
      </c>
      <c r="H329" s="14">
        <f>'[1]TCE - ANEXO III - Preencher'!I338</f>
        <v>0</v>
      </c>
      <c r="I329" s="14">
        <f>'[1]TCE - ANEXO III - Preencher'!J338</f>
        <v>717.51760000000002</v>
      </c>
      <c r="J329" s="14">
        <f>'[1]TCE - ANEXO III - Preencher'!K338</f>
        <v>0</v>
      </c>
      <c r="K329" s="15">
        <f>'[1]TCE - ANEXO III - Preencher'!L338</f>
        <v>178.20529190207156</v>
      </c>
      <c r="L329" s="15">
        <f>'[1]TCE - ANEXO III - Preencher'!M338</f>
        <v>26.6</v>
      </c>
      <c r="M329" s="15">
        <f t="shared" si="31"/>
        <v>151.60529190207157</v>
      </c>
      <c r="N329" s="15">
        <f>'[1]TCE - ANEXO III - Preencher'!O338</f>
        <v>2.7869999999999999</v>
      </c>
      <c r="O329" s="15">
        <f>'[1]TCE - ANEXO III - Preencher'!P338</f>
        <v>0</v>
      </c>
      <c r="P329" s="16">
        <f t="shared" si="32"/>
        <v>2.7869999999999999</v>
      </c>
      <c r="Q329" s="15">
        <f>'[1]TCE - ANEXO III - Preencher'!R338</f>
        <v>310.37833638025597</v>
      </c>
      <c r="R329" s="15">
        <f>'[1]TCE - ANEXO III - Preencher'!S338</f>
        <v>79.8</v>
      </c>
      <c r="S329" s="16">
        <f t="shared" si="33"/>
        <v>230.57833638025596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1102.4882282823276</v>
      </c>
    </row>
    <row r="330" spans="1:28" x14ac:dyDescent="0.25">
      <c r="A330" s="8">
        <f>IFERROR(VLOOKUP(B330,'[1]DADOS (OCULTAR)'!$Q$3:$S$135,3,0),"")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>FABIANA MARIA DE SOUZA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4110-10</v>
      </c>
      <c r="G330" s="13" t="str">
        <f>IF('[1]TCE - ANEXO III - Preencher'!H339="","",'[1]TCE - ANEXO III - Preencher'!H339)</f>
        <v>09/2023</v>
      </c>
      <c r="H330" s="14">
        <f>'[1]TCE - ANEXO III - Preencher'!I339</f>
        <v>0</v>
      </c>
      <c r="I330" s="14">
        <f>'[1]TCE - ANEXO III - Preencher'!J339</f>
        <v>119.8968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2.7869999999999999</v>
      </c>
      <c r="O330" s="15">
        <f>'[1]TCE - ANEXO III - Preencher'!P339</f>
        <v>0</v>
      </c>
      <c r="P330" s="16">
        <f t="shared" si="32"/>
        <v>2.7869999999999999</v>
      </c>
      <c r="Q330" s="15">
        <f>'[1]TCE - ANEXO III - Preencher'!R339</f>
        <v>310.37833638025597</v>
      </c>
      <c r="R330" s="15">
        <f>'[1]TCE - ANEXO III - Preencher'!S339</f>
        <v>71.36</v>
      </c>
      <c r="S330" s="16">
        <f t="shared" si="33"/>
        <v>239.01833638025596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361.70213638025598</v>
      </c>
    </row>
    <row r="331" spans="1:28" x14ac:dyDescent="0.25">
      <c r="A331" s="8">
        <f>IFERROR(VLOOKUP(B331,'[1]DADOS (OCULTAR)'!$Q$3:$S$135,3,0),"")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>FABIANA MORAES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09/2023</v>
      </c>
      <c r="H331" s="14">
        <f>'[1]TCE - ANEXO III - Preencher'!I340</f>
        <v>0</v>
      </c>
      <c r="I331" s="14">
        <f>'[1]TCE - ANEXO III - Preencher'!J340</f>
        <v>211.0488</v>
      </c>
      <c r="J331" s="14">
        <f>'[1]TCE - ANEXO III - Preencher'!K340</f>
        <v>0</v>
      </c>
      <c r="K331" s="15">
        <f>'[1]TCE - ANEXO III - Preencher'!L340</f>
        <v>178.20529190207156</v>
      </c>
      <c r="L331" s="15">
        <f>'[1]TCE - ANEXO III - Preencher'!M340</f>
        <v>26.6</v>
      </c>
      <c r="M331" s="15">
        <f t="shared" si="31"/>
        <v>151.60529190207157</v>
      </c>
      <c r="N331" s="15">
        <f>'[1]TCE - ANEXO III - Preencher'!O340</f>
        <v>2.7869999999999999</v>
      </c>
      <c r="O331" s="15">
        <f>'[1]TCE - ANEXO III - Preencher'!P340</f>
        <v>0</v>
      </c>
      <c r="P331" s="16">
        <f t="shared" si="32"/>
        <v>2.7869999999999999</v>
      </c>
      <c r="Q331" s="15">
        <f>'[1]TCE - ANEXO III - Preencher'!R340</f>
        <v>310.37833638025597</v>
      </c>
      <c r="R331" s="15">
        <f>'[1]TCE - ANEXO III - Preencher'!S340</f>
        <v>15.96</v>
      </c>
      <c r="S331" s="16">
        <f t="shared" si="33"/>
        <v>294.41833638025599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659.8594282823276</v>
      </c>
    </row>
    <row r="332" spans="1:28" x14ac:dyDescent="0.25">
      <c r="A332" s="8">
        <f>IFERROR(VLOOKUP(B332,'[1]DADOS (OCULTAR)'!$Q$3:$S$135,3,0),"")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FABIANO ALCOFORADO SALGUES VASCONCELOS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2235-05</v>
      </c>
      <c r="G332" s="13" t="str">
        <f>IF('[1]TCE - ANEXO III - Preencher'!H341="","",'[1]TCE - ANEXO III - Preencher'!H341)</f>
        <v>09/2023</v>
      </c>
      <c r="H332" s="14">
        <f>'[1]TCE - ANEXO III - Preencher'!I341</f>
        <v>0</v>
      </c>
      <c r="I332" s="14">
        <f>'[1]TCE - ANEXO III - Preencher'!J341</f>
        <v>684.41759999999999</v>
      </c>
      <c r="J332" s="14">
        <f>'[1]TCE - ANEXO III - Preencher'!K341</f>
        <v>0</v>
      </c>
      <c r="K332" s="15">
        <f>'[1]TCE - ANEXO III - Preencher'!L341</f>
        <v>178.20529190207156</v>
      </c>
      <c r="L332" s="15">
        <f>'[1]TCE - ANEXO III - Preencher'!M341</f>
        <v>3.59</v>
      </c>
      <c r="M332" s="15">
        <f t="shared" si="31"/>
        <v>174.61529190207156</v>
      </c>
      <c r="N332" s="15">
        <f>'[1]TCE - ANEXO III - Preencher'!O341</f>
        <v>2.7869999999999999</v>
      </c>
      <c r="O332" s="15">
        <f>'[1]TCE - ANEXO III - Preencher'!P341</f>
        <v>0</v>
      </c>
      <c r="P332" s="16">
        <f t="shared" si="32"/>
        <v>2.7869999999999999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861.81989190207162</v>
      </c>
    </row>
    <row r="333" spans="1:28" x14ac:dyDescent="0.25">
      <c r="A333" s="8">
        <f>IFERROR(VLOOKUP(B333,'[1]DADOS (OCULTAR)'!$Q$3:$S$135,3,0),"")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FABIANO JOSE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3242-05</v>
      </c>
      <c r="G333" s="13" t="str">
        <f>IF('[1]TCE - ANEXO III - Preencher'!H342="","",'[1]TCE - ANEXO III - Preencher'!H342)</f>
        <v>09/2023</v>
      </c>
      <c r="H333" s="14">
        <f>'[1]TCE - ANEXO III - Preencher'!I342</f>
        <v>0</v>
      </c>
      <c r="I333" s="14">
        <f>'[1]TCE - ANEXO III - Preencher'!J342</f>
        <v>190.66399999999999</v>
      </c>
      <c r="J333" s="14">
        <f>'[1]TCE - ANEXO III - Preencher'!K342</f>
        <v>0</v>
      </c>
      <c r="K333" s="15">
        <f>'[1]TCE - ANEXO III - Preencher'!L342</f>
        <v>178.20529190207156</v>
      </c>
      <c r="L333" s="15">
        <f>'[1]TCE - ANEXO III - Preencher'!M342</f>
        <v>32.450000000000003</v>
      </c>
      <c r="M333" s="15">
        <f t="shared" si="31"/>
        <v>145.75529190207158</v>
      </c>
      <c r="N333" s="15">
        <f>'[1]TCE - ANEXO III - Preencher'!O342</f>
        <v>2.7869999999999999</v>
      </c>
      <c r="O333" s="15">
        <f>'[1]TCE - ANEXO III - Preencher'!P342</f>
        <v>0</v>
      </c>
      <c r="P333" s="16">
        <f t="shared" si="32"/>
        <v>2.7869999999999999</v>
      </c>
      <c r="Q333" s="15">
        <f>'[1]TCE - ANEXO III - Preencher'!R342</f>
        <v>310.37833638025597</v>
      </c>
      <c r="R333" s="15">
        <f>'[1]TCE - ANEXO III - Preencher'!S342</f>
        <v>97.35</v>
      </c>
      <c r="S333" s="16">
        <f t="shared" si="33"/>
        <v>213.02833638025598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552.23462828232755</v>
      </c>
    </row>
    <row r="334" spans="1:28" x14ac:dyDescent="0.25">
      <c r="A334" s="8">
        <f>IFERROR(VLOOKUP(B334,'[1]DADOS (OCULTAR)'!$Q$3:$S$135,3,0),"")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FABIO DE MELO ALVES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2236-05</v>
      </c>
      <c r="G334" s="13" t="str">
        <f>IF('[1]TCE - ANEXO III - Preencher'!H343="","",'[1]TCE - ANEXO III - Preencher'!H343)</f>
        <v>09/2023</v>
      </c>
      <c r="H334" s="14">
        <f>'[1]TCE - ANEXO III - Preencher'!I343</f>
        <v>0</v>
      </c>
      <c r="I334" s="14">
        <f>'[1]TCE - ANEXO III - Preencher'!J343</f>
        <v>277.16640000000001</v>
      </c>
      <c r="J334" s="14">
        <f>'[1]TCE - ANEXO III - Preencher'!K343</f>
        <v>0</v>
      </c>
      <c r="K334" s="15">
        <f>'[1]TCE - ANEXO III - Preencher'!L343</f>
        <v>178.20529190207156</v>
      </c>
      <c r="L334" s="15">
        <f>'[1]TCE - ANEXO III - Preencher'!M343</f>
        <v>2.83</v>
      </c>
      <c r="M334" s="15">
        <f t="shared" si="31"/>
        <v>175.37529190207155</v>
      </c>
      <c r="N334" s="15">
        <f>'[1]TCE - ANEXO III - Preencher'!O343</f>
        <v>2.7869999999999999</v>
      </c>
      <c r="O334" s="15">
        <f>'[1]TCE - ANEXO III - Preencher'!P343</f>
        <v>0</v>
      </c>
      <c r="P334" s="16">
        <f t="shared" si="32"/>
        <v>2.7869999999999999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455.32869190207151</v>
      </c>
    </row>
    <row r="335" spans="1:28" x14ac:dyDescent="0.25">
      <c r="A335" s="8">
        <f>IFERROR(VLOOKUP(B335,'[1]DADOS (OCULTAR)'!$Q$3:$S$135,3,0),"")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FABIO HENRIQUE SOUZA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5151-10</v>
      </c>
      <c r="G335" s="13" t="str">
        <f>IF('[1]TCE - ANEXO III - Preencher'!H344="","",'[1]TCE - ANEXO III - Preencher'!H344)</f>
        <v>09/2023</v>
      </c>
      <c r="H335" s="14">
        <f>'[1]TCE - ANEXO III - Preencher'!I344</f>
        <v>0</v>
      </c>
      <c r="I335" s="14">
        <f>'[1]TCE - ANEXO III - Preencher'!J344</f>
        <v>159.59360000000001</v>
      </c>
      <c r="J335" s="14">
        <f>'[1]TCE - ANEXO III - Preencher'!K344</f>
        <v>0</v>
      </c>
      <c r="K335" s="15">
        <f>'[1]TCE - ANEXO III - Preencher'!L344</f>
        <v>178.20529190207156</v>
      </c>
      <c r="L335" s="15">
        <f>'[1]TCE - ANEXO III - Preencher'!M344</f>
        <v>26.4</v>
      </c>
      <c r="M335" s="15">
        <f t="shared" si="31"/>
        <v>151.80529190207156</v>
      </c>
      <c r="N335" s="15">
        <f>'[1]TCE - ANEXO III - Preencher'!O344</f>
        <v>2.7869999999999999</v>
      </c>
      <c r="O335" s="15">
        <f>'[1]TCE - ANEXO III - Preencher'!P344</f>
        <v>0</v>
      </c>
      <c r="P335" s="16">
        <f t="shared" si="32"/>
        <v>2.7869999999999999</v>
      </c>
      <c r="Q335" s="15">
        <f>'[1]TCE - ANEXO III - Preencher'!R344</f>
        <v>310.37833638025597</v>
      </c>
      <c r="R335" s="15">
        <f>'[1]TCE - ANEXO III - Preencher'!S344</f>
        <v>79.2</v>
      </c>
      <c r="S335" s="16">
        <f t="shared" si="33"/>
        <v>231.17833638025598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545.36422828232753</v>
      </c>
    </row>
    <row r="336" spans="1:28" x14ac:dyDescent="0.25">
      <c r="A336" s="8">
        <f>IFERROR(VLOOKUP(B336,'[1]DADOS (OCULTAR)'!$Q$3:$S$135,3,0),"")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FABIO JOSE DA SILVA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7711-05</v>
      </c>
      <c r="G336" s="13" t="str">
        <f>IF('[1]TCE - ANEXO III - Preencher'!H345="","",'[1]TCE - ANEXO III - Preencher'!H345)</f>
        <v>09/2023</v>
      </c>
      <c r="H336" s="14">
        <f>'[1]TCE - ANEXO III - Preencher'!I345</f>
        <v>0</v>
      </c>
      <c r="I336" s="14">
        <f>'[1]TCE - ANEXO III - Preencher'!J345</f>
        <v>150.5872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2.7869999999999999</v>
      </c>
      <c r="O336" s="15">
        <f>'[1]TCE - ANEXO III - Preencher'!P345</f>
        <v>0</v>
      </c>
      <c r="P336" s="16">
        <f t="shared" si="32"/>
        <v>2.7869999999999999</v>
      </c>
      <c r="Q336" s="15">
        <f>'[1]TCE - ANEXO III - Preencher'!R345</f>
        <v>310.37833638025597</v>
      </c>
      <c r="R336" s="15">
        <f>'[1]TCE - ANEXO III - Preencher'!S345</f>
        <v>92.48</v>
      </c>
      <c r="S336" s="16">
        <f t="shared" si="33"/>
        <v>217.89833638025596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371.27253638025593</v>
      </c>
    </row>
    <row r="337" spans="1:28" x14ac:dyDescent="0.25">
      <c r="A337" s="8">
        <f>IFERROR(VLOOKUP(B337,'[1]DADOS (OCULTAR)'!$Q$3:$S$135,3,0),"")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>FABIO VIEIRA DO NASCIMENTO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4110-10</v>
      </c>
      <c r="G337" s="13" t="str">
        <f>IF('[1]TCE - ANEXO III - Preencher'!H346="","",'[1]TCE - ANEXO III - Preencher'!H346)</f>
        <v>09/2023</v>
      </c>
      <c r="H337" s="14">
        <f>'[1]TCE - ANEXO III - Preencher'!I346</f>
        <v>0</v>
      </c>
      <c r="I337" s="14">
        <f>'[1]TCE - ANEXO III - Preencher'!J346</f>
        <v>105.6</v>
      </c>
      <c r="J337" s="14">
        <f>'[1]TCE - ANEXO III - Preencher'!K346</f>
        <v>0</v>
      </c>
      <c r="K337" s="15">
        <f>'[1]TCE - ANEXO III - Preencher'!L346</f>
        <v>178.20529190207156</v>
      </c>
      <c r="L337" s="15">
        <f>'[1]TCE - ANEXO III - Preencher'!M346</f>
        <v>26.4</v>
      </c>
      <c r="M337" s="15">
        <f t="shared" si="31"/>
        <v>151.80529190207156</v>
      </c>
      <c r="N337" s="15">
        <f>'[1]TCE - ANEXO III - Preencher'!O346</f>
        <v>2.7869999999999999</v>
      </c>
      <c r="O337" s="15">
        <f>'[1]TCE - ANEXO III - Preencher'!P346</f>
        <v>0</v>
      </c>
      <c r="P337" s="16">
        <f t="shared" si="32"/>
        <v>2.7869999999999999</v>
      </c>
      <c r="Q337" s="15">
        <f>'[1]TCE - ANEXO III - Preencher'!R346</f>
        <v>310.37833638025597</v>
      </c>
      <c r="R337" s="15">
        <f>'[1]TCE - ANEXO III - Preencher'!S346</f>
        <v>79.2</v>
      </c>
      <c r="S337" s="16">
        <f t="shared" si="33"/>
        <v>231.17833638025598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491.37062828232752</v>
      </c>
    </row>
    <row r="338" spans="1:28" x14ac:dyDescent="0.25">
      <c r="A338" s="8">
        <f>IFERROR(VLOOKUP(B338,'[1]DADOS (OCULTAR)'!$Q$3:$S$135,3,0),"")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FABIOLA ARAUJO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2516-05</v>
      </c>
      <c r="G338" s="13" t="str">
        <f>IF('[1]TCE - ANEXO III - Preencher'!H347="","",'[1]TCE - ANEXO III - Preencher'!H347)</f>
        <v>09/2023</v>
      </c>
      <c r="H338" s="14">
        <f>'[1]TCE - ANEXO III - Preencher'!I347</f>
        <v>0</v>
      </c>
      <c r="I338" s="14">
        <f>'[1]TCE - ANEXO III - Preencher'!J347</f>
        <v>267.82080000000002</v>
      </c>
      <c r="J338" s="14">
        <f>'[1]TCE - ANEXO III - Preencher'!K347</f>
        <v>0</v>
      </c>
      <c r="K338" s="15">
        <f>'[1]TCE - ANEXO III - Preencher'!L347</f>
        <v>178.20529190207156</v>
      </c>
      <c r="L338" s="15">
        <f>'[1]TCE - ANEXO III - Preencher'!M347</f>
        <v>43.87</v>
      </c>
      <c r="M338" s="15">
        <f t="shared" si="31"/>
        <v>134.33529190207156</v>
      </c>
      <c r="N338" s="15">
        <f>'[1]TCE - ANEXO III - Preencher'!O347</f>
        <v>2.7869999999999999</v>
      </c>
      <c r="O338" s="15">
        <f>'[1]TCE - ANEXO III - Preencher'!P347</f>
        <v>0</v>
      </c>
      <c r="P338" s="16">
        <f t="shared" si="32"/>
        <v>2.7869999999999999</v>
      </c>
      <c r="Q338" s="15">
        <f>'[1]TCE - ANEXO III - Preencher'!R347</f>
        <v>310.37833638025597</v>
      </c>
      <c r="R338" s="15">
        <f>'[1]TCE - ANEXO III - Preencher'!S347</f>
        <v>41</v>
      </c>
      <c r="S338" s="16">
        <f t="shared" si="33"/>
        <v>269.37833638025597</v>
      </c>
      <c r="T338" s="15">
        <f>'[1]TCE - ANEXO III - Preencher'!U347</f>
        <v>77.569999999999993</v>
      </c>
      <c r="U338" s="15">
        <f>'[1]TCE - ANEXO III - Preencher'!V347</f>
        <v>0</v>
      </c>
      <c r="V338" s="16">
        <f t="shared" si="34"/>
        <v>77.569999999999993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751.89142828232752</v>
      </c>
    </row>
    <row r="339" spans="1:28" x14ac:dyDescent="0.25">
      <c r="A339" s="8">
        <f>IFERROR(VLOOKUP(B339,'[1]DADOS (OCULTAR)'!$Q$3:$S$135,3,0),"")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FABIOLA KARINE BATISTA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2236-05</v>
      </c>
      <c r="G339" s="13" t="str">
        <f>IF('[1]TCE - ANEXO III - Preencher'!H348="","",'[1]TCE - ANEXO III - Preencher'!H348)</f>
        <v>09/2023</v>
      </c>
      <c r="H339" s="14">
        <f>'[1]TCE - ANEXO III - Preencher'!I348</f>
        <v>0</v>
      </c>
      <c r="I339" s="14">
        <f>'[1]TCE - ANEXO III - Preencher'!J348</f>
        <v>257.6832</v>
      </c>
      <c r="J339" s="14">
        <f>'[1]TCE - ANEXO III - Preencher'!K348</f>
        <v>0</v>
      </c>
      <c r="K339" s="15">
        <f>'[1]TCE - ANEXO III - Preencher'!L348</f>
        <v>178.20529190207156</v>
      </c>
      <c r="L339" s="15">
        <f>'[1]TCE - ANEXO III - Preencher'!M348</f>
        <v>2.59</v>
      </c>
      <c r="M339" s="15">
        <f t="shared" si="31"/>
        <v>175.61529190207156</v>
      </c>
      <c r="N339" s="15">
        <f>'[1]TCE - ANEXO III - Preencher'!O348</f>
        <v>2.7869999999999999</v>
      </c>
      <c r="O339" s="15">
        <f>'[1]TCE - ANEXO III - Preencher'!P348</f>
        <v>0</v>
      </c>
      <c r="P339" s="16">
        <f t="shared" si="32"/>
        <v>2.7869999999999999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436.08549190207151</v>
      </c>
    </row>
    <row r="340" spans="1:28" x14ac:dyDescent="0.25">
      <c r="A340" s="8">
        <f>IFERROR(VLOOKUP(B340,'[1]DADOS (OCULTAR)'!$Q$3:$S$135,3,0),"")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FABIOLA MARIA FERREIRA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5134-30</v>
      </c>
      <c r="G340" s="13" t="str">
        <f>IF('[1]TCE - ANEXO III - Preencher'!H349="","",'[1]TCE - ANEXO III - Preencher'!H349)</f>
        <v>09/2023</v>
      </c>
      <c r="H340" s="14">
        <f>'[1]TCE - ANEXO III - Preencher'!I349</f>
        <v>0</v>
      </c>
      <c r="I340" s="14">
        <f>'[1]TCE - ANEXO III - Preencher'!J349</f>
        <v>161.2336</v>
      </c>
      <c r="J340" s="14">
        <f>'[1]TCE - ANEXO III - Preencher'!K349</f>
        <v>0</v>
      </c>
      <c r="K340" s="15">
        <f>'[1]TCE - ANEXO III - Preencher'!L349</f>
        <v>178.20529190207156</v>
      </c>
      <c r="L340" s="15">
        <f>'[1]TCE - ANEXO III - Preencher'!M349</f>
        <v>26.4</v>
      </c>
      <c r="M340" s="15">
        <f t="shared" si="31"/>
        <v>151.80529190207156</v>
      </c>
      <c r="N340" s="15">
        <f>'[1]TCE - ANEXO III - Preencher'!O349</f>
        <v>2.7869999999999999</v>
      </c>
      <c r="O340" s="15">
        <f>'[1]TCE - ANEXO III - Preencher'!P349</f>
        <v>0</v>
      </c>
      <c r="P340" s="16">
        <f t="shared" si="32"/>
        <v>2.7869999999999999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315.82589190207153</v>
      </c>
    </row>
    <row r="341" spans="1:28" x14ac:dyDescent="0.25">
      <c r="A341" s="8">
        <f>IFERROR(VLOOKUP(B341,'[1]DADOS (OCULTAR)'!$Q$3:$S$135,3,0),"")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FABIOLA MARIA PEREIRA ALEXANDRE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2235-05</v>
      </c>
      <c r="G341" s="13" t="str">
        <f>IF('[1]TCE - ANEXO III - Preencher'!H350="","",'[1]TCE - ANEXO III - Preencher'!H350)</f>
        <v>09/2023</v>
      </c>
      <c r="H341" s="14">
        <f>'[1]TCE - ANEXO III - Preencher'!I350</f>
        <v>0</v>
      </c>
      <c r="I341" s="14">
        <f>'[1]TCE - ANEXO III - Preencher'!J350</f>
        <v>679.70080000000007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2.7869999999999999</v>
      </c>
      <c r="O341" s="15">
        <f>'[1]TCE - ANEXO III - Preencher'!P350</f>
        <v>0</v>
      </c>
      <c r="P341" s="16">
        <f t="shared" si="32"/>
        <v>2.7869999999999999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682.48780000000011</v>
      </c>
    </row>
    <row r="342" spans="1:28" x14ac:dyDescent="0.25">
      <c r="A342" s="8">
        <f>IFERROR(VLOOKUP(B342,'[1]DADOS (OCULTAR)'!$Q$3:$S$135,3,0),"")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FABRICIA ANICETO URBANO MONTEIRO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5211-30</v>
      </c>
      <c r="G342" s="13" t="str">
        <f>IF('[1]TCE - ANEXO III - Preencher'!H351="","",'[1]TCE - ANEXO III - Preencher'!H351)</f>
        <v>09/2023</v>
      </c>
      <c r="H342" s="14">
        <f>'[1]TCE - ANEXO III - Preencher'!I351</f>
        <v>0</v>
      </c>
      <c r="I342" s="14">
        <f>'[1]TCE - ANEXO III - Preencher'!J351</f>
        <v>119.4208</v>
      </c>
      <c r="J342" s="14">
        <f>'[1]TCE - ANEXO III - Preencher'!K351</f>
        <v>0</v>
      </c>
      <c r="K342" s="15">
        <f>'[1]TCE - ANEXO III - Preencher'!L351</f>
        <v>178.20529190207156</v>
      </c>
      <c r="L342" s="15">
        <f>'[1]TCE - ANEXO III - Preencher'!M351</f>
        <v>26.4</v>
      </c>
      <c r="M342" s="15">
        <f t="shared" si="31"/>
        <v>151.80529190207156</v>
      </c>
      <c r="N342" s="15">
        <f>'[1]TCE - ANEXO III - Preencher'!O351</f>
        <v>2.7869999999999999</v>
      </c>
      <c r="O342" s="15">
        <f>'[1]TCE - ANEXO III - Preencher'!P351</f>
        <v>0</v>
      </c>
      <c r="P342" s="16">
        <f t="shared" si="32"/>
        <v>2.7869999999999999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274.01309190207155</v>
      </c>
    </row>
    <row r="343" spans="1:28" x14ac:dyDescent="0.25">
      <c r="A343" s="8">
        <f>IFERROR(VLOOKUP(B343,'[1]DADOS (OCULTAR)'!$Q$3:$S$135,3,0),"")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>FABRICY JULIANNY AMORIM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2237-10</v>
      </c>
      <c r="G343" s="13" t="str">
        <f>IF('[1]TCE - ANEXO III - Preencher'!H352="","",'[1]TCE - ANEXO III - Preencher'!H352)</f>
        <v>09/2023</v>
      </c>
      <c r="H343" s="14">
        <f>'[1]TCE - ANEXO III - Preencher'!I352</f>
        <v>0</v>
      </c>
      <c r="I343" s="14">
        <f>'[1]TCE - ANEXO III - Preencher'!J352</f>
        <v>365.90719999999999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2.7869999999999999</v>
      </c>
      <c r="O343" s="15">
        <f>'[1]TCE - ANEXO III - Preencher'!P352</f>
        <v>0</v>
      </c>
      <c r="P343" s="16">
        <f t="shared" si="32"/>
        <v>2.7869999999999999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368.69419999999997</v>
      </c>
    </row>
    <row r="344" spans="1:28" x14ac:dyDescent="0.25">
      <c r="A344" s="8">
        <f>IFERROR(VLOOKUP(B344,'[1]DADOS (OCULTAR)'!$Q$3:$S$135,3,0),"")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FABRIELE GABRIELA FERREIRA NASCIMENTO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4110-10</v>
      </c>
      <c r="G344" s="13" t="str">
        <f>IF('[1]TCE - ANEXO III - Preencher'!H353="","",'[1]TCE - ANEXO III - Preencher'!H353)</f>
        <v>09/2023</v>
      </c>
      <c r="H344" s="14">
        <f>'[1]TCE - ANEXO III - Preencher'!I353</f>
        <v>0</v>
      </c>
      <c r="I344" s="14">
        <f>'[1]TCE - ANEXO III - Preencher'!J353</f>
        <v>105.208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2.7869999999999999</v>
      </c>
      <c r="O344" s="15">
        <f>'[1]TCE - ANEXO III - Preencher'!P353</f>
        <v>0</v>
      </c>
      <c r="P344" s="16">
        <f t="shared" si="32"/>
        <v>2.7869999999999999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77.569999999999993</v>
      </c>
      <c r="U344" s="15">
        <f>'[1]TCE - ANEXO III - Preencher'!V353</f>
        <v>0</v>
      </c>
      <c r="V344" s="16">
        <f t="shared" si="34"/>
        <v>77.569999999999993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185.565</v>
      </c>
    </row>
    <row r="345" spans="1:28" x14ac:dyDescent="0.25">
      <c r="A345" s="8">
        <f>IFERROR(VLOOKUP(B345,'[1]DADOS (OCULTAR)'!$Q$3:$S$135,3,0),"")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>FELLIPE JOSE LINS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5151-10</v>
      </c>
      <c r="G345" s="13" t="str">
        <f>IF('[1]TCE - ANEXO III - Preencher'!H354="","",'[1]TCE - ANEXO III - Preencher'!H354)</f>
        <v>09/2023</v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178.20529190207156</v>
      </c>
      <c r="L345" s="15">
        <f>'[1]TCE - ANEXO III - Preencher'!M354</f>
        <v>26.4</v>
      </c>
      <c r="M345" s="15">
        <f t="shared" si="31"/>
        <v>151.80529190207156</v>
      </c>
      <c r="N345" s="15">
        <f>'[1]TCE - ANEXO III - Preencher'!O354</f>
        <v>2.7869999999999999</v>
      </c>
      <c r="O345" s="15">
        <f>'[1]TCE - ANEXO III - Preencher'!P354</f>
        <v>0</v>
      </c>
      <c r="P345" s="16">
        <f t="shared" si="32"/>
        <v>2.7869999999999999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154.59229190207157</v>
      </c>
    </row>
    <row r="346" spans="1:28" x14ac:dyDescent="0.25">
      <c r="A346" s="8">
        <f>IFERROR(VLOOKUP(B346,'[1]DADOS (OCULTAR)'!$Q$3:$S$135,3,0),"")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FERNANDA BARBOSA DE SOUZA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2234-05</v>
      </c>
      <c r="G346" s="13" t="str">
        <f>IF('[1]TCE - ANEXO III - Preencher'!H355="","",'[1]TCE - ANEXO III - Preencher'!H355)</f>
        <v>09/2023</v>
      </c>
      <c r="H346" s="14">
        <f>'[1]TCE - ANEXO III - Preencher'!I355</f>
        <v>0</v>
      </c>
      <c r="I346" s="14">
        <f>'[1]TCE - ANEXO III - Preencher'!J355</f>
        <v>429.6936</v>
      </c>
      <c r="J346" s="14">
        <f>'[1]TCE - ANEXO III - Preencher'!K355</f>
        <v>0</v>
      </c>
      <c r="K346" s="15">
        <f>'[1]TCE - ANEXO III - Preencher'!L355</f>
        <v>178.20529190207156</v>
      </c>
      <c r="L346" s="15">
        <f>'[1]TCE - ANEXO III - Preencher'!M355</f>
        <v>18.71</v>
      </c>
      <c r="M346" s="15">
        <f t="shared" si="31"/>
        <v>159.49529190207156</v>
      </c>
      <c r="N346" s="15">
        <f>'[1]TCE - ANEXO III - Preencher'!O355</f>
        <v>2.7869999999999999</v>
      </c>
      <c r="O346" s="15">
        <f>'[1]TCE - ANEXO III - Preencher'!P355</f>
        <v>0</v>
      </c>
      <c r="P346" s="16">
        <f t="shared" si="32"/>
        <v>2.7869999999999999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591.97589190207157</v>
      </c>
    </row>
    <row r="347" spans="1:28" x14ac:dyDescent="0.25">
      <c r="A347" s="8">
        <f>IFERROR(VLOOKUP(B347,'[1]DADOS (OCULTAR)'!$Q$3:$S$135,3,0),"")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FERNANDA ROBERTA PEREIRA PIMENTEL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2235-05</v>
      </c>
      <c r="G347" s="13" t="str">
        <f>IF('[1]TCE - ANEXO III - Preencher'!H356="","",'[1]TCE - ANEXO III - Preencher'!H356)</f>
        <v>09/2023</v>
      </c>
      <c r="H347" s="14">
        <f>'[1]TCE - ANEXO III - Preencher'!I356</f>
        <v>0</v>
      </c>
      <c r="I347" s="14">
        <f>'[1]TCE - ANEXO III - Preencher'!J356</f>
        <v>767.47600000000011</v>
      </c>
      <c r="J347" s="14">
        <f>'[1]TCE - ANEXO III - Preencher'!K356</f>
        <v>0</v>
      </c>
      <c r="K347" s="15">
        <f>'[1]TCE - ANEXO III - Preencher'!L356</f>
        <v>178.20529190207156</v>
      </c>
      <c r="L347" s="15">
        <f>'[1]TCE - ANEXO III - Preencher'!M356</f>
        <v>3.33</v>
      </c>
      <c r="M347" s="15">
        <f t="shared" si="31"/>
        <v>174.87529190207155</v>
      </c>
      <c r="N347" s="15">
        <f>'[1]TCE - ANEXO III - Preencher'!O356</f>
        <v>2.7869999999999999</v>
      </c>
      <c r="O347" s="15">
        <f>'[1]TCE - ANEXO III - Preencher'!P356</f>
        <v>0</v>
      </c>
      <c r="P347" s="16">
        <f t="shared" si="32"/>
        <v>2.7869999999999999</v>
      </c>
      <c r="Q347" s="15">
        <f>'[1]TCE - ANEXO III - Preencher'!R356</f>
        <v>310.37833638025597</v>
      </c>
      <c r="R347" s="15">
        <f>'[1]TCE - ANEXO III - Preencher'!S356</f>
        <v>121.04</v>
      </c>
      <c r="S347" s="16">
        <f t="shared" si="33"/>
        <v>189.33833638025595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1134.4766282823277</v>
      </c>
    </row>
    <row r="348" spans="1:28" x14ac:dyDescent="0.25">
      <c r="A348" s="8">
        <f>IFERROR(VLOOKUP(B348,'[1]DADOS (OCULTAR)'!$Q$3:$S$135,3,0),"")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>FERNANDA SIMONE BELO DE SIQUEIRA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2235-05</v>
      </c>
      <c r="G348" s="13" t="str">
        <f>IF('[1]TCE - ANEXO III - Preencher'!H357="","",'[1]TCE - ANEXO III - Preencher'!H357)</f>
        <v>09/2023</v>
      </c>
      <c r="H348" s="14">
        <f>'[1]TCE - ANEXO III - Preencher'!I357</f>
        <v>0</v>
      </c>
      <c r="I348" s="14">
        <f>'[1]TCE - ANEXO III - Preencher'!J357</f>
        <v>333.51280000000003</v>
      </c>
      <c r="J348" s="14">
        <f>'[1]TCE - ANEXO III - Preencher'!K357</f>
        <v>0</v>
      </c>
      <c r="K348" s="15">
        <f>'[1]TCE - ANEXO III - Preencher'!L357</f>
        <v>178.20529190207156</v>
      </c>
      <c r="L348" s="15">
        <f>'[1]TCE - ANEXO III - Preencher'!M357</f>
        <v>3.59</v>
      </c>
      <c r="M348" s="15">
        <f t="shared" si="31"/>
        <v>174.61529190207156</v>
      </c>
      <c r="N348" s="15">
        <f>'[1]TCE - ANEXO III - Preencher'!O357</f>
        <v>2.7869999999999999</v>
      </c>
      <c r="O348" s="15">
        <f>'[1]TCE - ANEXO III - Preencher'!P357</f>
        <v>0</v>
      </c>
      <c r="P348" s="16">
        <f t="shared" si="32"/>
        <v>2.7869999999999999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510.91509190207154</v>
      </c>
    </row>
    <row r="349" spans="1:28" x14ac:dyDescent="0.25">
      <c r="A349" s="8">
        <f>IFERROR(VLOOKUP(B349,'[1]DADOS (OCULTAR)'!$Q$3:$S$135,3,0),"")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FERNANDO ANTONIO BALTAR RAMOS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2236-05</v>
      </c>
      <c r="G349" s="13" t="str">
        <f>IF('[1]TCE - ANEXO III - Preencher'!H358="","",'[1]TCE - ANEXO III - Preencher'!H358)</f>
        <v>09/2023</v>
      </c>
      <c r="H349" s="14">
        <f>'[1]TCE - ANEXO III - Preencher'!I358</f>
        <v>0</v>
      </c>
      <c r="I349" s="14">
        <f>'[1]TCE - ANEXO III - Preencher'!J358</f>
        <v>304.94560000000001</v>
      </c>
      <c r="J349" s="14">
        <f>'[1]TCE - ANEXO III - Preencher'!K358</f>
        <v>0</v>
      </c>
      <c r="K349" s="15">
        <f>'[1]TCE - ANEXO III - Preencher'!L358</f>
        <v>178.20529190207156</v>
      </c>
      <c r="L349" s="15">
        <f>'[1]TCE - ANEXO III - Preencher'!M358</f>
        <v>3.54</v>
      </c>
      <c r="M349" s="15">
        <f t="shared" si="31"/>
        <v>174.66529190207157</v>
      </c>
      <c r="N349" s="15">
        <f>'[1]TCE - ANEXO III - Preencher'!O358</f>
        <v>2.7869999999999999</v>
      </c>
      <c r="O349" s="15">
        <f>'[1]TCE - ANEXO III - Preencher'!P358</f>
        <v>0</v>
      </c>
      <c r="P349" s="16">
        <f t="shared" si="32"/>
        <v>2.7869999999999999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482.39789190207154</v>
      </c>
    </row>
    <row r="350" spans="1:28" x14ac:dyDescent="0.25">
      <c r="A350" s="8">
        <f>IFERROR(VLOOKUP(B350,'[1]DADOS (OCULTAR)'!$Q$3:$S$135,3,0),"")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FERNANDO ANTONIO BARBOSA VARELA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7823-20</v>
      </c>
      <c r="G350" s="13" t="str">
        <f>IF('[1]TCE - ANEXO III - Preencher'!H359="","",'[1]TCE - ANEXO III - Preencher'!H359)</f>
        <v>09/2023</v>
      </c>
      <c r="H350" s="14">
        <f>'[1]TCE - ANEXO III - Preencher'!I359</f>
        <v>0</v>
      </c>
      <c r="I350" s="14">
        <f>'[1]TCE - ANEXO III - Preencher'!J359</f>
        <v>206.42400000000001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2.7869999999999999</v>
      </c>
      <c r="O350" s="15">
        <f>'[1]TCE - ANEXO III - Preencher'!P359</f>
        <v>0</v>
      </c>
      <c r="P350" s="16">
        <f t="shared" si="32"/>
        <v>2.7869999999999999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209.21100000000001</v>
      </c>
    </row>
    <row r="351" spans="1:28" x14ac:dyDescent="0.25">
      <c r="A351" s="8">
        <f>IFERROR(VLOOKUP(B351,'[1]DADOS (OCULTAR)'!$Q$3:$S$135,3,0),"")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>FERNANDO JOSE GONDIM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5151-10</v>
      </c>
      <c r="G351" s="13" t="str">
        <f>IF('[1]TCE - ANEXO III - Preencher'!H360="","",'[1]TCE - ANEXO III - Preencher'!H360)</f>
        <v>09/2023</v>
      </c>
      <c r="H351" s="14">
        <f>'[1]TCE - ANEXO III - Preencher'!I360</f>
        <v>0</v>
      </c>
      <c r="I351" s="14">
        <f>'[1]TCE - ANEXO III - Preencher'!J360</f>
        <v>132.14080000000001</v>
      </c>
      <c r="J351" s="14">
        <f>'[1]TCE - ANEXO III - Preencher'!K360</f>
        <v>0</v>
      </c>
      <c r="K351" s="15">
        <f>'[1]TCE - ANEXO III - Preencher'!L360</f>
        <v>178.20529190207156</v>
      </c>
      <c r="L351" s="15">
        <f>'[1]TCE - ANEXO III - Preencher'!M360</f>
        <v>26.4</v>
      </c>
      <c r="M351" s="15">
        <f t="shared" si="31"/>
        <v>151.80529190207156</v>
      </c>
      <c r="N351" s="15">
        <f>'[1]TCE - ANEXO III - Preencher'!O360</f>
        <v>2.7869999999999999</v>
      </c>
      <c r="O351" s="15">
        <f>'[1]TCE - ANEXO III - Preencher'!P360</f>
        <v>0</v>
      </c>
      <c r="P351" s="16">
        <f t="shared" si="32"/>
        <v>2.7869999999999999</v>
      </c>
      <c r="Q351" s="15">
        <f>'[1]TCE - ANEXO III - Preencher'!R360</f>
        <v>310.37833638025597</v>
      </c>
      <c r="R351" s="15">
        <f>'[1]TCE - ANEXO III - Preencher'!S360</f>
        <v>71.39</v>
      </c>
      <c r="S351" s="16">
        <f t="shared" si="33"/>
        <v>238.98833638025599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525.72142828232745</v>
      </c>
    </row>
    <row r="352" spans="1:28" x14ac:dyDescent="0.25">
      <c r="A352" s="8">
        <f>IFERROR(VLOOKUP(B352,'[1]DADOS (OCULTAR)'!$Q$3:$S$135,3,0),"")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FLAVIA COSTA DE ANDRADE RIBEIRO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2235-05</v>
      </c>
      <c r="G352" s="13" t="str">
        <f>IF('[1]TCE - ANEXO III - Preencher'!H361="","",'[1]TCE - ANEXO III - Preencher'!H361)</f>
        <v>09/2023</v>
      </c>
      <c r="H352" s="14">
        <f>'[1]TCE - ANEXO III - Preencher'!I361</f>
        <v>0</v>
      </c>
      <c r="I352" s="14">
        <f>'[1]TCE - ANEXO III - Preencher'!J361</f>
        <v>1039.5672</v>
      </c>
      <c r="J352" s="14">
        <f>'[1]TCE - ANEXO III - Preencher'!K361</f>
        <v>0</v>
      </c>
      <c r="K352" s="15">
        <f>'[1]TCE - ANEXO III - Preencher'!L361</f>
        <v>178.20529190207156</v>
      </c>
      <c r="L352" s="15">
        <f>'[1]TCE - ANEXO III - Preencher'!M361</f>
        <v>3.33</v>
      </c>
      <c r="M352" s="15">
        <f t="shared" si="31"/>
        <v>174.87529190207155</v>
      </c>
      <c r="N352" s="15">
        <f>'[1]TCE - ANEXO III - Preencher'!O361</f>
        <v>2.7869999999999999</v>
      </c>
      <c r="O352" s="15">
        <f>'[1]TCE - ANEXO III - Preencher'!P361</f>
        <v>0</v>
      </c>
      <c r="P352" s="16">
        <f t="shared" si="32"/>
        <v>2.7869999999999999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1217.2294919020715</v>
      </c>
    </row>
    <row r="353" spans="1:28" x14ac:dyDescent="0.25">
      <c r="A353" s="8">
        <f>IFERROR(VLOOKUP(B353,'[1]DADOS (OCULTAR)'!$Q$3:$S$135,3,0),"")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FLAVIA DE LIMA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2235-05</v>
      </c>
      <c r="G353" s="13" t="str">
        <f>IF('[1]TCE - ANEXO III - Preencher'!H362="","",'[1]TCE - ANEXO III - Preencher'!H362)</f>
        <v>09/2023</v>
      </c>
      <c r="H353" s="14">
        <f>'[1]TCE - ANEXO III - Preencher'!I362</f>
        <v>0</v>
      </c>
      <c r="I353" s="14">
        <f>'[1]TCE - ANEXO III - Preencher'!J362</f>
        <v>787.88639999999998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2.7869999999999999</v>
      </c>
      <c r="O353" s="15">
        <f>'[1]TCE - ANEXO III - Preencher'!P362</f>
        <v>0</v>
      </c>
      <c r="P353" s="16">
        <f t="shared" si="32"/>
        <v>2.7869999999999999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790.67340000000002</v>
      </c>
    </row>
    <row r="354" spans="1:28" x14ac:dyDescent="0.25">
      <c r="A354" s="8">
        <f>IFERROR(VLOOKUP(B354,'[1]DADOS (OCULTAR)'!$Q$3:$S$135,3,0),"")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>FLAVIA ELIZABETE LOURENCO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09/2023</v>
      </c>
      <c r="H354" s="14">
        <f>'[1]TCE - ANEXO III - Preencher'!I363</f>
        <v>0</v>
      </c>
      <c r="I354" s="14">
        <f>'[1]TCE - ANEXO III - Preencher'!J363</f>
        <v>87.152000000000015</v>
      </c>
      <c r="J354" s="14">
        <f>'[1]TCE - ANEXO III - Preencher'!K363</f>
        <v>0</v>
      </c>
      <c r="K354" s="15">
        <f>'[1]TCE - ANEXO III - Preencher'!L363</f>
        <v>178.20529190207156</v>
      </c>
      <c r="L354" s="15">
        <f>'[1]TCE - ANEXO III - Preencher'!M363</f>
        <v>26.6</v>
      </c>
      <c r="M354" s="15">
        <f t="shared" si="31"/>
        <v>151.60529190207157</v>
      </c>
      <c r="N354" s="15">
        <f>'[1]TCE - ANEXO III - Preencher'!O363</f>
        <v>2.7869999999999999</v>
      </c>
      <c r="O354" s="15">
        <f>'[1]TCE - ANEXO III - Preencher'!P363</f>
        <v>0</v>
      </c>
      <c r="P354" s="16">
        <f t="shared" si="32"/>
        <v>2.7869999999999999</v>
      </c>
      <c r="Q354" s="15">
        <f>'[1]TCE - ANEXO III - Preencher'!R363</f>
        <v>310.37833638025597</v>
      </c>
      <c r="R354" s="15">
        <f>'[1]TCE - ANEXO III - Preencher'!S363</f>
        <v>47.88</v>
      </c>
      <c r="S354" s="16">
        <f t="shared" si="33"/>
        <v>262.49833638025598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504.04262828232754</v>
      </c>
    </row>
    <row r="355" spans="1:28" x14ac:dyDescent="0.25">
      <c r="A355" s="8">
        <f>IFERROR(VLOOKUP(B355,'[1]DADOS (OCULTAR)'!$Q$3:$S$135,3,0),"")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FLAVIA FERREIRA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09/2023</v>
      </c>
      <c r="H355" s="14">
        <f>'[1]TCE - ANEXO III - Preencher'!I364</f>
        <v>0</v>
      </c>
      <c r="I355" s="14">
        <f>'[1]TCE - ANEXO III - Preencher'!J364</f>
        <v>716.5680000000001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2.7869999999999999</v>
      </c>
      <c r="O355" s="15">
        <f>'[1]TCE - ANEXO III - Preencher'!P364</f>
        <v>0</v>
      </c>
      <c r="P355" s="16">
        <f t="shared" si="32"/>
        <v>2.7869999999999999</v>
      </c>
      <c r="Q355" s="15">
        <f>'[1]TCE - ANEXO III - Preencher'!R364</f>
        <v>310.37833638025597</v>
      </c>
      <c r="R355" s="15">
        <f>'[1]TCE - ANEXO III - Preencher'!S364</f>
        <v>79.8</v>
      </c>
      <c r="S355" s="16">
        <f t="shared" si="33"/>
        <v>230.57833638025596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949.93333638025615</v>
      </c>
    </row>
    <row r="356" spans="1:28" x14ac:dyDescent="0.25">
      <c r="A356" s="8">
        <f>IFERROR(VLOOKUP(B356,'[1]DADOS (OCULTAR)'!$Q$3:$S$135,3,0),"")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FLAVIA OLIVEIRA DANTAS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09/2023</v>
      </c>
      <c r="H356" s="14">
        <f>'[1]TCE - ANEXO III - Preencher'!I365</f>
        <v>0</v>
      </c>
      <c r="I356" s="14">
        <f>'[1]TCE - ANEXO III - Preencher'!J365</f>
        <v>717.78719999999998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2.7869999999999999</v>
      </c>
      <c r="O356" s="15">
        <f>'[1]TCE - ANEXO III - Preencher'!P365</f>
        <v>0</v>
      </c>
      <c r="P356" s="16">
        <f t="shared" si="32"/>
        <v>2.7869999999999999</v>
      </c>
      <c r="Q356" s="15">
        <f>'[1]TCE - ANEXO III - Preencher'!R365</f>
        <v>310.37833638025597</v>
      </c>
      <c r="R356" s="15">
        <f>'[1]TCE - ANEXO III - Preencher'!S365</f>
        <v>79.8</v>
      </c>
      <c r="S356" s="16">
        <f t="shared" si="33"/>
        <v>230.57833638025596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951.15253638025592</v>
      </c>
    </row>
    <row r="357" spans="1:28" x14ac:dyDescent="0.25">
      <c r="A357" s="8">
        <f>IFERROR(VLOOKUP(B357,'[1]DADOS (OCULTAR)'!$Q$3:$S$135,3,0),"")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FLAVIA REGINA ALVES FEITOZA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5142-25</v>
      </c>
      <c r="G357" s="13" t="str">
        <f>IF('[1]TCE - ANEXO III - Preencher'!H366="","",'[1]TCE - ANEXO III - Preencher'!H366)</f>
        <v>09/2023</v>
      </c>
      <c r="H357" s="14">
        <f>'[1]TCE - ANEXO III - Preencher'!I366</f>
        <v>0</v>
      </c>
      <c r="I357" s="14">
        <f>'[1]TCE - ANEXO III - Preencher'!J366</f>
        <v>132</v>
      </c>
      <c r="J357" s="14">
        <f>'[1]TCE - ANEXO III - Preencher'!K366</f>
        <v>0</v>
      </c>
      <c r="K357" s="15">
        <f>'[1]TCE - ANEXO III - Preencher'!L366</f>
        <v>178.20529190207156</v>
      </c>
      <c r="L357" s="15">
        <f>'[1]TCE - ANEXO III - Preencher'!M366</f>
        <v>26.4</v>
      </c>
      <c r="M357" s="15">
        <f t="shared" si="31"/>
        <v>151.80529190207156</v>
      </c>
      <c r="N357" s="15">
        <f>'[1]TCE - ANEXO III - Preencher'!O366</f>
        <v>2.7869999999999999</v>
      </c>
      <c r="O357" s="15">
        <f>'[1]TCE - ANEXO III - Preencher'!P366</f>
        <v>0</v>
      </c>
      <c r="P357" s="16">
        <f t="shared" si="32"/>
        <v>2.7869999999999999</v>
      </c>
      <c r="Q357" s="15">
        <f>'[1]TCE - ANEXO III - Preencher'!R366</f>
        <v>310.37833638025597</v>
      </c>
      <c r="R357" s="15">
        <f>'[1]TCE - ANEXO III - Preencher'!S366</f>
        <v>79.2</v>
      </c>
      <c r="S357" s="16">
        <f t="shared" si="33"/>
        <v>231.17833638025598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517.77062828232749</v>
      </c>
    </row>
    <row r="358" spans="1:28" x14ac:dyDescent="0.25">
      <c r="A358" s="8">
        <f>IFERROR(VLOOKUP(B358,'[1]DADOS (OCULTAR)'!$Q$3:$S$135,3,0),"")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FLAVIO DANTAS GONCALVES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4110-10</v>
      </c>
      <c r="G358" s="13" t="str">
        <f>IF('[1]TCE - ANEXO III - Preencher'!H367="","",'[1]TCE - ANEXO III - Preencher'!H367)</f>
        <v>09/2023</v>
      </c>
      <c r="H358" s="14">
        <f>'[1]TCE - ANEXO III - Preencher'!I367</f>
        <v>0</v>
      </c>
      <c r="I358" s="14">
        <f>'[1]TCE - ANEXO III - Preencher'!J367</f>
        <v>159.64080000000001</v>
      </c>
      <c r="J358" s="14">
        <f>'[1]TCE - ANEXO III - Preencher'!K367</f>
        <v>0</v>
      </c>
      <c r="K358" s="15">
        <f>'[1]TCE - ANEXO III - Preencher'!L367</f>
        <v>178.20529190207156</v>
      </c>
      <c r="L358" s="15">
        <f>'[1]TCE - ANEXO III - Preencher'!M367</f>
        <v>26.4</v>
      </c>
      <c r="M358" s="15">
        <f t="shared" si="31"/>
        <v>151.80529190207156</v>
      </c>
      <c r="N358" s="15">
        <f>'[1]TCE - ANEXO III - Preencher'!O367</f>
        <v>2.7869999999999999</v>
      </c>
      <c r="O358" s="15">
        <f>'[1]TCE - ANEXO III - Preencher'!P367</f>
        <v>0</v>
      </c>
      <c r="P358" s="16">
        <f t="shared" si="32"/>
        <v>2.7869999999999999</v>
      </c>
      <c r="Q358" s="15">
        <f>'[1]TCE - ANEXO III - Preencher'!R367</f>
        <v>310.37833638025597</v>
      </c>
      <c r="R358" s="15">
        <f>'[1]TCE - ANEXO III - Preencher'!S367</f>
        <v>7.92</v>
      </c>
      <c r="S358" s="16">
        <f t="shared" si="33"/>
        <v>302.45833638025596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616.69142828232748</v>
      </c>
    </row>
    <row r="359" spans="1:28" x14ac:dyDescent="0.25">
      <c r="A359" s="8">
        <f>IFERROR(VLOOKUP(B359,'[1]DADOS (OCULTAR)'!$Q$3:$S$135,3,0),"")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FLAVIO ROBERTO AZEVEDO DE OLIVEIRA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2251-25</v>
      </c>
      <c r="G359" s="13" t="str">
        <f>IF('[1]TCE - ANEXO III - Preencher'!H368="","",'[1]TCE - ANEXO III - Preencher'!H368)</f>
        <v>09/2023</v>
      </c>
      <c r="H359" s="14">
        <f>'[1]TCE - ANEXO III - Preencher'!I368</f>
        <v>0</v>
      </c>
      <c r="I359" s="14">
        <f>'[1]TCE - ANEXO III - Preencher'!J368</f>
        <v>656.65600000000006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2.7869999999999999</v>
      </c>
      <c r="O359" s="15">
        <f>'[1]TCE - ANEXO III - Preencher'!P368</f>
        <v>0</v>
      </c>
      <c r="P359" s="16">
        <f t="shared" si="32"/>
        <v>2.7869999999999999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659.4430000000001</v>
      </c>
    </row>
    <row r="360" spans="1:28" x14ac:dyDescent="0.25">
      <c r="A360" s="8">
        <f>IFERROR(VLOOKUP(B360,'[1]DADOS (OCULTAR)'!$Q$3:$S$135,3,0),"")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FLAVIO TENORIO DA SILVA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5151-10</v>
      </c>
      <c r="G360" s="13" t="str">
        <f>IF('[1]TCE - ANEXO III - Preencher'!H369="","",'[1]TCE - ANEXO III - Preencher'!H369)</f>
        <v>09/2023</v>
      </c>
      <c r="H360" s="14">
        <f>'[1]TCE - ANEXO III - Preencher'!I369</f>
        <v>0</v>
      </c>
      <c r="I360" s="14">
        <f>'[1]TCE - ANEXO III - Preencher'!J369</f>
        <v>143.86879999999999</v>
      </c>
      <c r="J360" s="14">
        <f>'[1]TCE - ANEXO III - Preencher'!K369</f>
        <v>0</v>
      </c>
      <c r="K360" s="15">
        <f>'[1]TCE - ANEXO III - Preencher'!L369</f>
        <v>178.20529190207156</v>
      </c>
      <c r="L360" s="15">
        <f>'[1]TCE - ANEXO III - Preencher'!M369</f>
        <v>26.4</v>
      </c>
      <c r="M360" s="15">
        <f t="shared" si="31"/>
        <v>151.80529190207156</v>
      </c>
      <c r="N360" s="15">
        <f>'[1]TCE - ANEXO III - Preencher'!O369</f>
        <v>2.7869999999999999</v>
      </c>
      <c r="O360" s="15">
        <f>'[1]TCE - ANEXO III - Preencher'!P369</f>
        <v>0</v>
      </c>
      <c r="P360" s="16">
        <f t="shared" si="32"/>
        <v>2.7869999999999999</v>
      </c>
      <c r="Q360" s="15">
        <f>'[1]TCE - ANEXO III - Preencher'!R369</f>
        <v>310.37833638025597</v>
      </c>
      <c r="R360" s="15">
        <f>'[1]TCE - ANEXO III - Preencher'!S369</f>
        <v>77.38</v>
      </c>
      <c r="S360" s="16">
        <f t="shared" si="33"/>
        <v>232.99833638025598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531.45942828232751</v>
      </c>
    </row>
    <row r="361" spans="1:28" x14ac:dyDescent="0.25">
      <c r="A361" s="8">
        <f>IFERROR(VLOOKUP(B361,'[1]DADOS (OCULTAR)'!$Q$3:$S$135,3,0),"")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FRANCISCA SILVA DO NASCIMENTO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 t="str">
        <f>IF('[1]TCE - ANEXO III - Preencher'!H370="","",'[1]TCE - ANEXO III - Preencher'!H370)</f>
        <v>09/2023</v>
      </c>
      <c r="H361" s="14">
        <f>'[1]TCE - ANEXO III - Preencher'!I370</f>
        <v>0</v>
      </c>
      <c r="I361" s="14">
        <f>'[1]TCE - ANEXO III - Preencher'!J370</f>
        <v>629.38239999999996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2.7869999999999999</v>
      </c>
      <c r="O361" s="15">
        <f>'[1]TCE - ANEXO III - Preencher'!P370</f>
        <v>0</v>
      </c>
      <c r="P361" s="16">
        <f t="shared" si="32"/>
        <v>2.7869999999999999</v>
      </c>
      <c r="Q361" s="15">
        <f>'[1]TCE - ANEXO III - Preencher'!R370</f>
        <v>310.37833638025597</v>
      </c>
      <c r="R361" s="15">
        <f>'[1]TCE - ANEXO III - Preencher'!S370</f>
        <v>79.8</v>
      </c>
      <c r="S361" s="16">
        <f t="shared" si="33"/>
        <v>230.57833638025596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862.7477363802559</v>
      </c>
    </row>
    <row r="362" spans="1:28" x14ac:dyDescent="0.25">
      <c r="A362" s="8">
        <f>IFERROR(VLOOKUP(B362,'[1]DADOS (OCULTAR)'!$Q$3:$S$135,3,0),"")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FRANCISCO DE ASSIS LIMA BRITO XERITA MAUX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2236-05</v>
      </c>
      <c r="G362" s="13" t="str">
        <f>IF('[1]TCE - ANEXO III - Preencher'!H371="","",'[1]TCE - ANEXO III - Preencher'!H371)</f>
        <v>09/2023</v>
      </c>
      <c r="H362" s="14">
        <f>'[1]TCE - ANEXO III - Preencher'!I371</f>
        <v>0</v>
      </c>
      <c r="I362" s="14">
        <f>'[1]TCE - ANEXO III - Preencher'!J371</f>
        <v>226.1232</v>
      </c>
      <c r="J362" s="14">
        <f>'[1]TCE - ANEXO III - Preencher'!K371</f>
        <v>0</v>
      </c>
      <c r="K362" s="15">
        <f>'[1]TCE - ANEXO III - Preencher'!L371</f>
        <v>178.20529190207156</v>
      </c>
      <c r="L362" s="15">
        <f>'[1]TCE - ANEXO III - Preencher'!M371</f>
        <v>2.83</v>
      </c>
      <c r="M362" s="15">
        <f t="shared" si="31"/>
        <v>175.37529190207155</v>
      </c>
      <c r="N362" s="15">
        <f>'[1]TCE - ANEXO III - Preencher'!O371</f>
        <v>2.7869999999999999</v>
      </c>
      <c r="O362" s="15">
        <f>'[1]TCE - ANEXO III - Preencher'!P371</f>
        <v>0</v>
      </c>
      <c r="P362" s="16">
        <f t="shared" si="32"/>
        <v>2.7869999999999999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404.28549190207156</v>
      </c>
    </row>
    <row r="363" spans="1:28" x14ac:dyDescent="0.25">
      <c r="A363" s="8">
        <f>IFERROR(VLOOKUP(B363,'[1]DADOS (OCULTAR)'!$Q$3:$S$135,3,0),"")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FRANCISCO HARRISON DE BRITO PEREIRA</v>
      </c>
      <c r="E363" s="9" t="str">
        <f>IF('[1]TCE - ANEXO III - Preencher'!F372="4 - Assistência Odontológica","2 - Outros Profissionais da Saúde",'[1]TCE - ANEXO III - Preencher'!F372)</f>
        <v>1 - Médico</v>
      </c>
      <c r="F363" s="12" t="str">
        <f>'[1]TCE - ANEXO III - Preencher'!G372</f>
        <v>2252-03</v>
      </c>
      <c r="G363" s="13" t="str">
        <f>IF('[1]TCE - ANEXO III - Preencher'!H372="","",'[1]TCE - ANEXO III - Preencher'!H372)</f>
        <v>09/2023</v>
      </c>
      <c r="H363" s="14">
        <f>'[1]TCE - ANEXO III - Preencher'!I372</f>
        <v>0</v>
      </c>
      <c r="I363" s="14">
        <f>'[1]TCE - ANEXO III - Preencher'!J372</f>
        <v>451.80799999999999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2.7869999999999999</v>
      </c>
      <c r="O363" s="15">
        <f>'[1]TCE - ANEXO III - Preencher'!P372</f>
        <v>0</v>
      </c>
      <c r="P363" s="16">
        <f t="shared" si="32"/>
        <v>2.7869999999999999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454.59499999999997</v>
      </c>
    </row>
    <row r="364" spans="1:28" x14ac:dyDescent="0.25">
      <c r="A364" s="8">
        <f>IFERROR(VLOOKUP(B364,'[1]DADOS (OCULTAR)'!$Q$3:$S$135,3,0),"")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GABRIEL RUGHERE BANDEIRA DA CRUZ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4110-10</v>
      </c>
      <c r="G364" s="13" t="str">
        <f>IF('[1]TCE - ANEXO III - Preencher'!H373="","",'[1]TCE - ANEXO III - Preencher'!H373)</f>
        <v>09/2023</v>
      </c>
      <c r="H364" s="14">
        <f>'[1]TCE - ANEXO III - Preencher'!I373</f>
        <v>0</v>
      </c>
      <c r="I364" s="14">
        <f>'[1]TCE - ANEXO III - Preencher'!J373</f>
        <v>111.82</v>
      </c>
      <c r="J364" s="14">
        <f>'[1]TCE - ANEXO III - Preencher'!K373</f>
        <v>0</v>
      </c>
      <c r="K364" s="15">
        <f>'[1]TCE - ANEXO III - Preencher'!L373</f>
        <v>178.20529190207156</v>
      </c>
      <c r="L364" s="15">
        <f>'[1]TCE - ANEXO III - Preencher'!M373</f>
        <v>26.4</v>
      </c>
      <c r="M364" s="15">
        <f t="shared" si="31"/>
        <v>151.80529190207156</v>
      </c>
      <c r="N364" s="15">
        <f>'[1]TCE - ANEXO III - Preencher'!O373</f>
        <v>2.7869999999999999</v>
      </c>
      <c r="O364" s="15">
        <f>'[1]TCE - ANEXO III - Preencher'!P373</f>
        <v>0</v>
      </c>
      <c r="P364" s="16">
        <f t="shared" si="32"/>
        <v>2.7869999999999999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266.41229190207156</v>
      </c>
    </row>
    <row r="365" spans="1:28" x14ac:dyDescent="0.25">
      <c r="A365" s="8">
        <f>IFERROR(VLOOKUP(B365,'[1]DADOS (OCULTAR)'!$Q$3:$S$135,3,0),"")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GABRIEL SILVA DA LUZ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4110-10</v>
      </c>
      <c r="G365" s="13" t="str">
        <f>IF('[1]TCE - ANEXO III - Preencher'!H374="","",'[1]TCE - ANEXO III - Preencher'!H374)</f>
        <v>09/2023</v>
      </c>
      <c r="H365" s="14">
        <f>'[1]TCE - ANEXO III - Preencher'!I374</f>
        <v>0</v>
      </c>
      <c r="I365" s="14">
        <f>'[1]TCE - ANEXO III - Preencher'!J374</f>
        <v>105.7056</v>
      </c>
      <c r="J365" s="14">
        <f>'[1]TCE - ANEXO III - Preencher'!K374</f>
        <v>0</v>
      </c>
      <c r="K365" s="15">
        <f>'[1]TCE - ANEXO III - Preencher'!L374</f>
        <v>178.20529190207156</v>
      </c>
      <c r="L365" s="15">
        <f>'[1]TCE - ANEXO III - Preencher'!M374</f>
        <v>26.4</v>
      </c>
      <c r="M365" s="15">
        <f t="shared" si="31"/>
        <v>151.80529190207156</v>
      </c>
      <c r="N365" s="15">
        <f>'[1]TCE - ANEXO III - Preencher'!O374</f>
        <v>2.7869999999999999</v>
      </c>
      <c r="O365" s="15">
        <f>'[1]TCE - ANEXO III - Preencher'!P374</f>
        <v>0</v>
      </c>
      <c r="P365" s="16">
        <f t="shared" si="32"/>
        <v>2.7869999999999999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260.29789190207151</v>
      </c>
    </row>
    <row r="366" spans="1:28" x14ac:dyDescent="0.25">
      <c r="A366" s="8">
        <f>IFERROR(VLOOKUP(B366,'[1]DADOS (OCULTAR)'!$Q$3:$S$135,3,0),"")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GABRIELA BARBOSA DE OLIVEIRA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09/2023</v>
      </c>
      <c r="H366" s="14">
        <f>'[1]TCE - ANEXO III - Preencher'!I375</f>
        <v>0</v>
      </c>
      <c r="I366" s="14">
        <f>'[1]TCE - ANEXO III - Preencher'!J375</f>
        <v>633.38879999999995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2.7869999999999999</v>
      </c>
      <c r="O366" s="15">
        <f>'[1]TCE - ANEXO III - Preencher'!P375</f>
        <v>0</v>
      </c>
      <c r="P366" s="16">
        <f t="shared" si="32"/>
        <v>2.7869999999999999</v>
      </c>
      <c r="Q366" s="15">
        <f>'[1]TCE - ANEXO III - Preencher'!R375</f>
        <v>310.37833638025597</v>
      </c>
      <c r="R366" s="15">
        <f>'[1]TCE - ANEXO III - Preencher'!S375</f>
        <v>79.8</v>
      </c>
      <c r="S366" s="16">
        <f t="shared" si="33"/>
        <v>230.57833638025596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866.75413638025589</v>
      </c>
    </row>
    <row r="367" spans="1:28" x14ac:dyDescent="0.25">
      <c r="A367" s="8">
        <f>IFERROR(VLOOKUP(B367,'[1]DADOS (OCULTAR)'!$Q$3:$S$135,3,0),"")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GABRIELA DE ARRUDA LINS GOMES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2237-10</v>
      </c>
      <c r="G367" s="13" t="str">
        <f>IF('[1]TCE - ANEXO III - Preencher'!H376="","",'[1]TCE - ANEXO III - Preencher'!H376)</f>
        <v>09/2023</v>
      </c>
      <c r="H367" s="14">
        <f>'[1]TCE - ANEXO III - Preencher'!I376</f>
        <v>0</v>
      </c>
      <c r="I367" s="14">
        <f>'[1]TCE - ANEXO III - Preencher'!J376</f>
        <v>352.58879999999999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2.7869999999999999</v>
      </c>
      <c r="O367" s="15">
        <f>'[1]TCE - ANEXO III - Preencher'!P376</f>
        <v>0</v>
      </c>
      <c r="P367" s="16">
        <f t="shared" si="32"/>
        <v>2.7869999999999999</v>
      </c>
      <c r="Q367" s="15">
        <f>'[1]TCE - ANEXO III - Preencher'!R376</f>
        <v>310.37833638025597</v>
      </c>
      <c r="R367" s="15">
        <f>'[1]TCE - ANEXO III - Preencher'!S376</f>
        <v>190.9</v>
      </c>
      <c r="S367" s="16">
        <f t="shared" si="33"/>
        <v>119.47833638025597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474.85413638025591</v>
      </c>
    </row>
    <row r="368" spans="1:28" x14ac:dyDescent="0.25">
      <c r="A368" s="8">
        <f>IFERROR(VLOOKUP(B368,'[1]DADOS (OCULTAR)'!$Q$3:$S$135,3,0),"")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GABRIELA KARLA OLIVEIRA BARRETO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2236-05</v>
      </c>
      <c r="G368" s="13" t="str">
        <f>IF('[1]TCE - ANEXO III - Preencher'!H377="","",'[1]TCE - ANEXO III - Preencher'!H377)</f>
        <v>09/2023</v>
      </c>
      <c r="H368" s="14">
        <f>'[1]TCE - ANEXO III - Preencher'!I377</f>
        <v>0</v>
      </c>
      <c r="I368" s="14">
        <f>'[1]TCE - ANEXO III - Preencher'!J377</f>
        <v>261.4264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2.7869999999999999</v>
      </c>
      <c r="O368" s="15">
        <f>'[1]TCE - ANEXO III - Preencher'!P377</f>
        <v>0</v>
      </c>
      <c r="P368" s="16">
        <f t="shared" si="32"/>
        <v>2.7869999999999999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264.21339999999998</v>
      </c>
    </row>
    <row r="369" spans="1:28" x14ac:dyDescent="0.25">
      <c r="A369" s="8">
        <f>IFERROR(VLOOKUP(B369,'[1]DADOS (OCULTAR)'!$Q$3:$S$135,3,0),"")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GABRIELA MARIA DE LIMA FRANCA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4110-10</v>
      </c>
      <c r="G369" s="13" t="str">
        <f>IF('[1]TCE - ANEXO III - Preencher'!H378="","",'[1]TCE - ANEXO III - Preencher'!H378)</f>
        <v>09/2023</v>
      </c>
      <c r="H369" s="14">
        <f>'[1]TCE - ANEXO III - Preencher'!I378</f>
        <v>0</v>
      </c>
      <c r="I369" s="14">
        <f>'[1]TCE - ANEXO III - Preencher'!J378</f>
        <v>13.2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2.7869999999999999</v>
      </c>
      <c r="O369" s="15">
        <f>'[1]TCE - ANEXO III - Preencher'!P378</f>
        <v>0</v>
      </c>
      <c r="P369" s="16">
        <f t="shared" si="32"/>
        <v>2.7869999999999999</v>
      </c>
      <c r="Q369" s="15">
        <f>'[1]TCE - ANEXO III - Preencher'!R378</f>
        <v>310.37833638025597</v>
      </c>
      <c r="R369" s="15">
        <f>'[1]TCE - ANEXO III - Preencher'!S378</f>
        <v>39.6</v>
      </c>
      <c r="S369" s="16">
        <f t="shared" si="33"/>
        <v>270.77833638025595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286.76533638025597</v>
      </c>
    </row>
    <row r="370" spans="1:28" x14ac:dyDescent="0.25">
      <c r="A370" s="8">
        <f>IFERROR(VLOOKUP(B370,'[1]DADOS (OCULTAR)'!$Q$3:$S$135,3,0),"")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GABRIELA OLIVEIRA DO REGO MATOS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 t="str">
        <f>IF('[1]TCE - ANEXO III - Preencher'!H379="","",'[1]TCE - ANEXO III - Preencher'!H379)</f>
        <v>09/2023</v>
      </c>
      <c r="H370" s="14">
        <f>'[1]TCE - ANEXO III - Preencher'!I379</f>
        <v>0</v>
      </c>
      <c r="I370" s="14">
        <f>'[1]TCE - ANEXO III - Preencher'!J379</f>
        <v>706.81200000000001</v>
      </c>
      <c r="J370" s="14">
        <f>'[1]TCE - ANEXO III - Preencher'!K379</f>
        <v>0</v>
      </c>
      <c r="K370" s="15">
        <f>'[1]TCE - ANEXO III - Preencher'!L379</f>
        <v>178.20529190207156</v>
      </c>
      <c r="L370" s="15">
        <f>'[1]TCE - ANEXO III - Preencher'!M379</f>
        <v>3.59</v>
      </c>
      <c r="M370" s="15">
        <f t="shared" si="31"/>
        <v>174.61529190207156</v>
      </c>
      <c r="N370" s="15">
        <f>'[1]TCE - ANEXO III - Preencher'!O379</f>
        <v>2.7869999999999999</v>
      </c>
      <c r="O370" s="15">
        <f>'[1]TCE - ANEXO III - Preencher'!P379</f>
        <v>0</v>
      </c>
      <c r="P370" s="16">
        <f t="shared" si="32"/>
        <v>2.7869999999999999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120.26</v>
      </c>
      <c r="U370" s="15">
        <f>'[1]TCE - ANEXO III - Preencher'!V379</f>
        <v>0</v>
      </c>
      <c r="V370" s="16">
        <f t="shared" si="34"/>
        <v>120.26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1004.4742919020716</v>
      </c>
    </row>
    <row r="371" spans="1:28" x14ac:dyDescent="0.25">
      <c r="A371" s="8">
        <f>IFERROR(VLOOKUP(B371,'[1]DADOS (OCULTAR)'!$Q$3:$S$135,3,0),"")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GABRIELLA YANDRA FERNANDES SOUZA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2237-10</v>
      </c>
      <c r="G371" s="13" t="str">
        <f>IF('[1]TCE - ANEXO III - Preencher'!H380="","",'[1]TCE - ANEXO III - Preencher'!H380)</f>
        <v>09/2023</v>
      </c>
      <c r="H371" s="14">
        <f>'[1]TCE - ANEXO III - Preencher'!I380</f>
        <v>0</v>
      </c>
      <c r="I371" s="14">
        <f>'[1]TCE - ANEXO III - Preencher'!J380</f>
        <v>352.82479999999998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2.7869999999999999</v>
      </c>
      <c r="O371" s="15">
        <f>'[1]TCE - ANEXO III - Preencher'!P380</f>
        <v>0</v>
      </c>
      <c r="P371" s="16">
        <f t="shared" si="32"/>
        <v>2.7869999999999999</v>
      </c>
      <c r="Q371" s="15">
        <f>'[1]TCE - ANEXO III - Preencher'!R380</f>
        <v>310.37833638025597</v>
      </c>
      <c r="R371" s="15">
        <f>'[1]TCE - ANEXO III - Preencher'!S380</f>
        <v>190.9</v>
      </c>
      <c r="S371" s="16">
        <f t="shared" si="33"/>
        <v>119.47833638025597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475.0901363802559</v>
      </c>
    </row>
    <row r="372" spans="1:28" x14ac:dyDescent="0.25">
      <c r="A372" s="8">
        <f>IFERROR(VLOOKUP(B372,'[1]DADOS (OCULTAR)'!$Q$3:$S$135,3,0),"")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GECIANE SOARES DE ANDRADE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2235-05</v>
      </c>
      <c r="G372" s="13" t="str">
        <f>IF('[1]TCE - ANEXO III - Preencher'!H381="","",'[1]TCE - ANEXO III - Preencher'!H381)</f>
        <v>09/2023</v>
      </c>
      <c r="H372" s="14">
        <f>'[1]TCE - ANEXO III - Preencher'!I381</f>
        <v>0</v>
      </c>
      <c r="I372" s="14">
        <f>'[1]TCE - ANEXO III - Preencher'!J381</f>
        <v>660.91279999999995</v>
      </c>
      <c r="J372" s="14">
        <f>'[1]TCE - ANEXO III - Preencher'!K381</f>
        <v>0</v>
      </c>
      <c r="K372" s="15">
        <f>'[1]TCE - ANEXO III - Preencher'!L381</f>
        <v>178.20529190207156</v>
      </c>
      <c r="L372" s="15">
        <f>'[1]TCE - ANEXO III - Preencher'!M381</f>
        <v>3.59</v>
      </c>
      <c r="M372" s="15">
        <f t="shared" si="31"/>
        <v>174.61529190207156</v>
      </c>
      <c r="N372" s="15">
        <f>'[1]TCE - ANEXO III - Preencher'!O381</f>
        <v>2.7869999999999999</v>
      </c>
      <c r="O372" s="15">
        <f>'[1]TCE - ANEXO III - Preencher'!P381</f>
        <v>0</v>
      </c>
      <c r="P372" s="16">
        <f t="shared" si="32"/>
        <v>2.7869999999999999</v>
      </c>
      <c r="Q372" s="15">
        <f>'[1]TCE - ANEXO III - Preencher'!R381</f>
        <v>310.37833638025597</v>
      </c>
      <c r="R372" s="15">
        <f>'[1]TCE - ANEXO III - Preencher'!S381</f>
        <v>82</v>
      </c>
      <c r="S372" s="16">
        <f t="shared" si="33"/>
        <v>228.37833638025597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1066.6934282823277</v>
      </c>
    </row>
    <row r="373" spans="1:28" x14ac:dyDescent="0.25">
      <c r="A373" s="8">
        <f>IFERROR(VLOOKUP(B373,'[1]DADOS (OCULTAR)'!$Q$3:$S$135,3,0),"")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GEDILSON ROSENDO DA SILVA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5151-10</v>
      </c>
      <c r="G373" s="13" t="str">
        <f>IF('[1]TCE - ANEXO III - Preencher'!H382="","",'[1]TCE - ANEXO III - Preencher'!H382)</f>
        <v>09/2023</v>
      </c>
      <c r="H373" s="14">
        <f>'[1]TCE - ANEXO III - Preencher'!I382</f>
        <v>0</v>
      </c>
      <c r="I373" s="14">
        <f>'[1]TCE - ANEXO III - Preencher'!J382</f>
        <v>156.07839999999999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2.7869999999999999</v>
      </c>
      <c r="O373" s="15">
        <f>'[1]TCE - ANEXO III - Preencher'!P382</f>
        <v>0</v>
      </c>
      <c r="P373" s="16">
        <f t="shared" si="32"/>
        <v>2.7869999999999999</v>
      </c>
      <c r="Q373" s="15">
        <f>'[1]TCE - ANEXO III - Preencher'!R382</f>
        <v>310.37833638025597</v>
      </c>
      <c r="R373" s="15">
        <f>'[1]TCE - ANEXO III - Preencher'!S382</f>
        <v>73.34</v>
      </c>
      <c r="S373" s="16">
        <f t="shared" si="33"/>
        <v>237.03833638025597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395.90373638025596</v>
      </c>
    </row>
    <row r="374" spans="1:28" x14ac:dyDescent="0.25">
      <c r="A374" s="8">
        <f>IFERROR(VLOOKUP(B374,'[1]DADOS (OCULTAR)'!$Q$3:$S$135,3,0),"")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GEISIELE MENDES PEREIRA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4131-15</v>
      </c>
      <c r="G374" s="13" t="str">
        <f>IF('[1]TCE - ANEXO III - Preencher'!H383="","",'[1]TCE - ANEXO III - Preencher'!H383)</f>
        <v>09/2023</v>
      </c>
      <c r="H374" s="14">
        <f>'[1]TCE - ANEXO III - Preencher'!I383</f>
        <v>0</v>
      </c>
      <c r="I374" s="14">
        <f>'[1]TCE - ANEXO III - Preencher'!J383</f>
        <v>225.5368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2.7869999999999999</v>
      </c>
      <c r="O374" s="15">
        <f>'[1]TCE - ANEXO III - Preencher'!P383</f>
        <v>0</v>
      </c>
      <c r="P374" s="16">
        <f t="shared" si="32"/>
        <v>2.7869999999999999</v>
      </c>
      <c r="Q374" s="15">
        <f>'[1]TCE - ANEXO III - Preencher'!R383</f>
        <v>310.37833638025597</v>
      </c>
      <c r="R374" s="15">
        <f>'[1]TCE - ANEXO III - Preencher'!S383</f>
        <v>12.13</v>
      </c>
      <c r="S374" s="16">
        <f t="shared" si="33"/>
        <v>298.24833638025598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526.57213638025598</v>
      </c>
    </row>
    <row r="375" spans="1:28" x14ac:dyDescent="0.25">
      <c r="A375" s="8">
        <f>IFERROR(VLOOKUP(B375,'[1]DADOS (OCULTAR)'!$Q$3:$S$135,3,0),"")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GENILDO VENTURA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3241-15</v>
      </c>
      <c r="G375" s="13" t="str">
        <f>IF('[1]TCE - ANEXO III - Preencher'!H384="","",'[1]TCE - ANEXO III - Preencher'!H384)</f>
        <v>09/2023</v>
      </c>
      <c r="H375" s="14">
        <f>'[1]TCE - ANEXO III - Preencher'!I384</f>
        <v>0</v>
      </c>
      <c r="I375" s="14">
        <f>'[1]TCE - ANEXO III - Preencher'!J384</f>
        <v>303.85359999999997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2.7869999999999999</v>
      </c>
      <c r="O375" s="15">
        <f>'[1]TCE - ANEXO III - Preencher'!P384</f>
        <v>0</v>
      </c>
      <c r="P375" s="16">
        <f t="shared" si="32"/>
        <v>2.7869999999999999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306.64059999999995</v>
      </c>
    </row>
    <row r="376" spans="1:28" x14ac:dyDescent="0.25">
      <c r="A376" s="8">
        <f>IFERROR(VLOOKUP(B376,'[1]DADOS (OCULTAR)'!$Q$3:$S$135,3,0),"")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GENILSON SOUSA DOS SANTOS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5163-45</v>
      </c>
      <c r="G376" s="13" t="str">
        <f>IF('[1]TCE - ANEXO III - Preencher'!H385="","",'[1]TCE - ANEXO III - Preencher'!H385)</f>
        <v>09/2023</v>
      </c>
      <c r="H376" s="14">
        <f>'[1]TCE - ANEXO III - Preencher'!I385</f>
        <v>0</v>
      </c>
      <c r="I376" s="14">
        <f>'[1]TCE - ANEXO III - Preencher'!J385</f>
        <v>147.85919999999999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2.7869999999999999</v>
      </c>
      <c r="O376" s="15">
        <f>'[1]TCE - ANEXO III - Preencher'!P385</f>
        <v>0</v>
      </c>
      <c r="P376" s="16">
        <f t="shared" si="32"/>
        <v>2.7869999999999999</v>
      </c>
      <c r="Q376" s="15">
        <f>'[1]TCE - ANEXO III - Preencher'!R385</f>
        <v>310.37833638025597</v>
      </c>
      <c r="R376" s="15">
        <f>'[1]TCE - ANEXO III - Preencher'!S385</f>
        <v>79.2</v>
      </c>
      <c r="S376" s="16">
        <f t="shared" si="33"/>
        <v>231.17833638025598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381.82453638025595</v>
      </c>
    </row>
    <row r="377" spans="1:28" x14ac:dyDescent="0.25">
      <c r="A377" s="8">
        <f>IFERROR(VLOOKUP(B377,'[1]DADOS (OCULTAR)'!$Q$3:$S$135,3,0),"")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GENIVALDO FERREIRA DOS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3241-15</v>
      </c>
      <c r="G377" s="13" t="str">
        <f>IF('[1]TCE - ANEXO III - Preencher'!H386="","",'[1]TCE - ANEXO III - Preencher'!H386)</f>
        <v>09/2023</v>
      </c>
      <c r="H377" s="14">
        <f>'[1]TCE - ANEXO III - Preencher'!I386</f>
        <v>0</v>
      </c>
      <c r="I377" s="14">
        <f>'[1]TCE - ANEXO III - Preencher'!J386</f>
        <v>343.02</v>
      </c>
      <c r="J377" s="14">
        <f>'[1]TCE - ANEXO III - Preencher'!K386</f>
        <v>0</v>
      </c>
      <c r="K377" s="15">
        <f>'[1]TCE - ANEXO III - Preencher'!L386</f>
        <v>178.20529190207156</v>
      </c>
      <c r="L377" s="15">
        <f>'[1]TCE - ANEXO III - Preencher'!M386</f>
        <v>1.93</v>
      </c>
      <c r="M377" s="15">
        <f t="shared" si="31"/>
        <v>176.27529190207156</v>
      </c>
      <c r="N377" s="15">
        <f>'[1]TCE - ANEXO III - Preencher'!O386</f>
        <v>2.7869999999999999</v>
      </c>
      <c r="O377" s="15">
        <f>'[1]TCE - ANEXO III - Preencher'!P386</f>
        <v>0</v>
      </c>
      <c r="P377" s="16">
        <f t="shared" si="32"/>
        <v>2.7869999999999999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522.08229190207157</v>
      </c>
    </row>
    <row r="378" spans="1:28" x14ac:dyDescent="0.25">
      <c r="A378" s="8">
        <f>IFERROR(VLOOKUP(B378,'[1]DADOS (OCULTAR)'!$Q$3:$S$135,3,0),"")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GENOVEVA MARIA RIBEIRO PINTO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09/2023</v>
      </c>
      <c r="H378" s="14">
        <f>'[1]TCE - ANEXO III - Preencher'!I387</f>
        <v>0</v>
      </c>
      <c r="I378" s="14">
        <f>'[1]TCE - ANEXO III - Preencher'!J387</f>
        <v>708.89279999999997</v>
      </c>
      <c r="J378" s="14">
        <f>'[1]TCE - ANEXO III - Preencher'!K387</f>
        <v>0</v>
      </c>
      <c r="K378" s="15">
        <f>'[1]TCE - ANEXO III - Preencher'!L387</f>
        <v>178.20529190207156</v>
      </c>
      <c r="L378" s="15">
        <f>'[1]TCE - ANEXO III - Preencher'!M387</f>
        <v>26.6</v>
      </c>
      <c r="M378" s="15">
        <f t="shared" si="31"/>
        <v>151.60529190207157</v>
      </c>
      <c r="N378" s="15">
        <f>'[1]TCE - ANEXO III - Preencher'!O387</f>
        <v>2.7869999999999999</v>
      </c>
      <c r="O378" s="15">
        <f>'[1]TCE - ANEXO III - Preencher'!P387</f>
        <v>0</v>
      </c>
      <c r="P378" s="16">
        <f t="shared" si="32"/>
        <v>2.7869999999999999</v>
      </c>
      <c r="Q378" s="15">
        <f>'[1]TCE - ANEXO III - Preencher'!R387</f>
        <v>310.37833638025597</v>
      </c>
      <c r="R378" s="15">
        <f>'[1]TCE - ANEXO III - Preencher'!S387</f>
        <v>79.8</v>
      </c>
      <c r="S378" s="16">
        <f t="shared" si="33"/>
        <v>230.57833638025596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1093.8634282823275</v>
      </c>
    </row>
    <row r="379" spans="1:28" x14ac:dyDescent="0.25">
      <c r="A379" s="8">
        <f>IFERROR(VLOOKUP(B379,'[1]DADOS (OCULTAR)'!$Q$3:$S$135,3,0),"")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GEOVANA KIMBERLY DA SILVA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09/2023</v>
      </c>
      <c r="H379" s="14">
        <f>'[1]TCE - ANEXO III - Preencher'!I388</f>
        <v>0</v>
      </c>
      <c r="I379" s="14">
        <f>'[1]TCE - ANEXO III - Preencher'!J388</f>
        <v>750.7912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2.7869999999999999</v>
      </c>
      <c r="O379" s="15">
        <f>'[1]TCE - ANEXO III - Preencher'!P388</f>
        <v>0</v>
      </c>
      <c r="P379" s="16">
        <f t="shared" si="32"/>
        <v>2.7869999999999999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753.57820000000004</v>
      </c>
    </row>
    <row r="380" spans="1:28" x14ac:dyDescent="0.25">
      <c r="A380" s="8">
        <f>IFERROR(VLOOKUP(B380,'[1]DADOS (OCULTAR)'!$Q$3:$S$135,3,0),"")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GEOVANIA KEROLE EDILEUZA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4110-10</v>
      </c>
      <c r="G380" s="13" t="str">
        <f>IF('[1]TCE - ANEXO III - Preencher'!H389="","",'[1]TCE - ANEXO III - Preencher'!H389)</f>
        <v>09/2023</v>
      </c>
      <c r="H380" s="14">
        <f>'[1]TCE - ANEXO III - Preencher'!I389</f>
        <v>0</v>
      </c>
      <c r="I380" s="14">
        <f>'[1]TCE - ANEXO III - Preencher'!J389</f>
        <v>105.6</v>
      </c>
      <c r="J380" s="14">
        <f>'[1]TCE - ANEXO III - Preencher'!K389</f>
        <v>0</v>
      </c>
      <c r="K380" s="15">
        <f>'[1]TCE - ANEXO III - Preencher'!L389</f>
        <v>178.20529190207156</v>
      </c>
      <c r="L380" s="15">
        <f>'[1]TCE - ANEXO III - Preencher'!M389</f>
        <v>26.4</v>
      </c>
      <c r="M380" s="15">
        <f t="shared" si="31"/>
        <v>151.80529190207156</v>
      </c>
      <c r="N380" s="15">
        <f>'[1]TCE - ANEXO III - Preencher'!O389</f>
        <v>2.7869999999999999</v>
      </c>
      <c r="O380" s="15">
        <f>'[1]TCE - ANEXO III - Preencher'!P389</f>
        <v>0</v>
      </c>
      <c r="P380" s="16">
        <f t="shared" si="32"/>
        <v>2.7869999999999999</v>
      </c>
      <c r="Q380" s="15">
        <f>'[1]TCE - ANEXO III - Preencher'!R389</f>
        <v>310.37833638025597</v>
      </c>
      <c r="R380" s="15">
        <f>'[1]TCE - ANEXO III - Preencher'!S389</f>
        <v>79.2</v>
      </c>
      <c r="S380" s="16">
        <f t="shared" si="33"/>
        <v>231.17833638025598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491.37062828232752</v>
      </c>
    </row>
    <row r="381" spans="1:28" x14ac:dyDescent="0.25">
      <c r="A381" s="8">
        <f>IFERROR(VLOOKUP(B381,'[1]DADOS (OCULTAR)'!$Q$3:$S$135,3,0),"")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GEOVANIA MARIA DA SILVA SALES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5211-30</v>
      </c>
      <c r="G381" s="13" t="str">
        <f>IF('[1]TCE - ANEXO III - Preencher'!H390="","",'[1]TCE - ANEXO III - Preencher'!H390)</f>
        <v>09/2023</v>
      </c>
      <c r="H381" s="14">
        <f>'[1]TCE - ANEXO III - Preencher'!I390</f>
        <v>0</v>
      </c>
      <c r="I381" s="14">
        <f>'[1]TCE - ANEXO III - Preencher'!J390</f>
        <v>146.45920000000001</v>
      </c>
      <c r="J381" s="14">
        <f>'[1]TCE - ANEXO III - Preencher'!K390</f>
        <v>0</v>
      </c>
      <c r="K381" s="15">
        <f>'[1]TCE - ANEXO III - Preencher'!L390</f>
        <v>178.20529190207156</v>
      </c>
      <c r="L381" s="15">
        <f>'[1]TCE - ANEXO III - Preencher'!M390</f>
        <v>26.4</v>
      </c>
      <c r="M381" s="15">
        <f t="shared" si="31"/>
        <v>151.80529190207156</v>
      </c>
      <c r="N381" s="15">
        <f>'[1]TCE - ANEXO III - Preencher'!O390</f>
        <v>2.7869999999999999</v>
      </c>
      <c r="O381" s="15">
        <f>'[1]TCE - ANEXO III - Preencher'!P390</f>
        <v>0</v>
      </c>
      <c r="P381" s="16">
        <f t="shared" si="32"/>
        <v>2.7869999999999999</v>
      </c>
      <c r="Q381" s="15">
        <f>'[1]TCE - ANEXO III - Preencher'!R390</f>
        <v>310.37833638025597</v>
      </c>
      <c r="R381" s="15">
        <f>'[1]TCE - ANEXO III - Preencher'!S390</f>
        <v>79.2</v>
      </c>
      <c r="S381" s="16">
        <f t="shared" si="33"/>
        <v>231.17833638025598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532.2298282823275</v>
      </c>
    </row>
    <row r="382" spans="1:28" x14ac:dyDescent="0.25">
      <c r="A382" s="8">
        <f>IFERROR(VLOOKUP(B382,'[1]DADOS (OCULTAR)'!$Q$3:$S$135,3,0),"")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GEOVANIO JOSE DA SILVA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5163-45</v>
      </c>
      <c r="G382" s="13" t="str">
        <f>IF('[1]TCE - ANEXO III - Preencher'!H391="","",'[1]TCE - ANEXO III - Preencher'!H391)</f>
        <v>09/2023</v>
      </c>
      <c r="H382" s="14">
        <f>'[1]TCE - ANEXO III - Preencher'!I391</f>
        <v>0</v>
      </c>
      <c r="I382" s="14">
        <f>'[1]TCE - ANEXO III - Preencher'!J391</f>
        <v>132</v>
      </c>
      <c r="J382" s="14">
        <f>'[1]TCE - ANEXO III - Preencher'!K391</f>
        <v>0</v>
      </c>
      <c r="K382" s="15">
        <f>'[1]TCE - ANEXO III - Preencher'!L391</f>
        <v>178.20529190207156</v>
      </c>
      <c r="L382" s="15">
        <f>'[1]TCE - ANEXO III - Preencher'!M391</f>
        <v>26.4</v>
      </c>
      <c r="M382" s="15">
        <f t="shared" si="31"/>
        <v>151.80529190207156</v>
      </c>
      <c r="N382" s="15">
        <f>'[1]TCE - ANEXO III - Preencher'!O391</f>
        <v>2.7869999999999999</v>
      </c>
      <c r="O382" s="15">
        <f>'[1]TCE - ANEXO III - Preencher'!P391</f>
        <v>0</v>
      </c>
      <c r="P382" s="16">
        <f t="shared" si="32"/>
        <v>2.7869999999999999</v>
      </c>
      <c r="Q382" s="15">
        <f>'[1]TCE - ANEXO III - Preencher'!R391</f>
        <v>310.37833638025597</v>
      </c>
      <c r="R382" s="15">
        <f>'[1]TCE - ANEXO III - Preencher'!S391</f>
        <v>79.2</v>
      </c>
      <c r="S382" s="16">
        <f t="shared" si="33"/>
        <v>231.17833638025598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517.77062828232749</v>
      </c>
    </row>
    <row r="383" spans="1:28" x14ac:dyDescent="0.25">
      <c r="A383" s="8">
        <f>IFERROR(VLOOKUP(B383,'[1]DADOS (OCULTAR)'!$Q$3:$S$135,3,0),"")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GERCICLEIDE ILMA DOS SANTOS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 t="str">
        <f>IF('[1]TCE - ANEXO III - Preencher'!H392="","",'[1]TCE - ANEXO III - Preencher'!H392)</f>
        <v>09/2023</v>
      </c>
      <c r="H383" s="14">
        <f>'[1]TCE - ANEXO III - Preencher'!I392</f>
        <v>0</v>
      </c>
      <c r="I383" s="14">
        <f>'[1]TCE - ANEXO III - Preencher'!J392</f>
        <v>741.4864</v>
      </c>
      <c r="J383" s="14">
        <f>'[1]TCE - ANEXO III - Preencher'!K392</f>
        <v>0</v>
      </c>
      <c r="K383" s="15">
        <f>'[1]TCE - ANEXO III - Preencher'!L392</f>
        <v>178.20529190207156</v>
      </c>
      <c r="L383" s="15">
        <f>'[1]TCE - ANEXO III - Preencher'!M392</f>
        <v>26.6</v>
      </c>
      <c r="M383" s="15">
        <f t="shared" si="31"/>
        <v>151.60529190207157</v>
      </c>
      <c r="N383" s="15">
        <f>'[1]TCE - ANEXO III - Preencher'!O392</f>
        <v>2.7869999999999999</v>
      </c>
      <c r="O383" s="15">
        <f>'[1]TCE - ANEXO III - Preencher'!P392</f>
        <v>0</v>
      </c>
      <c r="P383" s="16">
        <f t="shared" si="32"/>
        <v>2.7869999999999999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895.87869190207164</v>
      </c>
    </row>
    <row r="384" spans="1:28" x14ac:dyDescent="0.25">
      <c r="A384" s="8">
        <f>IFERROR(VLOOKUP(B384,'[1]DADOS (OCULTAR)'!$Q$3:$S$135,3,0),"")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GERCINA MARIA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09/2023</v>
      </c>
      <c r="H384" s="14">
        <f>'[1]TCE - ANEXO III - Preencher'!I393</f>
        <v>0</v>
      </c>
      <c r="I384" s="14">
        <f>'[1]TCE - ANEXO III - Preencher'!J393</f>
        <v>726.94800000000009</v>
      </c>
      <c r="J384" s="14">
        <f>'[1]TCE - ANEXO III - Preencher'!K393</f>
        <v>0</v>
      </c>
      <c r="K384" s="15">
        <f>'[1]TCE - ANEXO III - Preencher'!L393</f>
        <v>178.20529190207156</v>
      </c>
      <c r="L384" s="15">
        <f>'[1]TCE - ANEXO III - Preencher'!M393</f>
        <v>26.6</v>
      </c>
      <c r="M384" s="15">
        <f t="shared" si="31"/>
        <v>151.60529190207157</v>
      </c>
      <c r="N384" s="15">
        <f>'[1]TCE - ANEXO III - Preencher'!O393</f>
        <v>2.7869999999999999</v>
      </c>
      <c r="O384" s="15">
        <f>'[1]TCE - ANEXO III - Preencher'!P393</f>
        <v>0</v>
      </c>
      <c r="P384" s="16">
        <f t="shared" si="32"/>
        <v>2.7869999999999999</v>
      </c>
      <c r="Q384" s="15">
        <f>'[1]TCE - ANEXO III - Preencher'!R393</f>
        <v>310.37833638025597</v>
      </c>
      <c r="R384" s="15">
        <f>'[1]TCE - ANEXO III - Preencher'!S393</f>
        <v>63.57</v>
      </c>
      <c r="S384" s="16">
        <f t="shared" si="33"/>
        <v>246.80833638025598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1128.1486282823278</v>
      </c>
    </row>
    <row r="385" spans="1:28" x14ac:dyDescent="0.25">
      <c r="A385" s="8">
        <f>IFERROR(VLOOKUP(B385,'[1]DADOS (OCULTAR)'!$Q$3:$S$135,3,0),"")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GERINETE RODRIGUES DE ALMEIDA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3241-15</v>
      </c>
      <c r="G385" s="13" t="str">
        <f>IF('[1]TCE - ANEXO III - Preencher'!H394="","",'[1]TCE - ANEXO III - Preencher'!H394)</f>
        <v>09/2023</v>
      </c>
      <c r="H385" s="14">
        <f>'[1]TCE - ANEXO III - Preencher'!I394</f>
        <v>0</v>
      </c>
      <c r="I385" s="14">
        <f>'[1]TCE - ANEXO III - Preencher'!J394</f>
        <v>293.24239999999998</v>
      </c>
      <c r="J385" s="14">
        <f>'[1]TCE - ANEXO III - Preencher'!K394</f>
        <v>0</v>
      </c>
      <c r="K385" s="15">
        <f>'[1]TCE - ANEXO III - Preencher'!L394</f>
        <v>178.20529190207156</v>
      </c>
      <c r="L385" s="15">
        <f>'[1]TCE - ANEXO III - Preencher'!M394</f>
        <v>1.93</v>
      </c>
      <c r="M385" s="15">
        <f t="shared" si="31"/>
        <v>176.27529190207156</v>
      </c>
      <c r="N385" s="15">
        <f>'[1]TCE - ANEXO III - Preencher'!O394</f>
        <v>2.7869999999999999</v>
      </c>
      <c r="O385" s="15">
        <f>'[1]TCE - ANEXO III - Preencher'!P394</f>
        <v>0</v>
      </c>
      <c r="P385" s="16">
        <f t="shared" si="32"/>
        <v>2.7869999999999999</v>
      </c>
      <c r="Q385" s="15">
        <f>'[1]TCE - ANEXO III - Preencher'!R394</f>
        <v>310.37833638025597</v>
      </c>
      <c r="R385" s="15">
        <f>'[1]TCE - ANEXO III - Preencher'!S394</f>
        <v>72.34</v>
      </c>
      <c r="S385" s="16">
        <f t="shared" si="33"/>
        <v>238.03833638025597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710.34302828232751</v>
      </c>
    </row>
    <row r="386" spans="1:28" x14ac:dyDescent="0.25">
      <c r="A386" s="8">
        <f>IFERROR(VLOOKUP(B386,'[1]DADOS (OCULTAR)'!$Q$3:$S$135,3,0),"")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GERLANE PEREIRA DE BARROS SANTOS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4110-10</v>
      </c>
      <c r="G386" s="13" t="str">
        <f>IF('[1]TCE - ANEXO III - Preencher'!H395="","",'[1]TCE - ANEXO III - Preencher'!H395)</f>
        <v>09/2023</v>
      </c>
      <c r="H386" s="14">
        <f>'[1]TCE - ANEXO III - Preencher'!I395</f>
        <v>0</v>
      </c>
      <c r="I386" s="14">
        <f>'[1]TCE - ANEXO III - Preencher'!J395</f>
        <v>105.6</v>
      </c>
      <c r="J386" s="14">
        <f>'[1]TCE - ANEXO III - Preencher'!K395</f>
        <v>0</v>
      </c>
      <c r="K386" s="15">
        <f>'[1]TCE - ANEXO III - Preencher'!L395</f>
        <v>178.20529190207156</v>
      </c>
      <c r="L386" s="15">
        <f>'[1]TCE - ANEXO III - Preencher'!M395</f>
        <v>26.4</v>
      </c>
      <c r="M386" s="15">
        <f t="shared" si="31"/>
        <v>151.80529190207156</v>
      </c>
      <c r="N386" s="15">
        <f>'[1]TCE - ANEXO III - Preencher'!O395</f>
        <v>2.7869999999999999</v>
      </c>
      <c r="O386" s="15">
        <f>'[1]TCE - ANEXO III - Preencher'!P395</f>
        <v>0</v>
      </c>
      <c r="P386" s="16">
        <f t="shared" si="32"/>
        <v>2.7869999999999999</v>
      </c>
      <c r="Q386" s="15">
        <f>'[1]TCE - ANEXO III - Preencher'!R395</f>
        <v>310.37833638025597</v>
      </c>
      <c r="R386" s="15">
        <f>'[1]TCE - ANEXO III - Preencher'!S395</f>
        <v>79.2</v>
      </c>
      <c r="S386" s="16">
        <f t="shared" si="33"/>
        <v>231.17833638025598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491.37062828232752</v>
      </c>
    </row>
    <row r="387" spans="1:28" x14ac:dyDescent="0.25">
      <c r="A387" s="8">
        <f>IFERROR(VLOOKUP(B387,'[1]DADOS (OCULTAR)'!$Q$3:$S$135,3,0),"")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GERONEIS LUCINEIA ALMEIDA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5211-30</v>
      </c>
      <c r="G387" s="13" t="str">
        <f>IF('[1]TCE - ANEXO III - Preencher'!H396="","",'[1]TCE - ANEXO III - Preencher'!H396)</f>
        <v>09/2023</v>
      </c>
      <c r="H387" s="14">
        <f>'[1]TCE - ANEXO III - Preencher'!I396</f>
        <v>0</v>
      </c>
      <c r="I387" s="14">
        <f>'[1]TCE - ANEXO III - Preencher'!J396</f>
        <v>106.2144</v>
      </c>
      <c r="J387" s="14">
        <f>'[1]TCE - ANEXO III - Preencher'!K396</f>
        <v>0</v>
      </c>
      <c r="K387" s="15">
        <f>'[1]TCE - ANEXO III - Preencher'!L396</f>
        <v>178.20529190207156</v>
      </c>
      <c r="L387" s="15">
        <f>'[1]TCE - ANEXO III - Preencher'!M396</f>
        <v>26.4</v>
      </c>
      <c r="M387" s="15">
        <f t="shared" si="31"/>
        <v>151.80529190207156</v>
      </c>
      <c r="N387" s="15">
        <f>'[1]TCE - ANEXO III - Preencher'!O396</f>
        <v>2.7869999999999999</v>
      </c>
      <c r="O387" s="15">
        <f>'[1]TCE - ANEXO III - Preencher'!P396</f>
        <v>0</v>
      </c>
      <c r="P387" s="16">
        <f t="shared" si="32"/>
        <v>2.7869999999999999</v>
      </c>
      <c r="Q387" s="15">
        <f>'[1]TCE - ANEXO III - Preencher'!R396</f>
        <v>310.37833638025597</v>
      </c>
      <c r="R387" s="15">
        <f>'[1]TCE - ANEXO III - Preencher'!S396</f>
        <v>73.97</v>
      </c>
      <c r="S387" s="16">
        <f t="shared" si="33"/>
        <v>236.40833638025597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497.21502828232747</v>
      </c>
    </row>
    <row r="388" spans="1:28" x14ac:dyDescent="0.25">
      <c r="A388" s="8">
        <f>IFERROR(VLOOKUP(B388,'[1]DADOS (OCULTAR)'!$Q$3:$S$135,3,0),"")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GERSON CARDOSO DOS SANTOS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 t="str">
        <f>IF('[1]TCE - ANEXO III - Preencher'!H397="","",'[1]TCE - ANEXO III - Preencher'!H397)</f>
        <v>09/2023</v>
      </c>
      <c r="H388" s="14">
        <f>'[1]TCE - ANEXO III - Preencher'!I397</f>
        <v>0</v>
      </c>
      <c r="I388" s="14">
        <f>'[1]TCE - ANEXO III - Preencher'!J397</f>
        <v>715.32560000000001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2.7869999999999999</v>
      </c>
      <c r="O388" s="15">
        <f>'[1]TCE - ANEXO III - Preencher'!P397</f>
        <v>0</v>
      </c>
      <c r="P388" s="16">
        <f t="shared" ref="P388:P451" si="38">N388-O388</f>
        <v>2.7869999999999999</v>
      </c>
      <c r="Q388" s="15">
        <f>'[1]TCE - ANEXO III - Preencher'!R397</f>
        <v>310.37833638025597</v>
      </c>
      <c r="R388" s="15">
        <f>'[1]TCE - ANEXO III - Preencher'!S397</f>
        <v>79.8</v>
      </c>
      <c r="S388" s="16">
        <f t="shared" ref="S388:S451" si="39">Q388-R388</f>
        <v>230.57833638025596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948.69093638025606</v>
      </c>
    </row>
    <row r="389" spans="1:28" x14ac:dyDescent="0.25">
      <c r="A389" s="8">
        <f>IFERROR(VLOOKUP(B389,'[1]DADOS (OCULTAR)'!$Q$3:$S$135,3,0),"")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GERSON FREITAS DE OLIVEIRA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5163-45</v>
      </c>
      <c r="G389" s="13" t="str">
        <f>IF('[1]TCE - ANEXO III - Preencher'!H398="","",'[1]TCE - ANEXO III - Preencher'!H398)</f>
        <v>09/2023</v>
      </c>
      <c r="H389" s="14">
        <f>'[1]TCE - ANEXO III - Preencher'!I398</f>
        <v>0</v>
      </c>
      <c r="I389" s="14">
        <f>'[1]TCE - ANEXO III - Preencher'!J398</f>
        <v>182.83519999999999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2.7869999999999999</v>
      </c>
      <c r="O389" s="15">
        <f>'[1]TCE - ANEXO III - Preencher'!P398</f>
        <v>0</v>
      </c>
      <c r="P389" s="16">
        <f t="shared" si="38"/>
        <v>2.7869999999999999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185.62219999999999</v>
      </c>
    </row>
    <row r="390" spans="1:28" x14ac:dyDescent="0.25">
      <c r="A390" s="8">
        <f>IFERROR(VLOOKUP(B390,'[1]DADOS (OCULTAR)'!$Q$3:$S$135,3,0),"")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GESIANE MARIA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5211-30</v>
      </c>
      <c r="G390" s="13" t="str">
        <f>IF('[1]TCE - ANEXO III - Preencher'!H399="","",'[1]TCE - ANEXO III - Preencher'!H399)</f>
        <v>09/2023</v>
      </c>
      <c r="H390" s="14">
        <f>'[1]TCE - ANEXO III - Preencher'!I399</f>
        <v>0</v>
      </c>
      <c r="I390" s="14">
        <f>'[1]TCE - ANEXO III - Preencher'!J399</f>
        <v>106.6752</v>
      </c>
      <c r="J390" s="14">
        <f>'[1]TCE - ANEXO III - Preencher'!K399</f>
        <v>0</v>
      </c>
      <c r="K390" s="15">
        <f>'[1]TCE - ANEXO III - Preencher'!L399</f>
        <v>178.20529190207156</v>
      </c>
      <c r="L390" s="15">
        <f>'[1]TCE - ANEXO III - Preencher'!M399</f>
        <v>26.4</v>
      </c>
      <c r="M390" s="15">
        <f t="shared" si="37"/>
        <v>151.80529190207156</v>
      </c>
      <c r="N390" s="15">
        <f>'[1]TCE - ANEXO III - Preencher'!O399</f>
        <v>2.7869999999999999</v>
      </c>
      <c r="O390" s="15">
        <f>'[1]TCE - ANEXO III - Preencher'!P399</f>
        <v>0</v>
      </c>
      <c r="P390" s="16">
        <f t="shared" si="38"/>
        <v>2.7869999999999999</v>
      </c>
      <c r="Q390" s="15">
        <f>'[1]TCE - ANEXO III - Preencher'!R399</f>
        <v>310.37833638025597</v>
      </c>
      <c r="R390" s="15">
        <f>'[1]TCE - ANEXO III - Preencher'!S399</f>
        <v>79.2</v>
      </c>
      <c r="S390" s="16">
        <f t="shared" si="39"/>
        <v>231.17833638025598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492.44582828232751</v>
      </c>
    </row>
    <row r="391" spans="1:28" x14ac:dyDescent="0.25">
      <c r="A391" s="8">
        <f>IFERROR(VLOOKUP(B391,'[1]DADOS (OCULTAR)'!$Q$3:$S$135,3,0),"")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GEYSE RAYANNE ARAUJO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09/2023</v>
      </c>
      <c r="H391" s="14">
        <f>'[1]TCE - ANEXO III - Preencher'!I400</f>
        <v>0</v>
      </c>
      <c r="I391" s="14">
        <f>'[1]TCE - ANEXO III - Preencher'!J400</f>
        <v>750.59839999999997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2.7869999999999999</v>
      </c>
      <c r="O391" s="15">
        <f>'[1]TCE - ANEXO III - Preencher'!P400</f>
        <v>0</v>
      </c>
      <c r="P391" s="16">
        <f t="shared" si="38"/>
        <v>2.7869999999999999</v>
      </c>
      <c r="Q391" s="15">
        <f>'[1]TCE - ANEXO III - Preencher'!R400</f>
        <v>310.37833638025597</v>
      </c>
      <c r="R391" s="15">
        <f>'[1]TCE - ANEXO III - Preencher'!S400</f>
        <v>79.8</v>
      </c>
      <c r="S391" s="16">
        <f t="shared" si="39"/>
        <v>230.57833638025596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983.96373638025602</v>
      </c>
    </row>
    <row r="392" spans="1:28" x14ac:dyDescent="0.25">
      <c r="A392" s="8">
        <f>IFERROR(VLOOKUP(B392,'[1]DADOS (OCULTAR)'!$Q$3:$S$135,3,0),"")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GILSON COSMO DA SILVA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7241-10</v>
      </c>
      <c r="G392" s="13" t="str">
        <f>IF('[1]TCE - ANEXO III - Preencher'!H401="","",'[1]TCE - ANEXO III - Preencher'!H401)</f>
        <v>09/2023</v>
      </c>
      <c r="H392" s="14">
        <f>'[1]TCE - ANEXO III - Preencher'!I401</f>
        <v>0</v>
      </c>
      <c r="I392" s="14">
        <f>'[1]TCE - ANEXO III - Preencher'!J401</f>
        <v>169.33519999999999</v>
      </c>
      <c r="J392" s="14">
        <f>'[1]TCE - ANEXO III - Preencher'!K401</f>
        <v>0</v>
      </c>
      <c r="K392" s="15">
        <f>'[1]TCE - ANEXO III - Preencher'!L401</f>
        <v>178.20529190207156</v>
      </c>
      <c r="L392" s="15">
        <f>'[1]TCE - ANEXO III - Preencher'!M401</f>
        <v>30.83</v>
      </c>
      <c r="M392" s="15">
        <f t="shared" si="37"/>
        <v>147.37529190207158</v>
      </c>
      <c r="N392" s="15">
        <f>'[1]TCE - ANEXO III - Preencher'!O401</f>
        <v>2.7869999999999999</v>
      </c>
      <c r="O392" s="15">
        <f>'[1]TCE - ANEXO III - Preencher'!P401</f>
        <v>0</v>
      </c>
      <c r="P392" s="16">
        <f t="shared" si="38"/>
        <v>2.7869999999999999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319.49749190207154</v>
      </c>
    </row>
    <row r="393" spans="1:28" x14ac:dyDescent="0.25">
      <c r="A393" s="8">
        <f>IFERROR(VLOOKUP(B393,'[1]DADOS (OCULTAR)'!$Q$3:$S$135,3,0),"")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GILSON RODRIGUES DO NASCIMENTO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7241-10</v>
      </c>
      <c r="G393" s="13" t="str">
        <f>IF('[1]TCE - ANEXO III - Preencher'!H402="","",'[1]TCE - ANEXO III - Preencher'!H402)</f>
        <v>09/2023</v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178.20529190207156</v>
      </c>
      <c r="L393" s="15">
        <f>'[1]TCE - ANEXO III - Preencher'!M402</f>
        <v>30.83</v>
      </c>
      <c r="M393" s="15">
        <f t="shared" si="37"/>
        <v>147.37529190207158</v>
      </c>
      <c r="N393" s="15">
        <f>'[1]TCE - ANEXO III - Preencher'!O402</f>
        <v>2.7869999999999999</v>
      </c>
      <c r="O393" s="15">
        <f>'[1]TCE - ANEXO III - Preencher'!P402</f>
        <v>0</v>
      </c>
      <c r="P393" s="16">
        <f t="shared" si="38"/>
        <v>2.7869999999999999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150.16229190207159</v>
      </c>
    </row>
    <row r="394" spans="1:28" x14ac:dyDescent="0.25">
      <c r="A394" s="8">
        <f>IFERROR(VLOOKUP(B394,'[1]DADOS (OCULTAR)'!$Q$3:$S$135,3,0),"")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GILVANETE DA SILVA MATIAS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09/2023</v>
      </c>
      <c r="H394" s="14">
        <f>'[1]TCE - ANEXO III - Preencher'!I403</f>
        <v>0</v>
      </c>
      <c r="I394" s="14">
        <f>'[1]TCE - ANEXO III - Preencher'!J403</f>
        <v>623.94080000000008</v>
      </c>
      <c r="J394" s="14">
        <f>'[1]TCE - ANEXO III - Preencher'!K403</f>
        <v>0</v>
      </c>
      <c r="K394" s="15">
        <f>'[1]TCE - ANEXO III - Preencher'!L403</f>
        <v>178.20529190207156</v>
      </c>
      <c r="L394" s="15">
        <f>'[1]TCE - ANEXO III - Preencher'!M403</f>
        <v>26.6</v>
      </c>
      <c r="M394" s="15">
        <f t="shared" si="37"/>
        <v>151.60529190207157</v>
      </c>
      <c r="N394" s="15">
        <f>'[1]TCE - ANEXO III - Preencher'!O403</f>
        <v>2.7869999999999999</v>
      </c>
      <c r="O394" s="15">
        <f>'[1]TCE - ANEXO III - Preencher'!P403</f>
        <v>0</v>
      </c>
      <c r="P394" s="16">
        <f t="shared" si="38"/>
        <v>2.7869999999999999</v>
      </c>
      <c r="Q394" s="15">
        <f>'[1]TCE - ANEXO III - Preencher'!R403</f>
        <v>310.37833638025597</v>
      </c>
      <c r="R394" s="15">
        <f>'[1]TCE - ANEXO III - Preencher'!S403</f>
        <v>79.8</v>
      </c>
      <c r="S394" s="16">
        <f t="shared" si="39"/>
        <v>230.57833638025596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1008.9114282823277</v>
      </c>
    </row>
    <row r="395" spans="1:28" x14ac:dyDescent="0.25">
      <c r="A395" s="8">
        <f>IFERROR(VLOOKUP(B395,'[1]DADOS (OCULTAR)'!$Q$3:$S$135,3,0),"")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GILVANETE MIGUEL DE LIRA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09/2023</v>
      </c>
      <c r="H395" s="14">
        <f>'[1]TCE - ANEXO III - Preencher'!I404</f>
        <v>0</v>
      </c>
      <c r="I395" s="14">
        <f>'[1]TCE - ANEXO III - Preencher'!J404</f>
        <v>655.12559999999996</v>
      </c>
      <c r="J395" s="14">
        <f>'[1]TCE - ANEXO III - Preencher'!K404</f>
        <v>0</v>
      </c>
      <c r="K395" s="15">
        <f>'[1]TCE - ANEXO III - Preencher'!L404</f>
        <v>178.20529190207156</v>
      </c>
      <c r="L395" s="15">
        <f>'[1]TCE - ANEXO III - Preencher'!M404</f>
        <v>26.6</v>
      </c>
      <c r="M395" s="15">
        <f t="shared" si="37"/>
        <v>151.60529190207157</v>
      </c>
      <c r="N395" s="15">
        <f>'[1]TCE - ANEXO III - Preencher'!O404</f>
        <v>2.7869999999999999</v>
      </c>
      <c r="O395" s="15">
        <f>'[1]TCE - ANEXO III - Preencher'!P404</f>
        <v>0</v>
      </c>
      <c r="P395" s="16">
        <f t="shared" si="38"/>
        <v>2.7869999999999999</v>
      </c>
      <c r="Q395" s="15">
        <f>'[1]TCE - ANEXO III - Preencher'!R404</f>
        <v>310.37833638025597</v>
      </c>
      <c r="R395" s="15">
        <f>'[1]TCE - ANEXO III - Preencher'!S404</f>
        <v>79.8</v>
      </c>
      <c r="S395" s="16">
        <f t="shared" si="39"/>
        <v>230.57833638025596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1040.0962282823275</v>
      </c>
    </row>
    <row r="396" spans="1:28" x14ac:dyDescent="0.25">
      <c r="A396" s="8">
        <f>IFERROR(VLOOKUP(B396,'[1]DADOS (OCULTAR)'!$Q$3:$S$135,3,0),"")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GIRLAINE DE LIMA BISPO OLIVEIRA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09/2023</v>
      </c>
      <c r="H396" s="14">
        <f>'[1]TCE - ANEXO III - Preencher'!I405</f>
        <v>0</v>
      </c>
      <c r="I396" s="14">
        <f>'[1]TCE - ANEXO III - Preencher'!J405</f>
        <v>126.30880000000001</v>
      </c>
      <c r="J396" s="14">
        <f>'[1]TCE - ANEXO III - Preencher'!K405</f>
        <v>0</v>
      </c>
      <c r="K396" s="15">
        <f>'[1]TCE - ANEXO III - Preencher'!L405</f>
        <v>178.20529190207156</v>
      </c>
      <c r="L396" s="15">
        <f>'[1]TCE - ANEXO III - Preencher'!M405</f>
        <v>26.6</v>
      </c>
      <c r="M396" s="15">
        <f t="shared" si="37"/>
        <v>151.60529190207157</v>
      </c>
      <c r="N396" s="15">
        <f>'[1]TCE - ANEXO III - Preencher'!O405</f>
        <v>2.7869999999999999</v>
      </c>
      <c r="O396" s="15">
        <f>'[1]TCE - ANEXO III - Preencher'!P405</f>
        <v>0</v>
      </c>
      <c r="P396" s="16">
        <f t="shared" si="38"/>
        <v>2.7869999999999999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280.70109190207154</v>
      </c>
    </row>
    <row r="397" spans="1:28" x14ac:dyDescent="0.25">
      <c r="A397" s="8">
        <f>IFERROR(VLOOKUP(B397,'[1]DADOS (OCULTAR)'!$Q$3:$S$135,3,0),"")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GIRLENE TAVARES DE LIMA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3242-05</v>
      </c>
      <c r="G397" s="13" t="str">
        <f>IF('[1]TCE - ANEXO III - Preencher'!H406="","",'[1]TCE - ANEXO III - Preencher'!H406)</f>
        <v>09/2023</v>
      </c>
      <c r="H397" s="14">
        <f>'[1]TCE - ANEXO III - Preencher'!I406</f>
        <v>0</v>
      </c>
      <c r="I397" s="14">
        <f>'[1]TCE - ANEXO III - Preencher'!J406</f>
        <v>193.83439999999999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2.7869999999999999</v>
      </c>
      <c r="O397" s="15">
        <f>'[1]TCE - ANEXO III - Preencher'!P406</f>
        <v>0</v>
      </c>
      <c r="P397" s="16">
        <f t="shared" si="38"/>
        <v>2.7869999999999999</v>
      </c>
      <c r="Q397" s="15">
        <f>'[1]TCE - ANEXO III - Preencher'!R406</f>
        <v>310.37833638025597</v>
      </c>
      <c r="R397" s="15">
        <f>'[1]TCE - ANEXO III - Preencher'!S406</f>
        <v>82</v>
      </c>
      <c r="S397" s="16">
        <f t="shared" si="39"/>
        <v>228.37833638025597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424.99973638025597</v>
      </c>
    </row>
    <row r="398" spans="1:28" x14ac:dyDescent="0.25">
      <c r="A398" s="8">
        <f>IFERROR(VLOOKUP(B398,'[1]DADOS (OCULTAR)'!$Q$3:$S$135,3,0),"")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GISELE MARIA DE SANTANA SOUZA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4110-10</v>
      </c>
      <c r="G398" s="13" t="str">
        <f>IF('[1]TCE - ANEXO III - Preencher'!H407="","",'[1]TCE - ANEXO III - Preencher'!H407)</f>
        <v>09/2023</v>
      </c>
      <c r="H398" s="14">
        <f>'[1]TCE - ANEXO III - Preencher'!I407</f>
        <v>0</v>
      </c>
      <c r="I398" s="14">
        <f>'[1]TCE - ANEXO III - Preencher'!J407</f>
        <v>110.98560000000001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2.7869999999999999</v>
      </c>
      <c r="O398" s="15">
        <f>'[1]TCE - ANEXO III - Preencher'!P407</f>
        <v>0</v>
      </c>
      <c r="P398" s="16">
        <f t="shared" si="38"/>
        <v>2.7869999999999999</v>
      </c>
      <c r="Q398" s="15">
        <f>'[1]TCE - ANEXO III - Preencher'!R407</f>
        <v>310.37833638025597</v>
      </c>
      <c r="R398" s="15">
        <f>'[1]TCE - ANEXO III - Preencher'!S407</f>
        <v>71.760000000000005</v>
      </c>
      <c r="S398" s="16">
        <f t="shared" si="39"/>
        <v>238.61833638025598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352.39093638025599</v>
      </c>
    </row>
    <row r="399" spans="1:28" x14ac:dyDescent="0.25">
      <c r="A399" s="8">
        <f>IFERROR(VLOOKUP(B399,'[1]DADOS (OCULTAR)'!$Q$3:$S$135,3,0),"")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GISELLA COSTA MIRANDA DOS ANJOS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4110-10</v>
      </c>
      <c r="G399" s="13" t="str">
        <f>IF('[1]TCE - ANEXO III - Preencher'!H408="","",'[1]TCE - ANEXO III - Preencher'!H408)</f>
        <v>09/2023</v>
      </c>
      <c r="H399" s="14">
        <f>'[1]TCE - ANEXO III - Preencher'!I408</f>
        <v>0</v>
      </c>
      <c r="I399" s="14">
        <f>'[1]TCE - ANEXO III - Preencher'!J408</f>
        <v>105.6</v>
      </c>
      <c r="J399" s="14">
        <f>'[1]TCE - ANEXO III - Preencher'!K408</f>
        <v>0</v>
      </c>
      <c r="K399" s="15">
        <f>'[1]TCE - ANEXO III - Preencher'!L408</f>
        <v>178.20529190207156</v>
      </c>
      <c r="L399" s="15">
        <f>'[1]TCE - ANEXO III - Preencher'!M408</f>
        <v>26.4</v>
      </c>
      <c r="M399" s="15">
        <f t="shared" si="37"/>
        <v>151.80529190207156</v>
      </c>
      <c r="N399" s="15">
        <f>'[1]TCE - ANEXO III - Preencher'!O408</f>
        <v>2.7869999999999999</v>
      </c>
      <c r="O399" s="15">
        <f>'[1]TCE - ANEXO III - Preencher'!P408</f>
        <v>0</v>
      </c>
      <c r="P399" s="16">
        <f t="shared" si="38"/>
        <v>2.7869999999999999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260.19229190207153</v>
      </c>
    </row>
    <row r="400" spans="1:28" x14ac:dyDescent="0.25">
      <c r="A400" s="8">
        <f>IFERROR(VLOOKUP(B400,'[1]DADOS (OCULTAR)'!$Q$3:$S$135,3,0),"")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GISLAINE SILVA DE ALCANTARA SIMOES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2235-05</v>
      </c>
      <c r="G400" s="13" t="str">
        <f>IF('[1]TCE - ANEXO III - Preencher'!H409="","",'[1]TCE - ANEXO III - Preencher'!H409)</f>
        <v>09/2023</v>
      </c>
      <c r="H400" s="14">
        <f>'[1]TCE - ANEXO III - Preencher'!I409</f>
        <v>0</v>
      </c>
      <c r="I400" s="14">
        <f>'[1]TCE - ANEXO III - Preencher'!J409</f>
        <v>775.97360000000003</v>
      </c>
      <c r="J400" s="14">
        <f>'[1]TCE - ANEXO III - Preencher'!K409</f>
        <v>0</v>
      </c>
      <c r="K400" s="15">
        <f>'[1]TCE - ANEXO III - Preencher'!L409</f>
        <v>178.20529190207156</v>
      </c>
      <c r="L400" s="15">
        <f>'[1]TCE - ANEXO III - Preencher'!M409</f>
        <v>3.59</v>
      </c>
      <c r="M400" s="15">
        <f t="shared" si="37"/>
        <v>174.61529190207156</v>
      </c>
      <c r="N400" s="15">
        <f>'[1]TCE - ANEXO III - Preencher'!O409</f>
        <v>2.7869999999999999</v>
      </c>
      <c r="O400" s="15">
        <f>'[1]TCE - ANEXO III - Preencher'!P409</f>
        <v>0</v>
      </c>
      <c r="P400" s="16">
        <f t="shared" si="38"/>
        <v>2.7869999999999999</v>
      </c>
      <c r="Q400" s="15">
        <f>'[1]TCE - ANEXO III - Preencher'!R409</f>
        <v>310.37833638025597</v>
      </c>
      <c r="R400" s="15">
        <f>'[1]TCE - ANEXO III - Preencher'!S409</f>
        <v>14.36</v>
      </c>
      <c r="S400" s="16">
        <f t="shared" si="39"/>
        <v>296.01833638025596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1249.3942282823277</v>
      </c>
    </row>
    <row r="401" spans="1:28" x14ac:dyDescent="0.25">
      <c r="A401" s="8">
        <f>IFERROR(VLOOKUP(B401,'[1]DADOS (OCULTAR)'!$Q$3:$S$135,3,0),"")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GLADYSTON GYDIONE BEZERRA DA SILVA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1421-05</v>
      </c>
      <c r="G401" s="13" t="str">
        <f>IF('[1]TCE - ANEXO III - Preencher'!H410="","",'[1]TCE - ANEXO III - Preencher'!H410)</f>
        <v>09/2023</v>
      </c>
      <c r="H401" s="14">
        <f>'[1]TCE - ANEXO III - Preencher'!I410</f>
        <v>0</v>
      </c>
      <c r="I401" s="14">
        <f>'[1]TCE - ANEXO III - Preencher'!J410</f>
        <v>530.74879999999996</v>
      </c>
      <c r="J401" s="14">
        <f>'[1]TCE - ANEXO III - Preencher'!K410</f>
        <v>0</v>
      </c>
      <c r="K401" s="15">
        <f>'[1]TCE - ANEXO III - Preencher'!L410</f>
        <v>178.20529190207156</v>
      </c>
      <c r="L401" s="15">
        <f>'[1]TCE - ANEXO III - Preencher'!M410</f>
        <v>115.82</v>
      </c>
      <c r="M401" s="15">
        <f t="shared" si="37"/>
        <v>62.385291902071572</v>
      </c>
      <c r="N401" s="15">
        <f>'[1]TCE - ANEXO III - Preencher'!O410</f>
        <v>2.7869999999999999</v>
      </c>
      <c r="O401" s="15">
        <f>'[1]TCE - ANEXO III - Preencher'!P410</f>
        <v>0</v>
      </c>
      <c r="P401" s="16">
        <f t="shared" si="38"/>
        <v>2.7869999999999999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595.92109190207157</v>
      </c>
    </row>
    <row r="402" spans="1:28" x14ac:dyDescent="0.25">
      <c r="A402" s="8">
        <f>IFERROR(VLOOKUP(B402,'[1]DADOS (OCULTAR)'!$Q$3:$S$135,3,0),"")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GLEBSON ELTON DA SILVA ARAUJO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3172-10</v>
      </c>
      <c r="G402" s="13" t="str">
        <f>IF('[1]TCE - ANEXO III - Preencher'!H411="","",'[1]TCE - ANEXO III - Preencher'!H411)</f>
        <v>09/2023</v>
      </c>
      <c r="H402" s="14">
        <f>'[1]TCE - ANEXO III - Preencher'!I411</f>
        <v>0</v>
      </c>
      <c r="I402" s="14">
        <f>'[1]TCE - ANEXO III - Preencher'!J411</f>
        <v>192.2312</v>
      </c>
      <c r="J402" s="14">
        <f>'[1]TCE - ANEXO III - Preencher'!K411</f>
        <v>0</v>
      </c>
      <c r="K402" s="15">
        <f>'[1]TCE - ANEXO III - Preencher'!L411</f>
        <v>178.20529190207156</v>
      </c>
      <c r="L402" s="15">
        <f>'[1]TCE - ANEXO III - Preencher'!M411</f>
        <v>40.81</v>
      </c>
      <c r="M402" s="15">
        <f t="shared" si="37"/>
        <v>137.39529190207156</v>
      </c>
      <c r="N402" s="15">
        <f>'[1]TCE - ANEXO III - Preencher'!O411</f>
        <v>2.7869999999999999</v>
      </c>
      <c r="O402" s="15">
        <f>'[1]TCE - ANEXO III - Preencher'!P411</f>
        <v>0</v>
      </c>
      <c r="P402" s="16">
        <f t="shared" si="38"/>
        <v>2.7869999999999999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332.41349190207154</v>
      </c>
    </row>
    <row r="403" spans="1:28" x14ac:dyDescent="0.25">
      <c r="A403" s="8">
        <f>IFERROR(VLOOKUP(B403,'[1]DADOS (OCULTAR)'!$Q$3:$S$135,3,0),"")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GLEBSON LUCKWU ROCHA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3241-15</v>
      </c>
      <c r="G403" s="13" t="str">
        <f>IF('[1]TCE - ANEXO III - Preencher'!H412="","",'[1]TCE - ANEXO III - Preencher'!H412)</f>
        <v>09/2023</v>
      </c>
      <c r="H403" s="14">
        <f>'[1]TCE - ANEXO III - Preencher'!I412</f>
        <v>0</v>
      </c>
      <c r="I403" s="14">
        <f>'[1]TCE - ANEXO III - Preencher'!J412</f>
        <v>354.6472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2.7869999999999999</v>
      </c>
      <c r="O403" s="15">
        <f>'[1]TCE - ANEXO III - Preencher'!P412</f>
        <v>0</v>
      </c>
      <c r="P403" s="16">
        <f t="shared" si="38"/>
        <v>2.7869999999999999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357.43419999999998</v>
      </c>
    </row>
    <row r="404" spans="1:28" x14ac:dyDescent="0.25">
      <c r="A404" s="8">
        <f>IFERROR(VLOOKUP(B404,'[1]DADOS (OCULTAR)'!$Q$3:$S$135,3,0),"")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>GLEICE FRANCISCA DOS SANTOS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5142-25</v>
      </c>
      <c r="G404" s="13" t="str">
        <f>IF('[1]TCE - ANEXO III - Preencher'!H413="","",'[1]TCE - ANEXO III - Preencher'!H413)</f>
        <v>09/2023</v>
      </c>
      <c r="H404" s="14">
        <f>'[1]TCE - ANEXO III - Preencher'!I413</f>
        <v>0</v>
      </c>
      <c r="I404" s="14">
        <f>'[1]TCE - ANEXO III - Preencher'!J413</f>
        <v>156.32640000000001</v>
      </c>
      <c r="J404" s="14">
        <f>'[1]TCE - ANEXO III - Preencher'!K413</f>
        <v>0</v>
      </c>
      <c r="K404" s="15">
        <f>'[1]TCE - ANEXO III - Preencher'!L413</f>
        <v>178.20529190207156</v>
      </c>
      <c r="L404" s="15">
        <f>'[1]TCE - ANEXO III - Preencher'!M413</f>
        <v>26.4</v>
      </c>
      <c r="M404" s="15">
        <f t="shared" si="37"/>
        <v>151.80529190207156</v>
      </c>
      <c r="N404" s="15">
        <f>'[1]TCE - ANEXO III - Preencher'!O413</f>
        <v>2.7869999999999999</v>
      </c>
      <c r="O404" s="15">
        <f>'[1]TCE - ANEXO III - Preencher'!P413</f>
        <v>0</v>
      </c>
      <c r="P404" s="16">
        <f t="shared" si="38"/>
        <v>2.7869999999999999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310.91869190207154</v>
      </c>
    </row>
    <row r="405" spans="1:28" x14ac:dyDescent="0.25">
      <c r="A405" s="8">
        <f>IFERROR(VLOOKUP(B405,'[1]DADOS (OCULTAR)'!$Q$3:$S$135,3,0),"")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GLEICE KELLE SANTOS DA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2235-05</v>
      </c>
      <c r="G405" s="13" t="str">
        <f>IF('[1]TCE - ANEXO III - Preencher'!H414="","",'[1]TCE - ANEXO III - Preencher'!H414)</f>
        <v>09/2023</v>
      </c>
      <c r="H405" s="14">
        <f>'[1]TCE - ANEXO III - Preencher'!I414</f>
        <v>0</v>
      </c>
      <c r="I405" s="14">
        <f>'[1]TCE - ANEXO III - Preencher'!J414</f>
        <v>690.4384</v>
      </c>
      <c r="J405" s="14">
        <f>'[1]TCE - ANEXO III - Preencher'!K414</f>
        <v>0</v>
      </c>
      <c r="K405" s="15">
        <f>'[1]TCE - ANEXO III - Preencher'!L414</f>
        <v>178.20529190207156</v>
      </c>
      <c r="L405" s="15">
        <f>'[1]TCE - ANEXO III - Preencher'!M414</f>
        <v>3.05</v>
      </c>
      <c r="M405" s="15">
        <f t="shared" si="37"/>
        <v>175.15529190207155</v>
      </c>
      <c r="N405" s="15">
        <f>'[1]TCE - ANEXO III - Preencher'!O414</f>
        <v>2.7869999999999999</v>
      </c>
      <c r="O405" s="15">
        <f>'[1]TCE - ANEXO III - Preencher'!P414</f>
        <v>0</v>
      </c>
      <c r="P405" s="16">
        <f t="shared" si="38"/>
        <v>2.7869999999999999</v>
      </c>
      <c r="Q405" s="15">
        <f>'[1]TCE - ANEXO III - Preencher'!R414</f>
        <v>310.37833638025597</v>
      </c>
      <c r="R405" s="15">
        <f>'[1]TCE - ANEXO III - Preencher'!S414</f>
        <v>122.12</v>
      </c>
      <c r="S405" s="16">
        <f t="shared" si="39"/>
        <v>188.25833638025597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1056.6390282823277</v>
      </c>
    </row>
    <row r="406" spans="1:28" x14ac:dyDescent="0.25">
      <c r="A406" s="8">
        <f>IFERROR(VLOOKUP(B406,'[1]DADOS (OCULTAR)'!$Q$3:$S$135,3,0),"")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GLEIDE MARIA DA SILVA RAMOS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 t="str">
        <f>IF('[1]TCE - ANEXO III - Preencher'!H415="","",'[1]TCE - ANEXO III - Preencher'!H415)</f>
        <v>09/2023</v>
      </c>
      <c r="H406" s="14">
        <f>'[1]TCE - ANEXO III - Preencher'!I415</f>
        <v>0</v>
      </c>
      <c r="I406" s="14">
        <f>'[1]TCE - ANEXO III - Preencher'!J415</f>
        <v>721.58080000000007</v>
      </c>
      <c r="J406" s="14">
        <f>'[1]TCE - ANEXO III - Preencher'!K415</f>
        <v>0</v>
      </c>
      <c r="K406" s="15">
        <f>'[1]TCE - ANEXO III - Preencher'!L415</f>
        <v>178.20529190207156</v>
      </c>
      <c r="L406" s="15">
        <f>'[1]TCE - ANEXO III - Preencher'!M415</f>
        <v>26.6</v>
      </c>
      <c r="M406" s="15">
        <f t="shared" si="37"/>
        <v>151.60529190207157</v>
      </c>
      <c r="N406" s="15">
        <f>'[1]TCE - ANEXO III - Preencher'!O415</f>
        <v>2.7869999999999999</v>
      </c>
      <c r="O406" s="15">
        <f>'[1]TCE - ANEXO III - Preencher'!P415</f>
        <v>0</v>
      </c>
      <c r="P406" s="16">
        <f t="shared" si="38"/>
        <v>2.7869999999999999</v>
      </c>
      <c r="Q406" s="15">
        <f>'[1]TCE - ANEXO III - Preencher'!R415</f>
        <v>310.37833638025597</v>
      </c>
      <c r="R406" s="15">
        <f>'[1]TCE - ANEXO III - Preencher'!S415</f>
        <v>77.69</v>
      </c>
      <c r="S406" s="16">
        <f t="shared" si="39"/>
        <v>232.68833638025598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1108.6614282823277</v>
      </c>
    </row>
    <row r="407" spans="1:28" x14ac:dyDescent="0.25">
      <c r="A407" s="8">
        <f>IFERROR(VLOOKUP(B407,'[1]DADOS (OCULTAR)'!$Q$3:$S$135,3,0),"")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GLEIDSON CAVALCANTE DA HORA FRAGA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1421-05</v>
      </c>
      <c r="G407" s="13" t="str">
        <f>IF('[1]TCE - ANEXO III - Preencher'!H416="","",'[1]TCE - ANEXO III - Preencher'!H416)</f>
        <v>09/2023</v>
      </c>
      <c r="H407" s="14">
        <f>'[1]TCE - ANEXO III - Preencher'!I416</f>
        <v>0</v>
      </c>
      <c r="I407" s="14">
        <f>'[1]TCE - ANEXO III - Preencher'!J416</f>
        <v>532.15599999999995</v>
      </c>
      <c r="J407" s="14">
        <f>'[1]TCE - ANEXO III - Preencher'!K416</f>
        <v>0</v>
      </c>
      <c r="K407" s="15">
        <f>'[1]TCE - ANEXO III - Preencher'!L416</f>
        <v>178.20529190207156</v>
      </c>
      <c r="L407" s="15">
        <f>'[1]TCE - ANEXO III - Preencher'!M416</f>
        <v>120.94</v>
      </c>
      <c r="M407" s="15">
        <f t="shared" si="37"/>
        <v>57.265291902071567</v>
      </c>
      <c r="N407" s="15">
        <f>'[1]TCE - ANEXO III - Preencher'!O416</f>
        <v>2.7869999999999999</v>
      </c>
      <c r="O407" s="15">
        <f>'[1]TCE - ANEXO III - Preencher'!P416</f>
        <v>0</v>
      </c>
      <c r="P407" s="16">
        <f t="shared" si="38"/>
        <v>2.7869999999999999</v>
      </c>
      <c r="Q407" s="15">
        <f>'[1]TCE - ANEXO III - Preencher'!R416</f>
        <v>310.37833638025597</v>
      </c>
      <c r="R407" s="15">
        <f>'[1]TCE - ANEXO III - Preencher'!S416</f>
        <v>164</v>
      </c>
      <c r="S407" s="16">
        <f t="shared" si="39"/>
        <v>146.37833638025597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738.58662828232752</v>
      </c>
    </row>
    <row r="408" spans="1:28" x14ac:dyDescent="0.25">
      <c r="A408" s="8">
        <f>IFERROR(VLOOKUP(B408,'[1]DADOS (OCULTAR)'!$Q$3:$S$135,3,0),"")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>GLEISSY KELLY RICARDO PROFIRO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5211-30</v>
      </c>
      <c r="G408" s="13" t="str">
        <f>IF('[1]TCE - ANEXO III - Preencher'!H417="","",'[1]TCE - ANEXO III - Preencher'!H417)</f>
        <v>09/2023</v>
      </c>
      <c r="H408" s="14">
        <f>'[1]TCE - ANEXO III - Preencher'!I417</f>
        <v>0</v>
      </c>
      <c r="I408" s="14">
        <f>'[1]TCE - ANEXO III - Preencher'!J417</f>
        <v>122.428</v>
      </c>
      <c r="J408" s="14">
        <f>'[1]TCE - ANEXO III - Preencher'!K417</f>
        <v>0</v>
      </c>
      <c r="K408" s="15">
        <f>'[1]TCE - ANEXO III - Preencher'!L417</f>
        <v>178.20529190207156</v>
      </c>
      <c r="L408" s="15">
        <f>'[1]TCE - ANEXO III - Preencher'!M417</f>
        <v>26.4</v>
      </c>
      <c r="M408" s="15">
        <f t="shared" si="37"/>
        <v>151.80529190207156</v>
      </c>
      <c r="N408" s="15">
        <f>'[1]TCE - ANEXO III - Preencher'!O417</f>
        <v>2.7869999999999999</v>
      </c>
      <c r="O408" s="15">
        <f>'[1]TCE - ANEXO III - Preencher'!P417</f>
        <v>0</v>
      </c>
      <c r="P408" s="16">
        <f t="shared" si="38"/>
        <v>2.7869999999999999</v>
      </c>
      <c r="Q408" s="15">
        <f>'[1]TCE - ANEXO III - Preencher'!R417</f>
        <v>310.37833638025597</v>
      </c>
      <c r="R408" s="15">
        <f>'[1]TCE - ANEXO III - Preencher'!S417</f>
        <v>79.2</v>
      </c>
      <c r="S408" s="16">
        <f t="shared" si="39"/>
        <v>231.17833638025598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508.19862828232749</v>
      </c>
    </row>
    <row r="409" spans="1:28" x14ac:dyDescent="0.25">
      <c r="A409" s="8">
        <f>IFERROR(VLOOKUP(B409,'[1]DADOS (OCULTAR)'!$Q$3:$S$135,3,0),"")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>GRACIELMA MARIA SILVA ROCHA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3222-05</v>
      </c>
      <c r="G409" s="13" t="str">
        <f>IF('[1]TCE - ANEXO III - Preencher'!H418="","",'[1]TCE - ANEXO III - Preencher'!H418)</f>
        <v>09/2023</v>
      </c>
      <c r="H409" s="14">
        <f>'[1]TCE - ANEXO III - Preencher'!I418</f>
        <v>0</v>
      </c>
      <c r="I409" s="14">
        <f>'[1]TCE - ANEXO III - Preencher'!J418</f>
        <v>693</v>
      </c>
      <c r="J409" s="14">
        <f>'[1]TCE - ANEXO III - Preencher'!K418</f>
        <v>0</v>
      </c>
      <c r="K409" s="15">
        <f>'[1]TCE - ANEXO III - Preencher'!L418</f>
        <v>178.20529190207156</v>
      </c>
      <c r="L409" s="15">
        <f>'[1]TCE - ANEXO III - Preencher'!M418</f>
        <v>26.6</v>
      </c>
      <c r="M409" s="15">
        <f t="shared" si="37"/>
        <v>151.60529190207157</v>
      </c>
      <c r="N409" s="15">
        <f>'[1]TCE - ANEXO III - Preencher'!O418</f>
        <v>2.7869999999999999</v>
      </c>
      <c r="O409" s="15">
        <f>'[1]TCE - ANEXO III - Preencher'!P418</f>
        <v>0</v>
      </c>
      <c r="P409" s="16">
        <f t="shared" si="38"/>
        <v>2.7869999999999999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847.39229190207163</v>
      </c>
    </row>
    <row r="410" spans="1:28" x14ac:dyDescent="0.25">
      <c r="A410" s="8">
        <f>IFERROR(VLOOKUP(B410,'[1]DADOS (OCULTAR)'!$Q$3:$S$135,3,0),"")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 xml:space="preserve">GRACIENE PEREIRA DOS SANTOS 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2235-05</v>
      </c>
      <c r="G410" s="13" t="str">
        <f>IF('[1]TCE - ANEXO III - Preencher'!H419="","",'[1]TCE - ANEXO III - Preencher'!H419)</f>
        <v>09/2023</v>
      </c>
      <c r="H410" s="14">
        <f>'[1]TCE - ANEXO III - Preencher'!I419</f>
        <v>0</v>
      </c>
      <c r="I410" s="14">
        <f>'[1]TCE - ANEXO III - Preencher'!J419</f>
        <v>670.2503999999999</v>
      </c>
      <c r="J410" s="14">
        <f>'[1]TCE - ANEXO III - Preencher'!K419</f>
        <v>0</v>
      </c>
      <c r="K410" s="15">
        <f>'[1]TCE - ANEXO III - Preencher'!L419</f>
        <v>178.20529190207156</v>
      </c>
      <c r="L410" s="15">
        <f>'[1]TCE - ANEXO III - Preencher'!M419</f>
        <v>3.59</v>
      </c>
      <c r="M410" s="15">
        <f t="shared" si="37"/>
        <v>174.61529190207156</v>
      </c>
      <c r="N410" s="15">
        <f>'[1]TCE - ANEXO III - Preencher'!O419</f>
        <v>2.7869999999999999</v>
      </c>
      <c r="O410" s="15">
        <f>'[1]TCE - ANEXO III - Preencher'!P419</f>
        <v>0</v>
      </c>
      <c r="P410" s="16">
        <f t="shared" si="38"/>
        <v>2.7869999999999999</v>
      </c>
      <c r="Q410" s="15">
        <f>'[1]TCE - ANEXO III - Preencher'!R419</f>
        <v>310.37833638025597</v>
      </c>
      <c r="R410" s="15">
        <f>'[1]TCE - ANEXO III - Preencher'!S419</f>
        <v>143.65</v>
      </c>
      <c r="S410" s="16">
        <f t="shared" si="39"/>
        <v>166.72833638025597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1014.3810282823275</v>
      </c>
    </row>
    <row r="411" spans="1:28" x14ac:dyDescent="0.25">
      <c r="A411" s="8">
        <f>IFERROR(VLOOKUP(B411,'[1]DADOS (OCULTAR)'!$Q$3:$S$135,3,0),"")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GUILHERME AUGUSTO CAVALCANTI LINS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5174-10</v>
      </c>
      <c r="G411" s="13" t="str">
        <f>IF('[1]TCE - ANEXO III - Preencher'!H420="","",'[1]TCE - ANEXO III - Preencher'!H420)</f>
        <v>09/2023</v>
      </c>
      <c r="H411" s="14">
        <f>'[1]TCE - ANEXO III - Preencher'!I420</f>
        <v>0</v>
      </c>
      <c r="I411" s="14">
        <f>'[1]TCE - ANEXO III - Preencher'!J420</f>
        <v>107.3224</v>
      </c>
      <c r="J411" s="14">
        <f>'[1]TCE - ANEXO III - Preencher'!K420</f>
        <v>0</v>
      </c>
      <c r="K411" s="15">
        <f>'[1]TCE - ANEXO III - Preencher'!L420</f>
        <v>178.20529190207156</v>
      </c>
      <c r="L411" s="15">
        <f>'[1]TCE - ANEXO III - Preencher'!M420</f>
        <v>26.4</v>
      </c>
      <c r="M411" s="15">
        <f t="shared" si="37"/>
        <v>151.80529190207156</v>
      </c>
      <c r="N411" s="15">
        <f>'[1]TCE - ANEXO III - Preencher'!O420</f>
        <v>2.7869999999999999</v>
      </c>
      <c r="O411" s="15">
        <f>'[1]TCE - ANEXO III - Preencher'!P420</f>
        <v>0</v>
      </c>
      <c r="P411" s="16">
        <f t="shared" si="38"/>
        <v>2.7869999999999999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261.91469190207152</v>
      </c>
    </row>
    <row r="412" spans="1:28" x14ac:dyDescent="0.25">
      <c r="A412" s="8">
        <f>IFERROR(VLOOKUP(B412,'[1]DADOS (OCULTAR)'!$Q$3:$S$135,3,0),"")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>GUSTAVO TAVARES DE AMORIM FILHO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1421-05</v>
      </c>
      <c r="G412" s="13" t="str">
        <f>IF('[1]TCE - ANEXO III - Preencher'!H421="","",'[1]TCE - ANEXO III - Preencher'!H421)</f>
        <v>09/2023</v>
      </c>
      <c r="H412" s="14">
        <f>'[1]TCE - ANEXO III - Preencher'!I421</f>
        <v>0</v>
      </c>
      <c r="I412" s="14">
        <f>'[1]TCE - ANEXO III - Preencher'!J421</f>
        <v>815.32080000000008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2.7869999999999999</v>
      </c>
      <c r="O412" s="15">
        <f>'[1]TCE - ANEXO III - Preencher'!P421</f>
        <v>0</v>
      </c>
      <c r="P412" s="16">
        <f t="shared" si="38"/>
        <v>2.7869999999999999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818.10780000000011</v>
      </c>
    </row>
    <row r="413" spans="1:28" x14ac:dyDescent="0.25">
      <c r="A413" s="8">
        <f>IFERROR(VLOOKUP(B413,'[1]DADOS (OCULTAR)'!$Q$3:$S$135,3,0),"")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HAMILTON DUARTE DOS SANTOS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3172-10</v>
      </c>
      <c r="G413" s="13" t="str">
        <f>IF('[1]TCE - ANEXO III - Preencher'!H422="","",'[1]TCE - ANEXO III - Preencher'!H422)</f>
        <v>09/2023</v>
      </c>
      <c r="H413" s="14">
        <f>'[1]TCE - ANEXO III - Preencher'!I422</f>
        <v>0</v>
      </c>
      <c r="I413" s="14">
        <f>'[1]TCE - ANEXO III - Preencher'!J422</f>
        <v>161.60480000000001</v>
      </c>
      <c r="J413" s="14">
        <f>'[1]TCE - ANEXO III - Preencher'!K422</f>
        <v>0</v>
      </c>
      <c r="K413" s="15">
        <f>'[1]TCE - ANEXO III - Preencher'!L422</f>
        <v>178.20529190207156</v>
      </c>
      <c r="L413" s="15">
        <f>'[1]TCE - ANEXO III - Preencher'!M422</f>
        <v>40.81</v>
      </c>
      <c r="M413" s="15">
        <f t="shared" si="37"/>
        <v>137.39529190207156</v>
      </c>
      <c r="N413" s="15">
        <f>'[1]TCE - ANEXO III - Preencher'!O422</f>
        <v>2.7869999999999999</v>
      </c>
      <c r="O413" s="15">
        <f>'[1]TCE - ANEXO III - Preencher'!P422</f>
        <v>0</v>
      </c>
      <c r="P413" s="16">
        <f t="shared" si="38"/>
        <v>2.7869999999999999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301.78709190207155</v>
      </c>
    </row>
    <row r="414" spans="1:28" x14ac:dyDescent="0.25">
      <c r="A414" s="8">
        <f>IFERROR(VLOOKUP(B414,'[1]DADOS (OCULTAR)'!$Q$3:$S$135,3,0),"")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HAVILA LAIS DA CONCEICAO DE ARAUJO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5211-30</v>
      </c>
      <c r="G414" s="13" t="str">
        <f>IF('[1]TCE - ANEXO III - Preencher'!H423="","",'[1]TCE - ANEXO III - Preencher'!H423)</f>
        <v>09/2023</v>
      </c>
      <c r="H414" s="14">
        <f>'[1]TCE - ANEXO III - Preencher'!I423</f>
        <v>0</v>
      </c>
      <c r="I414" s="14">
        <f>'[1]TCE - ANEXO III - Preencher'!J423</f>
        <v>99.512000000000015</v>
      </c>
      <c r="J414" s="14">
        <f>'[1]TCE - ANEXO III - Preencher'!K423</f>
        <v>0</v>
      </c>
      <c r="K414" s="15">
        <f>'[1]TCE - ANEXO III - Preencher'!L423</f>
        <v>178.20529190207156</v>
      </c>
      <c r="L414" s="15">
        <f>'[1]TCE - ANEXO III - Preencher'!M423</f>
        <v>26.4</v>
      </c>
      <c r="M414" s="15">
        <f t="shared" si="37"/>
        <v>151.80529190207156</v>
      </c>
      <c r="N414" s="15">
        <f>'[1]TCE - ANEXO III - Preencher'!O423</f>
        <v>2.7869999999999999</v>
      </c>
      <c r="O414" s="15">
        <f>'[1]TCE - ANEXO III - Preencher'!P423</f>
        <v>0</v>
      </c>
      <c r="P414" s="16">
        <f t="shared" si="38"/>
        <v>2.7869999999999999</v>
      </c>
      <c r="Q414" s="15">
        <f>'[1]TCE - ANEXO III - Preencher'!R423</f>
        <v>310.37833638025597</v>
      </c>
      <c r="R414" s="15">
        <f>'[1]TCE - ANEXO III - Preencher'!S423</f>
        <v>75.239999999999995</v>
      </c>
      <c r="S414" s="16">
        <f t="shared" si="39"/>
        <v>235.13833638025596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489.24262828232759</v>
      </c>
    </row>
    <row r="415" spans="1:28" x14ac:dyDescent="0.25">
      <c r="A415" s="8">
        <f>IFERROR(VLOOKUP(B415,'[1]DADOS (OCULTAR)'!$Q$3:$S$135,3,0),"")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HELOIZA CECILIA DE MELO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2234-05</v>
      </c>
      <c r="G415" s="13" t="str">
        <f>IF('[1]TCE - ANEXO III - Preencher'!H424="","",'[1]TCE - ANEXO III - Preencher'!H424)</f>
        <v>09/2023</v>
      </c>
      <c r="H415" s="14">
        <f>'[1]TCE - ANEXO III - Preencher'!I424</f>
        <v>0</v>
      </c>
      <c r="I415" s="14">
        <f>'[1]TCE - ANEXO III - Preencher'!J424</f>
        <v>391.73440000000011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2.7869999999999999</v>
      </c>
      <c r="O415" s="15">
        <f>'[1]TCE - ANEXO III - Preencher'!P424</f>
        <v>0</v>
      </c>
      <c r="P415" s="16">
        <f t="shared" si="38"/>
        <v>2.7869999999999999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394.52140000000009</v>
      </c>
    </row>
    <row r="416" spans="1:28" x14ac:dyDescent="0.25">
      <c r="A416" s="8">
        <f>IFERROR(VLOOKUP(B416,'[1]DADOS (OCULTAR)'!$Q$3:$S$135,3,0),"")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HELOIZA HELENA DE MOURA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 t="str">
        <f>IF('[1]TCE - ANEXO III - Preencher'!H425="","",'[1]TCE - ANEXO III - Preencher'!H425)</f>
        <v>09/2023</v>
      </c>
      <c r="H416" s="14">
        <f>'[1]TCE - ANEXO III - Preencher'!I425</f>
        <v>0</v>
      </c>
      <c r="I416" s="14">
        <f>'[1]TCE - ANEXO III - Preencher'!J425</f>
        <v>127.52</v>
      </c>
      <c r="J416" s="14">
        <f>'[1]TCE - ANEXO III - Preencher'!K425</f>
        <v>0</v>
      </c>
      <c r="K416" s="15">
        <f>'[1]TCE - ANEXO III - Preencher'!L425</f>
        <v>178.20529190207156</v>
      </c>
      <c r="L416" s="15">
        <f>'[1]TCE - ANEXO III - Preencher'!M425</f>
        <v>26.6</v>
      </c>
      <c r="M416" s="15">
        <f t="shared" si="37"/>
        <v>151.60529190207157</v>
      </c>
      <c r="N416" s="15">
        <f>'[1]TCE - ANEXO III - Preencher'!O425</f>
        <v>2.7869999999999999</v>
      </c>
      <c r="O416" s="15">
        <f>'[1]TCE - ANEXO III - Preencher'!P425</f>
        <v>0</v>
      </c>
      <c r="P416" s="16">
        <f t="shared" si="38"/>
        <v>2.7869999999999999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281.91229190207156</v>
      </c>
    </row>
    <row r="417" spans="1:28" x14ac:dyDescent="0.25">
      <c r="A417" s="8">
        <f>IFERROR(VLOOKUP(B417,'[1]DADOS (OCULTAR)'!$Q$3:$S$135,3,0),"")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HERIQUE PEREIRA MOURA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4110-10</v>
      </c>
      <c r="G417" s="13" t="str">
        <f>IF('[1]TCE - ANEXO III - Preencher'!H426="","",'[1]TCE - ANEXO III - Preencher'!H426)</f>
        <v>09/2023</v>
      </c>
      <c r="H417" s="14">
        <f>'[1]TCE - ANEXO III - Preencher'!I426</f>
        <v>0</v>
      </c>
      <c r="I417" s="14">
        <f>'[1]TCE - ANEXO III - Preencher'!J426</f>
        <v>8.8000000000000007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2.7869999999999999</v>
      </c>
      <c r="O417" s="15">
        <f>'[1]TCE - ANEXO III - Preencher'!P426</f>
        <v>0</v>
      </c>
      <c r="P417" s="16">
        <f t="shared" si="38"/>
        <v>2.7869999999999999</v>
      </c>
      <c r="Q417" s="15">
        <f>'[1]TCE - ANEXO III - Preencher'!R426</f>
        <v>310.37833638025597</v>
      </c>
      <c r="R417" s="15">
        <f>'[1]TCE - ANEXO III - Preencher'!S426</f>
        <v>26.4</v>
      </c>
      <c r="S417" s="16">
        <f t="shared" si="39"/>
        <v>283.978336380256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295.56533638025599</v>
      </c>
    </row>
    <row r="418" spans="1:28" x14ac:dyDescent="0.25">
      <c r="A418" s="8">
        <f>IFERROR(VLOOKUP(B418,'[1]DADOS (OCULTAR)'!$Q$3:$S$135,3,0),"")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HIGO MENDES SANTOS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3241-15</v>
      </c>
      <c r="G418" s="13" t="str">
        <f>IF('[1]TCE - ANEXO III - Preencher'!H427="","",'[1]TCE - ANEXO III - Preencher'!H427)</f>
        <v>09/2023</v>
      </c>
      <c r="H418" s="14">
        <f>'[1]TCE - ANEXO III - Preencher'!I427</f>
        <v>0</v>
      </c>
      <c r="I418" s="14">
        <f>'[1]TCE - ANEXO III - Preencher'!J427</f>
        <v>292.86079999999998</v>
      </c>
      <c r="J418" s="14">
        <f>'[1]TCE - ANEXO III - Preencher'!K427</f>
        <v>0</v>
      </c>
      <c r="K418" s="15">
        <f>'[1]TCE - ANEXO III - Preencher'!L427</f>
        <v>178.20529190207156</v>
      </c>
      <c r="L418" s="15">
        <f>'[1]TCE - ANEXO III - Preencher'!M427</f>
        <v>1.93</v>
      </c>
      <c r="M418" s="15">
        <f t="shared" si="37"/>
        <v>176.27529190207156</v>
      </c>
      <c r="N418" s="15">
        <f>'[1]TCE - ANEXO III - Preencher'!O427</f>
        <v>2.7869999999999999</v>
      </c>
      <c r="O418" s="15">
        <f>'[1]TCE - ANEXO III - Preencher'!P427</f>
        <v>0</v>
      </c>
      <c r="P418" s="16">
        <f t="shared" si="38"/>
        <v>2.7869999999999999</v>
      </c>
      <c r="Q418" s="15">
        <f>'[1]TCE - ANEXO III - Preencher'!R427</f>
        <v>310.37833638025597</v>
      </c>
      <c r="R418" s="15">
        <f>'[1]TCE - ANEXO III - Preencher'!S427</f>
        <v>72.34</v>
      </c>
      <c r="S418" s="16">
        <f t="shared" si="39"/>
        <v>238.03833638025597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709.96142828232746</v>
      </c>
    </row>
    <row r="419" spans="1:28" x14ac:dyDescent="0.25">
      <c r="A419" s="8">
        <f>IFERROR(VLOOKUP(B419,'[1]DADOS (OCULTAR)'!$Q$3:$S$135,3,0),"")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HOMERO AUGUSTO DE FARIA NEVES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3241-15</v>
      </c>
      <c r="G419" s="13" t="str">
        <f>IF('[1]TCE - ANEXO III - Preencher'!H428="","",'[1]TCE - ANEXO III - Preencher'!H428)</f>
        <v>09/2023</v>
      </c>
      <c r="H419" s="14">
        <f>'[1]TCE - ANEXO III - Preencher'!I428</f>
        <v>0</v>
      </c>
      <c r="I419" s="14">
        <f>'[1]TCE - ANEXO III - Preencher'!J428</f>
        <v>364.64</v>
      </c>
      <c r="J419" s="14">
        <f>'[1]TCE - ANEXO III - Preencher'!K428</f>
        <v>0</v>
      </c>
      <c r="K419" s="15">
        <f>'[1]TCE - ANEXO III - Preencher'!L428</f>
        <v>178.20529190207156</v>
      </c>
      <c r="L419" s="15">
        <f>'[1]TCE - ANEXO III - Preencher'!M428</f>
        <v>1.93</v>
      </c>
      <c r="M419" s="15">
        <f t="shared" si="37"/>
        <v>176.27529190207156</v>
      </c>
      <c r="N419" s="15">
        <f>'[1]TCE - ANEXO III - Preencher'!O428</f>
        <v>2.7869999999999999</v>
      </c>
      <c r="O419" s="15">
        <f>'[1]TCE - ANEXO III - Preencher'!P428</f>
        <v>0</v>
      </c>
      <c r="P419" s="16">
        <f t="shared" si="38"/>
        <v>2.7869999999999999</v>
      </c>
      <c r="Q419" s="15">
        <f>'[1]TCE - ANEXO III - Preencher'!R428</f>
        <v>310.37833638025597</v>
      </c>
      <c r="R419" s="15">
        <f>'[1]TCE - ANEXO III - Preencher'!S428</f>
        <v>72.34</v>
      </c>
      <c r="S419" s="16">
        <f t="shared" si="39"/>
        <v>238.03833638025597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781.74062828232752</v>
      </c>
    </row>
    <row r="420" spans="1:28" x14ac:dyDescent="0.25">
      <c r="A420" s="8">
        <f>IFERROR(VLOOKUP(B420,'[1]DADOS (OCULTAR)'!$Q$3:$S$135,3,0),"")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IARANDI MARIA BARBOSA DE ASSUNCAO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5152-05</v>
      </c>
      <c r="G420" s="13" t="str">
        <f>IF('[1]TCE - ANEXO III - Preencher'!H429="","",'[1]TCE - ANEXO III - Preencher'!H429)</f>
        <v>09/2023</v>
      </c>
      <c r="H420" s="14">
        <f>'[1]TCE - ANEXO III - Preencher'!I429</f>
        <v>0</v>
      </c>
      <c r="I420" s="14">
        <f>'[1]TCE - ANEXO III - Preencher'!J429</f>
        <v>201.5248</v>
      </c>
      <c r="J420" s="14">
        <f>'[1]TCE - ANEXO III - Preencher'!K429</f>
        <v>0</v>
      </c>
      <c r="K420" s="15">
        <f>'[1]TCE - ANEXO III - Preencher'!L429</f>
        <v>178.20529190207156</v>
      </c>
      <c r="L420" s="15">
        <f>'[1]TCE - ANEXO III - Preencher'!M429</f>
        <v>26.92</v>
      </c>
      <c r="M420" s="15">
        <f t="shared" si="37"/>
        <v>151.28529190207155</v>
      </c>
      <c r="N420" s="15">
        <f>'[1]TCE - ANEXO III - Preencher'!O429</f>
        <v>2.7869999999999999</v>
      </c>
      <c r="O420" s="15">
        <f>'[1]TCE - ANEXO III - Preencher'!P429</f>
        <v>0</v>
      </c>
      <c r="P420" s="16">
        <f t="shared" si="38"/>
        <v>2.7869999999999999</v>
      </c>
      <c r="Q420" s="15">
        <f>'[1]TCE - ANEXO III - Preencher'!R429</f>
        <v>310.37833638025597</v>
      </c>
      <c r="R420" s="15">
        <f>'[1]TCE - ANEXO III - Preencher'!S429</f>
        <v>2.69</v>
      </c>
      <c r="S420" s="16">
        <f t="shared" si="39"/>
        <v>307.68833638025598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663.28542828232753</v>
      </c>
    </row>
    <row r="421" spans="1:28" x14ac:dyDescent="0.25">
      <c r="A421" s="8">
        <f>IFERROR(VLOOKUP(B421,'[1]DADOS (OCULTAR)'!$Q$3:$S$135,3,0),"")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IBYSON ANTONIO DOS SANTOS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4141-05</v>
      </c>
      <c r="G421" s="13" t="str">
        <f>IF('[1]TCE - ANEXO III - Preencher'!H430="","",'[1]TCE - ANEXO III - Preencher'!H430)</f>
        <v>09/2023</v>
      </c>
      <c r="H421" s="14">
        <f>'[1]TCE - ANEXO III - Preencher'!I430</f>
        <v>0</v>
      </c>
      <c r="I421" s="14">
        <f>'[1]TCE - ANEXO III - Preencher'!J430</f>
        <v>193.93119999999999</v>
      </c>
      <c r="J421" s="14">
        <f>'[1]TCE - ANEXO III - Preencher'!K430</f>
        <v>0</v>
      </c>
      <c r="K421" s="15">
        <f>'[1]TCE - ANEXO III - Preencher'!L430</f>
        <v>178.20529190207156</v>
      </c>
      <c r="L421" s="15">
        <f>'[1]TCE - ANEXO III - Preencher'!M430</f>
        <v>48.48</v>
      </c>
      <c r="M421" s="15">
        <f t="shared" si="37"/>
        <v>129.72529190207158</v>
      </c>
      <c r="N421" s="15">
        <f>'[1]TCE - ANEXO III - Preencher'!O430</f>
        <v>2.7869999999999999</v>
      </c>
      <c r="O421" s="15">
        <f>'[1]TCE - ANEXO III - Preencher'!P430</f>
        <v>0</v>
      </c>
      <c r="P421" s="16">
        <f t="shared" si="38"/>
        <v>2.7869999999999999</v>
      </c>
      <c r="Q421" s="15">
        <f>'[1]TCE - ANEXO III - Preencher'!R430</f>
        <v>310.37833638025597</v>
      </c>
      <c r="R421" s="15">
        <f>'[1]TCE - ANEXO III - Preencher'!S430</f>
        <v>145.44999999999999</v>
      </c>
      <c r="S421" s="16">
        <f t="shared" si="39"/>
        <v>164.92833638025598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491.37182828232756</v>
      </c>
    </row>
    <row r="422" spans="1:28" x14ac:dyDescent="0.25">
      <c r="A422" s="8">
        <f>IFERROR(VLOOKUP(B422,'[1]DADOS (OCULTAR)'!$Q$3:$S$135,3,0),"")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IDA CARLA VIEIRA CAVALCANTI FLORENTINO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2235-05</v>
      </c>
      <c r="G422" s="13" t="str">
        <f>IF('[1]TCE - ANEXO III - Preencher'!H431="","",'[1]TCE - ANEXO III - Preencher'!H431)</f>
        <v>09/2023</v>
      </c>
      <c r="H422" s="14">
        <f>'[1]TCE - ANEXO III - Preencher'!I431</f>
        <v>0</v>
      </c>
      <c r="I422" s="14">
        <f>'[1]TCE - ANEXO III - Preencher'!J431</f>
        <v>326.81439999999998</v>
      </c>
      <c r="J422" s="14">
        <f>'[1]TCE - ANEXO III - Preencher'!K431</f>
        <v>0</v>
      </c>
      <c r="K422" s="15">
        <f>'[1]TCE - ANEXO III - Preencher'!L431</f>
        <v>178.20529190207156</v>
      </c>
      <c r="L422" s="15">
        <f>'[1]TCE - ANEXO III - Preencher'!M431</f>
        <v>2.79</v>
      </c>
      <c r="M422" s="15">
        <f t="shared" si="37"/>
        <v>175.41529190207157</v>
      </c>
      <c r="N422" s="15">
        <f>'[1]TCE - ANEXO III - Preencher'!O431</f>
        <v>2.7869999999999999</v>
      </c>
      <c r="O422" s="15">
        <f>'[1]TCE - ANEXO III - Preencher'!P431</f>
        <v>0</v>
      </c>
      <c r="P422" s="16">
        <f t="shared" si="38"/>
        <v>2.7869999999999999</v>
      </c>
      <c r="Q422" s="15">
        <f>'[1]TCE - ANEXO III - Preencher'!R431</f>
        <v>310.37833638025597</v>
      </c>
      <c r="R422" s="15">
        <f>'[1]TCE - ANEXO III - Preencher'!S431</f>
        <v>109.67</v>
      </c>
      <c r="S422" s="16">
        <f t="shared" si="39"/>
        <v>200.70833638025596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705.72502828232746</v>
      </c>
    </row>
    <row r="423" spans="1:28" x14ac:dyDescent="0.25">
      <c r="A423" s="8">
        <f>IFERROR(VLOOKUP(B423,'[1]DADOS (OCULTAR)'!$Q$3:$S$135,3,0),"")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IGOR LEONARDO DE MORAES TINOCO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2526-05</v>
      </c>
      <c r="G423" s="13" t="str">
        <f>IF('[1]TCE - ANEXO III - Preencher'!H432="","",'[1]TCE - ANEXO III - Preencher'!H432)</f>
        <v>09/2023</v>
      </c>
      <c r="H423" s="14">
        <f>'[1]TCE - ANEXO III - Preencher'!I432</f>
        <v>0</v>
      </c>
      <c r="I423" s="14">
        <f>'[1]TCE - ANEXO III - Preencher'!J432</f>
        <v>184.55760000000001</v>
      </c>
      <c r="J423" s="14">
        <f>'[1]TCE - ANEXO III - Preencher'!K432</f>
        <v>0</v>
      </c>
      <c r="K423" s="15">
        <f>'[1]TCE - ANEXO III - Preencher'!L432</f>
        <v>178.20529190207156</v>
      </c>
      <c r="L423" s="15">
        <f>'[1]TCE - ANEXO III - Preencher'!M432</f>
        <v>44.26</v>
      </c>
      <c r="M423" s="15">
        <f t="shared" si="37"/>
        <v>133.94529190207157</v>
      </c>
      <c r="N423" s="15">
        <f>'[1]TCE - ANEXO III - Preencher'!O432</f>
        <v>2.7869999999999999</v>
      </c>
      <c r="O423" s="15">
        <f>'[1]TCE - ANEXO III - Preencher'!P432</f>
        <v>0</v>
      </c>
      <c r="P423" s="16">
        <f t="shared" si="38"/>
        <v>2.7869999999999999</v>
      </c>
      <c r="Q423" s="15">
        <f>'[1]TCE - ANEXO III - Preencher'!R432</f>
        <v>310.37833638025597</v>
      </c>
      <c r="R423" s="15">
        <f>'[1]TCE - ANEXO III - Preencher'!S432</f>
        <v>131.19999999999999</v>
      </c>
      <c r="S423" s="16">
        <f t="shared" si="39"/>
        <v>179.17833638025598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500.46822828232757</v>
      </c>
    </row>
    <row r="424" spans="1:28" x14ac:dyDescent="0.25">
      <c r="A424" s="8">
        <f>IFERROR(VLOOKUP(B424,'[1]DADOS (OCULTAR)'!$Q$3:$S$135,3,0),"")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ILKA REGINA CABRAL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09/2023</v>
      </c>
      <c r="H424" s="14">
        <f>'[1]TCE - ANEXO III - Preencher'!I433</f>
        <v>0</v>
      </c>
      <c r="I424" s="14">
        <f>'[1]TCE - ANEXO III - Preencher'!J433</f>
        <v>173.1808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2.7869999999999999</v>
      </c>
      <c r="O424" s="15">
        <f>'[1]TCE - ANEXO III - Preencher'!P433</f>
        <v>0</v>
      </c>
      <c r="P424" s="16">
        <f t="shared" si="38"/>
        <v>2.7869999999999999</v>
      </c>
      <c r="Q424" s="15">
        <f>'[1]TCE - ANEXO III - Preencher'!R433</f>
        <v>310.37833638025597</v>
      </c>
      <c r="R424" s="15">
        <f>'[1]TCE - ANEXO III - Preencher'!S433</f>
        <v>79.8</v>
      </c>
      <c r="S424" s="16">
        <f t="shared" si="39"/>
        <v>230.57833638025596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406.54613638025597</v>
      </c>
    </row>
    <row r="425" spans="1:28" x14ac:dyDescent="0.25">
      <c r="A425" s="8">
        <f>IFERROR(VLOOKUP(B425,'[1]DADOS (OCULTAR)'!$Q$3:$S$135,3,0),"")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>ILMA VELOSO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3242-05</v>
      </c>
      <c r="G425" s="13" t="str">
        <f>IF('[1]TCE - ANEXO III - Preencher'!H434="","",'[1]TCE - ANEXO III - Preencher'!H434)</f>
        <v>09/2023</v>
      </c>
      <c r="H425" s="14">
        <f>'[1]TCE - ANEXO III - Preencher'!I434</f>
        <v>0</v>
      </c>
      <c r="I425" s="14">
        <f>'[1]TCE - ANEXO III - Preencher'!J434</f>
        <v>182.17519999999999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2.7869999999999999</v>
      </c>
      <c r="O425" s="15">
        <f>'[1]TCE - ANEXO III - Preencher'!P434</f>
        <v>0</v>
      </c>
      <c r="P425" s="16">
        <f t="shared" si="38"/>
        <v>2.7869999999999999</v>
      </c>
      <c r="Q425" s="15">
        <f>'[1]TCE - ANEXO III - Preencher'!R434</f>
        <v>310.37833638025597</v>
      </c>
      <c r="R425" s="15">
        <f>'[1]TCE - ANEXO III - Preencher'!S434</f>
        <v>97.35</v>
      </c>
      <c r="S425" s="16">
        <f t="shared" si="39"/>
        <v>213.02833638025598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397.990536380256</v>
      </c>
    </row>
    <row r="426" spans="1:28" x14ac:dyDescent="0.25">
      <c r="A426" s="8">
        <f>IFERROR(VLOOKUP(B426,'[1]DADOS (OCULTAR)'!$Q$3:$S$135,3,0),"")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INGRID CAROLAINE FELICIANO VIEIRA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3226-05</v>
      </c>
      <c r="G426" s="13" t="str">
        <f>IF('[1]TCE - ANEXO III - Preencher'!H435="","",'[1]TCE - ANEXO III - Preencher'!H435)</f>
        <v>09/2023</v>
      </c>
      <c r="H426" s="14">
        <f>'[1]TCE - ANEXO III - Preencher'!I435</f>
        <v>0</v>
      </c>
      <c r="I426" s="14">
        <f>'[1]TCE - ANEXO III - Preencher'!J435</f>
        <v>138.34479999999999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2.7869999999999999</v>
      </c>
      <c r="O426" s="15">
        <f>'[1]TCE - ANEXO III - Preencher'!P435</f>
        <v>0</v>
      </c>
      <c r="P426" s="16">
        <f t="shared" si="38"/>
        <v>2.7869999999999999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141.1318</v>
      </c>
    </row>
    <row r="427" spans="1:28" x14ac:dyDescent="0.25">
      <c r="A427" s="8">
        <f>IFERROR(VLOOKUP(B427,'[1]DADOS (OCULTAR)'!$Q$3:$S$135,3,0),"")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INGRID PEDROSA DO NASCIMENTO COELHO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2235-05</v>
      </c>
      <c r="G427" s="13" t="str">
        <f>IF('[1]TCE - ANEXO III - Preencher'!H436="","",'[1]TCE - ANEXO III - Preencher'!H436)</f>
        <v>09/2023</v>
      </c>
      <c r="H427" s="14">
        <f>'[1]TCE - ANEXO III - Preencher'!I436</f>
        <v>0</v>
      </c>
      <c r="I427" s="14">
        <f>'[1]TCE - ANEXO III - Preencher'!J436</f>
        <v>525.45600000000002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2.7869999999999999</v>
      </c>
      <c r="O427" s="15">
        <f>'[1]TCE - ANEXO III - Preencher'!P436</f>
        <v>0</v>
      </c>
      <c r="P427" s="16">
        <f t="shared" si="38"/>
        <v>2.7869999999999999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120.26</v>
      </c>
      <c r="U427" s="15">
        <f>'[1]TCE - ANEXO III - Preencher'!V436</f>
        <v>0</v>
      </c>
      <c r="V427" s="16">
        <f t="shared" si="40"/>
        <v>120.26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648.50300000000004</v>
      </c>
    </row>
    <row r="428" spans="1:28" x14ac:dyDescent="0.25">
      <c r="A428" s="8">
        <f>IFERROR(VLOOKUP(B428,'[1]DADOS (OCULTAR)'!$Q$3:$S$135,3,0),"")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IONEIDE CANDIDO DE ALENCAR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2235-05</v>
      </c>
      <c r="G428" s="13" t="str">
        <f>IF('[1]TCE - ANEXO III - Preencher'!H437="","",'[1]TCE - ANEXO III - Preencher'!H437)</f>
        <v>09/2023</v>
      </c>
      <c r="H428" s="14">
        <f>'[1]TCE - ANEXO III - Preencher'!I437</f>
        <v>0</v>
      </c>
      <c r="I428" s="14">
        <f>'[1]TCE - ANEXO III - Preencher'!J437</f>
        <v>1017.7376</v>
      </c>
      <c r="J428" s="14">
        <f>'[1]TCE - ANEXO III - Preencher'!K437</f>
        <v>0</v>
      </c>
      <c r="K428" s="15">
        <f>'[1]TCE - ANEXO III - Preencher'!L437</f>
        <v>178.20529190207156</v>
      </c>
      <c r="L428" s="15">
        <f>'[1]TCE - ANEXO III - Preencher'!M437</f>
        <v>3.59</v>
      </c>
      <c r="M428" s="15">
        <f t="shared" si="37"/>
        <v>174.61529190207156</v>
      </c>
      <c r="N428" s="15">
        <f>'[1]TCE - ANEXO III - Preencher'!O437</f>
        <v>2.7869999999999999</v>
      </c>
      <c r="O428" s="15">
        <f>'[1]TCE - ANEXO III - Preencher'!P437</f>
        <v>0</v>
      </c>
      <c r="P428" s="16">
        <f t="shared" si="38"/>
        <v>2.7869999999999999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1195.1398919020717</v>
      </c>
    </row>
    <row r="429" spans="1:28" x14ac:dyDescent="0.25">
      <c r="A429" s="8">
        <f>IFERROR(VLOOKUP(B429,'[1]DADOS (OCULTAR)'!$Q$3:$S$135,3,0),"")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IRANI BARBOSA DE LIMA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3242-05</v>
      </c>
      <c r="G429" s="13" t="str">
        <f>IF('[1]TCE - ANEXO III - Preencher'!H438="","",'[1]TCE - ANEXO III - Preencher'!H438)</f>
        <v>09/2023</v>
      </c>
      <c r="H429" s="14">
        <f>'[1]TCE - ANEXO III - Preencher'!I438</f>
        <v>0</v>
      </c>
      <c r="I429" s="14">
        <f>'[1]TCE - ANEXO III - Preencher'!J438</f>
        <v>211.7816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2.7869999999999999</v>
      </c>
      <c r="O429" s="15">
        <f>'[1]TCE - ANEXO III - Preencher'!P438</f>
        <v>0</v>
      </c>
      <c r="P429" s="16">
        <f t="shared" si="38"/>
        <v>2.7869999999999999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214.5686</v>
      </c>
    </row>
    <row r="430" spans="1:28" x14ac:dyDescent="0.25">
      <c r="A430" s="8">
        <f>IFERROR(VLOOKUP(B430,'[1]DADOS (OCULTAR)'!$Q$3:$S$135,3,0),"")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ISAAC LUIZ DA SILVA SANTOS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5151-10</v>
      </c>
      <c r="G430" s="13" t="str">
        <f>IF('[1]TCE - ANEXO III - Preencher'!H439="","",'[1]TCE - ANEXO III - Preencher'!H439)</f>
        <v>09/2023</v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2.7869999999999999</v>
      </c>
      <c r="O430" s="15">
        <f>'[1]TCE - ANEXO III - Preencher'!P439</f>
        <v>0</v>
      </c>
      <c r="P430" s="16">
        <f t="shared" si="38"/>
        <v>2.7869999999999999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2.7869999999999999</v>
      </c>
    </row>
    <row r="431" spans="1:28" x14ac:dyDescent="0.25">
      <c r="A431" s="8">
        <f>IFERROR(VLOOKUP(B431,'[1]DADOS (OCULTAR)'!$Q$3:$S$135,3,0),"")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ISABELA RAYANE DOS SANTOS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09/2023</v>
      </c>
      <c r="H431" s="14">
        <f>'[1]TCE - ANEXO III - Preencher'!I440</f>
        <v>0</v>
      </c>
      <c r="I431" s="14">
        <f>'[1]TCE - ANEXO III - Preencher'!J440</f>
        <v>715.7568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2.7869999999999999</v>
      </c>
      <c r="O431" s="15">
        <f>'[1]TCE - ANEXO III - Preencher'!P440</f>
        <v>0</v>
      </c>
      <c r="P431" s="16">
        <f t="shared" si="38"/>
        <v>2.7869999999999999</v>
      </c>
      <c r="Q431" s="15">
        <f>'[1]TCE - ANEXO III - Preencher'!R440</f>
        <v>310.37833638025597</v>
      </c>
      <c r="R431" s="15">
        <f>'[1]TCE - ANEXO III - Preencher'!S440</f>
        <v>75.02</v>
      </c>
      <c r="S431" s="16">
        <f t="shared" si="39"/>
        <v>235.35833638025599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953.90213638025602</v>
      </c>
    </row>
    <row r="432" spans="1:28" x14ac:dyDescent="0.25">
      <c r="A432" s="8">
        <f>IFERROR(VLOOKUP(B432,'[1]DADOS (OCULTAR)'!$Q$3:$S$135,3,0),"")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ISMAEL DE MELO VASCONCELOS LIMA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3172-10</v>
      </c>
      <c r="G432" s="13" t="str">
        <f>IF('[1]TCE - ANEXO III - Preencher'!H441="","",'[1]TCE - ANEXO III - Preencher'!H441)</f>
        <v>09/2023</v>
      </c>
      <c r="H432" s="14">
        <f>'[1]TCE - ANEXO III - Preencher'!I441</f>
        <v>0</v>
      </c>
      <c r="I432" s="14">
        <f>'[1]TCE - ANEXO III - Preencher'!J441</f>
        <v>243.02160000000001</v>
      </c>
      <c r="J432" s="14">
        <f>'[1]TCE - ANEXO III - Preencher'!K441</f>
        <v>0</v>
      </c>
      <c r="K432" s="15">
        <f>'[1]TCE - ANEXO III - Preencher'!L441</f>
        <v>178.20529190207156</v>
      </c>
      <c r="L432" s="15">
        <f>'[1]TCE - ANEXO III - Preencher'!M441</f>
        <v>40.81</v>
      </c>
      <c r="M432" s="15">
        <f t="shared" si="37"/>
        <v>137.39529190207156</v>
      </c>
      <c r="N432" s="15">
        <f>'[1]TCE - ANEXO III - Preencher'!O441</f>
        <v>2.7869999999999999</v>
      </c>
      <c r="O432" s="15">
        <f>'[1]TCE - ANEXO III - Preencher'!P441</f>
        <v>0</v>
      </c>
      <c r="P432" s="16">
        <f t="shared" si="38"/>
        <v>2.7869999999999999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383.20389190207158</v>
      </c>
    </row>
    <row r="433" spans="1:28" x14ac:dyDescent="0.25">
      <c r="A433" s="8">
        <f>IFERROR(VLOOKUP(B433,'[1]DADOS (OCULTAR)'!$Q$3:$S$135,3,0),"")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ISRAEL FRANCISCO LUNA DOS SANTOS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5174-10</v>
      </c>
      <c r="G433" s="13" t="str">
        <f>IF('[1]TCE - ANEXO III - Preencher'!H442="","",'[1]TCE - ANEXO III - Preencher'!H442)</f>
        <v>09/2023</v>
      </c>
      <c r="H433" s="14">
        <f>'[1]TCE - ANEXO III - Preencher'!I442</f>
        <v>0</v>
      </c>
      <c r="I433" s="14">
        <f>'[1]TCE - ANEXO III - Preencher'!J442</f>
        <v>164.596</v>
      </c>
      <c r="J433" s="14">
        <f>'[1]TCE - ANEXO III - Preencher'!K442</f>
        <v>0</v>
      </c>
      <c r="K433" s="15">
        <f>'[1]TCE - ANEXO III - Preencher'!L442</f>
        <v>178.20529190207156</v>
      </c>
      <c r="L433" s="15">
        <f>'[1]TCE - ANEXO III - Preencher'!M442</f>
        <v>26.4</v>
      </c>
      <c r="M433" s="15">
        <f t="shared" si="37"/>
        <v>151.80529190207156</v>
      </c>
      <c r="N433" s="15">
        <f>'[1]TCE - ANEXO III - Preencher'!O442</f>
        <v>2.7869999999999999</v>
      </c>
      <c r="O433" s="15">
        <f>'[1]TCE - ANEXO III - Preencher'!P442</f>
        <v>0</v>
      </c>
      <c r="P433" s="16">
        <f t="shared" si="38"/>
        <v>2.7869999999999999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319.18829190207151</v>
      </c>
    </row>
    <row r="434" spans="1:28" x14ac:dyDescent="0.25">
      <c r="A434" s="8">
        <f>IFERROR(VLOOKUP(B434,'[1]DADOS (OCULTAR)'!$Q$3:$S$135,3,0),"")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ISWONARIA BEATRIZ RIBEIRO DA SILVA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3222-05</v>
      </c>
      <c r="G434" s="13" t="str">
        <f>IF('[1]TCE - ANEXO III - Preencher'!H443="","",'[1]TCE - ANEXO III - Preencher'!H443)</f>
        <v>09/2023</v>
      </c>
      <c r="H434" s="14">
        <f>'[1]TCE - ANEXO III - Preencher'!I443</f>
        <v>0</v>
      </c>
      <c r="I434" s="14">
        <f>'[1]TCE - ANEXO III - Preencher'!J443</f>
        <v>731.12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2.7869999999999999</v>
      </c>
      <c r="O434" s="15">
        <f>'[1]TCE - ANEXO III - Preencher'!P443</f>
        <v>0</v>
      </c>
      <c r="P434" s="16">
        <f t="shared" si="38"/>
        <v>2.7869999999999999</v>
      </c>
      <c r="Q434" s="15">
        <f>'[1]TCE - ANEXO III - Preencher'!R443</f>
        <v>310.37833638025597</v>
      </c>
      <c r="R434" s="15">
        <f>'[1]TCE - ANEXO III - Preencher'!S443</f>
        <v>79.8</v>
      </c>
      <c r="S434" s="16">
        <f t="shared" si="39"/>
        <v>230.57833638025596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964.48533638025606</v>
      </c>
    </row>
    <row r="435" spans="1:28" x14ac:dyDescent="0.25">
      <c r="A435" s="8">
        <f>IFERROR(VLOOKUP(B435,'[1]DADOS (OCULTAR)'!$Q$3:$S$135,3,0),"")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IVAN CRISTIANO DE OLIVEIRA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2235-05</v>
      </c>
      <c r="G435" s="13" t="str">
        <f>IF('[1]TCE - ANEXO III - Preencher'!H444="","",'[1]TCE - ANEXO III - Preencher'!H444)</f>
        <v>09/2023</v>
      </c>
      <c r="H435" s="14">
        <f>'[1]TCE - ANEXO III - Preencher'!I444</f>
        <v>0</v>
      </c>
      <c r="I435" s="14">
        <f>'[1]TCE - ANEXO III - Preencher'!J444</f>
        <v>714.88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2.7869999999999999</v>
      </c>
      <c r="O435" s="15">
        <f>'[1]TCE - ANEXO III - Preencher'!P444</f>
        <v>0</v>
      </c>
      <c r="P435" s="16">
        <f t="shared" si="38"/>
        <v>2.7869999999999999</v>
      </c>
      <c r="Q435" s="15">
        <f>'[1]TCE - ANEXO III - Preencher'!R444</f>
        <v>310.37833638025597</v>
      </c>
      <c r="R435" s="15">
        <f>'[1]TCE - ANEXO III - Preencher'!S444</f>
        <v>143.65</v>
      </c>
      <c r="S435" s="16">
        <f t="shared" si="39"/>
        <v>166.72833638025597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884.39533638025603</v>
      </c>
    </row>
    <row r="436" spans="1:28" x14ac:dyDescent="0.25">
      <c r="A436" s="8">
        <f>IFERROR(VLOOKUP(B436,'[1]DADOS (OCULTAR)'!$Q$3:$S$135,3,0),"")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IVANDECI VIRGINIA SOARES DE OLIVEIRA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2235-05</v>
      </c>
      <c r="G436" s="13" t="str">
        <f>IF('[1]TCE - ANEXO III - Preencher'!H445="","",'[1]TCE - ANEXO III - Preencher'!H445)</f>
        <v>09/2023</v>
      </c>
      <c r="H436" s="14">
        <f>'[1]TCE - ANEXO III - Preencher'!I445</f>
        <v>0</v>
      </c>
      <c r="I436" s="14">
        <f>'[1]TCE - ANEXO III - Preencher'!J445</f>
        <v>703.68799999999999</v>
      </c>
      <c r="J436" s="14">
        <f>'[1]TCE - ANEXO III - Preencher'!K445</f>
        <v>0</v>
      </c>
      <c r="K436" s="15">
        <f>'[1]TCE - ANEXO III - Preencher'!L445</f>
        <v>178.20529190207156</v>
      </c>
      <c r="L436" s="15">
        <f>'[1]TCE - ANEXO III - Preencher'!M445</f>
        <v>3.59</v>
      </c>
      <c r="M436" s="15">
        <f t="shared" si="37"/>
        <v>174.61529190207156</v>
      </c>
      <c r="N436" s="15">
        <f>'[1]TCE - ANEXO III - Preencher'!O445</f>
        <v>2.7869999999999999</v>
      </c>
      <c r="O436" s="15">
        <f>'[1]TCE - ANEXO III - Preencher'!P445</f>
        <v>0</v>
      </c>
      <c r="P436" s="16">
        <f t="shared" si="38"/>
        <v>2.7869999999999999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881.09029190207161</v>
      </c>
    </row>
    <row r="437" spans="1:28" x14ac:dyDescent="0.25">
      <c r="A437" s="8">
        <f>IFERROR(VLOOKUP(B437,'[1]DADOS (OCULTAR)'!$Q$3:$S$135,3,0),"")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IVANEIDE FRANCISCO DE LIMA VASCONCELOS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 t="str">
        <f>IF('[1]TCE - ANEXO III - Preencher'!H446="","",'[1]TCE - ANEXO III - Preencher'!H446)</f>
        <v>09/2023</v>
      </c>
      <c r="H437" s="14">
        <f>'[1]TCE - ANEXO III - Preencher'!I446</f>
        <v>0</v>
      </c>
      <c r="I437" s="14">
        <f>'[1]TCE - ANEXO III - Preencher'!J446</f>
        <v>725.94</v>
      </c>
      <c r="J437" s="14">
        <f>'[1]TCE - ANEXO III - Preencher'!K446</f>
        <v>0</v>
      </c>
      <c r="K437" s="15">
        <f>'[1]TCE - ANEXO III - Preencher'!L446</f>
        <v>178.20529190207156</v>
      </c>
      <c r="L437" s="15">
        <f>'[1]TCE - ANEXO III - Preencher'!M446</f>
        <v>26.6</v>
      </c>
      <c r="M437" s="15">
        <f t="shared" si="37"/>
        <v>151.60529190207157</v>
      </c>
      <c r="N437" s="15">
        <f>'[1]TCE - ANEXO III - Preencher'!O446</f>
        <v>2.7869999999999999</v>
      </c>
      <c r="O437" s="15">
        <f>'[1]TCE - ANEXO III - Preencher'!P446</f>
        <v>0</v>
      </c>
      <c r="P437" s="16">
        <f t="shared" si="38"/>
        <v>2.7869999999999999</v>
      </c>
      <c r="Q437" s="15">
        <f>'[1]TCE - ANEXO III - Preencher'!R446</f>
        <v>310.37833638025597</v>
      </c>
      <c r="R437" s="15">
        <f>'[1]TCE - ANEXO III - Preencher'!S446</f>
        <v>75.59</v>
      </c>
      <c r="S437" s="16">
        <f t="shared" si="39"/>
        <v>234.78833638025597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1115.1206282823277</v>
      </c>
    </row>
    <row r="438" spans="1:28" x14ac:dyDescent="0.25">
      <c r="A438" s="8">
        <f>IFERROR(VLOOKUP(B438,'[1]DADOS (OCULTAR)'!$Q$3:$S$135,3,0),"")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IVANETE MENDES DA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09/2023</v>
      </c>
      <c r="H438" s="14">
        <f>'[1]TCE - ANEXO III - Preencher'!I447</f>
        <v>0</v>
      </c>
      <c r="I438" s="14">
        <f>'[1]TCE - ANEXO III - Preencher'!J447</f>
        <v>693.38639999999998</v>
      </c>
      <c r="J438" s="14">
        <f>'[1]TCE - ANEXO III - Preencher'!K447</f>
        <v>0</v>
      </c>
      <c r="K438" s="15">
        <f>'[1]TCE - ANEXO III - Preencher'!L447</f>
        <v>178.20529190207156</v>
      </c>
      <c r="L438" s="15">
        <f>'[1]TCE - ANEXO III - Preencher'!M447</f>
        <v>26.6</v>
      </c>
      <c r="M438" s="15">
        <f t="shared" si="37"/>
        <v>151.60529190207157</v>
      </c>
      <c r="N438" s="15">
        <f>'[1]TCE - ANEXO III - Preencher'!O447</f>
        <v>2.7869999999999999</v>
      </c>
      <c r="O438" s="15">
        <f>'[1]TCE - ANEXO III - Preencher'!P447</f>
        <v>0</v>
      </c>
      <c r="P438" s="16">
        <f t="shared" si="38"/>
        <v>2.7869999999999999</v>
      </c>
      <c r="Q438" s="15">
        <f>'[1]TCE - ANEXO III - Preencher'!R447</f>
        <v>310.37833638025597</v>
      </c>
      <c r="R438" s="15">
        <f>'[1]TCE - ANEXO III - Preencher'!S447</f>
        <v>79.8</v>
      </c>
      <c r="S438" s="16">
        <f t="shared" si="39"/>
        <v>230.57833638025596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1078.3570282823275</v>
      </c>
    </row>
    <row r="439" spans="1:28" x14ac:dyDescent="0.25">
      <c r="A439" s="8">
        <f>IFERROR(VLOOKUP(B439,'[1]DADOS (OCULTAR)'!$Q$3:$S$135,3,0),"")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IVANIA MARIA SANTOS DA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5163-45</v>
      </c>
      <c r="G439" s="13" t="str">
        <f>IF('[1]TCE - ANEXO III - Preencher'!H448="","",'[1]TCE - ANEXO III - Preencher'!H448)</f>
        <v>09/2023</v>
      </c>
      <c r="H439" s="14">
        <f>'[1]TCE - ANEXO III - Preencher'!I448</f>
        <v>0</v>
      </c>
      <c r="I439" s="14">
        <f>'[1]TCE - ANEXO III - Preencher'!J448</f>
        <v>54.911999999999999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2.7869999999999999</v>
      </c>
      <c r="O439" s="15">
        <f>'[1]TCE - ANEXO III - Preencher'!P448</f>
        <v>0</v>
      </c>
      <c r="P439" s="16">
        <f t="shared" si="38"/>
        <v>2.7869999999999999</v>
      </c>
      <c r="Q439" s="15">
        <f>'[1]TCE - ANEXO III - Preencher'!R448</f>
        <v>310.37833638025597</v>
      </c>
      <c r="R439" s="15">
        <f>'[1]TCE - ANEXO III - Preencher'!S448</f>
        <v>31.68</v>
      </c>
      <c r="S439" s="16">
        <f t="shared" si="39"/>
        <v>278.69833638025597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336.39733638025598</v>
      </c>
    </row>
    <row r="440" spans="1:28" x14ac:dyDescent="0.25">
      <c r="A440" s="8">
        <f>IFERROR(VLOOKUP(B440,'[1]DADOS (OCULTAR)'!$Q$3:$S$135,3,0),"")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IVANISE MARIA MOREIRA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 t="str">
        <f>IF('[1]TCE - ANEXO III - Preencher'!H449="","",'[1]TCE - ANEXO III - Preencher'!H449)</f>
        <v>09/2023</v>
      </c>
      <c r="H440" s="14">
        <f>'[1]TCE - ANEXO III - Preencher'!I449</f>
        <v>0</v>
      </c>
      <c r="I440" s="14">
        <f>'[1]TCE - ANEXO III - Preencher'!J449</f>
        <v>708.62479999999994</v>
      </c>
      <c r="J440" s="14">
        <f>'[1]TCE - ANEXO III - Preencher'!K449</f>
        <v>0</v>
      </c>
      <c r="K440" s="15">
        <f>'[1]TCE - ANEXO III - Preencher'!L449</f>
        <v>178.20529190207156</v>
      </c>
      <c r="L440" s="15">
        <f>'[1]TCE - ANEXO III - Preencher'!M449</f>
        <v>26.6</v>
      </c>
      <c r="M440" s="15">
        <f t="shared" si="37"/>
        <v>151.60529190207157</v>
      </c>
      <c r="N440" s="15">
        <f>'[1]TCE - ANEXO III - Preencher'!O449</f>
        <v>2.7869999999999999</v>
      </c>
      <c r="O440" s="15">
        <f>'[1]TCE - ANEXO III - Preencher'!P449</f>
        <v>0</v>
      </c>
      <c r="P440" s="16">
        <f t="shared" si="38"/>
        <v>2.7869999999999999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863.01709190207157</v>
      </c>
    </row>
    <row r="441" spans="1:28" x14ac:dyDescent="0.25">
      <c r="A441" s="8">
        <f>IFERROR(VLOOKUP(B441,'[1]DADOS (OCULTAR)'!$Q$3:$S$135,3,0),"")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>IVONE DA CUNHA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 t="str">
        <f>IF('[1]TCE - ANEXO III - Preencher'!H450="","",'[1]TCE - ANEXO III - Preencher'!H450)</f>
        <v>09/2023</v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2.7869999999999999</v>
      </c>
      <c r="O441" s="15">
        <f>'[1]TCE - ANEXO III - Preencher'!P450</f>
        <v>0</v>
      </c>
      <c r="P441" s="16">
        <f t="shared" si="38"/>
        <v>2.7869999999999999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2.7869999999999999</v>
      </c>
    </row>
    <row r="442" spans="1:28" x14ac:dyDescent="0.25">
      <c r="A442" s="8">
        <f>IFERROR(VLOOKUP(B442,'[1]DADOS (OCULTAR)'!$Q$3:$S$135,3,0),"")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>IVSON DUARTE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4110-10</v>
      </c>
      <c r="G442" s="13" t="str">
        <f>IF('[1]TCE - ANEXO III - Preencher'!H451="","",'[1]TCE - ANEXO III - Preencher'!H451)</f>
        <v>09/2023</v>
      </c>
      <c r="H442" s="14">
        <f>'[1]TCE - ANEXO III - Preencher'!I451</f>
        <v>0</v>
      </c>
      <c r="I442" s="14">
        <f>'[1]TCE - ANEXO III - Preencher'!J451</f>
        <v>136.53280000000001</v>
      </c>
      <c r="J442" s="14">
        <f>'[1]TCE - ANEXO III - Preencher'!K451</f>
        <v>0</v>
      </c>
      <c r="K442" s="15">
        <f>'[1]TCE - ANEXO III - Preencher'!L451</f>
        <v>178.20529190207156</v>
      </c>
      <c r="L442" s="15">
        <f>'[1]TCE - ANEXO III - Preencher'!M451</f>
        <v>26.4</v>
      </c>
      <c r="M442" s="15">
        <f t="shared" si="37"/>
        <v>151.80529190207156</v>
      </c>
      <c r="N442" s="15">
        <f>'[1]TCE - ANEXO III - Preencher'!O451</f>
        <v>2.7869999999999999</v>
      </c>
      <c r="O442" s="15">
        <f>'[1]TCE - ANEXO III - Preencher'!P451</f>
        <v>0</v>
      </c>
      <c r="P442" s="16">
        <f t="shared" si="38"/>
        <v>2.7869999999999999</v>
      </c>
      <c r="Q442" s="15">
        <f>'[1]TCE - ANEXO III - Preencher'!R451</f>
        <v>310.37833638025597</v>
      </c>
      <c r="R442" s="15">
        <f>'[1]TCE - ANEXO III - Preencher'!S451</f>
        <v>79.2</v>
      </c>
      <c r="S442" s="16">
        <f t="shared" si="39"/>
        <v>231.17833638025598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522.30342828232756</v>
      </c>
    </row>
    <row r="443" spans="1:28" x14ac:dyDescent="0.25">
      <c r="A443" s="8">
        <f>IFERROR(VLOOKUP(B443,'[1]DADOS (OCULTAR)'!$Q$3:$S$135,3,0),"")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JAANINE RAFAELA DE SIQUEIRA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2235-05</v>
      </c>
      <c r="G443" s="13" t="str">
        <f>IF('[1]TCE - ANEXO III - Preencher'!H452="","",'[1]TCE - ANEXO III - Preencher'!H452)</f>
        <v>09/2023</v>
      </c>
      <c r="H443" s="14">
        <f>'[1]TCE - ANEXO III - Preencher'!I452</f>
        <v>0</v>
      </c>
      <c r="I443" s="14">
        <f>'[1]TCE - ANEXO III - Preencher'!J452</f>
        <v>319.57279999999997</v>
      </c>
      <c r="J443" s="14">
        <f>'[1]TCE - ANEXO III - Preencher'!K452</f>
        <v>0</v>
      </c>
      <c r="K443" s="15">
        <f>'[1]TCE - ANEXO III - Preencher'!L452</f>
        <v>178.20529190207156</v>
      </c>
      <c r="L443" s="15">
        <f>'[1]TCE - ANEXO III - Preencher'!M452</f>
        <v>3.33</v>
      </c>
      <c r="M443" s="15">
        <f t="shared" si="37"/>
        <v>174.87529190207155</v>
      </c>
      <c r="N443" s="15">
        <f>'[1]TCE - ANEXO III - Preencher'!O452</f>
        <v>2.7869999999999999</v>
      </c>
      <c r="O443" s="15">
        <f>'[1]TCE - ANEXO III - Preencher'!P452</f>
        <v>0</v>
      </c>
      <c r="P443" s="16">
        <f t="shared" si="38"/>
        <v>2.7869999999999999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497.23509190207147</v>
      </c>
    </row>
    <row r="444" spans="1:28" x14ac:dyDescent="0.25">
      <c r="A444" s="8">
        <f>IFERROR(VLOOKUP(B444,'[1]DADOS (OCULTAR)'!$Q$3:$S$135,3,0),"")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JACIANE BIONES DE OLIVEIRA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4110-10</v>
      </c>
      <c r="G444" s="13" t="str">
        <f>IF('[1]TCE - ANEXO III - Preencher'!H453="","",'[1]TCE - ANEXO III - Preencher'!H453)</f>
        <v>09/2023</v>
      </c>
      <c r="H444" s="14">
        <f>'[1]TCE - ANEXO III - Preencher'!I453</f>
        <v>0</v>
      </c>
      <c r="I444" s="14">
        <f>'[1]TCE - ANEXO III - Preencher'!J453</f>
        <v>168.42320000000001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2.7869999999999999</v>
      </c>
      <c r="O444" s="15">
        <f>'[1]TCE - ANEXO III - Preencher'!P453</f>
        <v>0</v>
      </c>
      <c r="P444" s="16">
        <f t="shared" si="38"/>
        <v>2.7869999999999999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171.21020000000001</v>
      </c>
    </row>
    <row r="445" spans="1:28" x14ac:dyDescent="0.25">
      <c r="A445" s="8">
        <f>IFERROR(VLOOKUP(B445,'[1]DADOS (OCULTAR)'!$Q$3:$S$135,3,0),"")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JACICLEIDE BEZERRA DE OLIVEIRA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4110-10</v>
      </c>
      <c r="G445" s="13" t="str">
        <f>IF('[1]TCE - ANEXO III - Preencher'!H454="","",'[1]TCE - ANEXO III - Preencher'!H454)</f>
        <v>09/2023</v>
      </c>
      <c r="H445" s="14">
        <f>'[1]TCE - ANEXO III - Preencher'!I454</f>
        <v>0</v>
      </c>
      <c r="I445" s="14">
        <f>'[1]TCE - ANEXO III - Preencher'!J454</f>
        <v>124.624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2.7869999999999999</v>
      </c>
      <c r="O445" s="15">
        <f>'[1]TCE - ANEXO III - Preencher'!P454</f>
        <v>0</v>
      </c>
      <c r="P445" s="16">
        <f t="shared" si="38"/>
        <v>2.7869999999999999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127.411</v>
      </c>
    </row>
    <row r="446" spans="1:28" x14ac:dyDescent="0.25">
      <c r="A446" s="8">
        <f>IFERROR(VLOOKUP(B446,'[1]DADOS (OCULTAR)'!$Q$3:$S$135,3,0),"")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JACILDA MARIA DE OLIVEIRA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7632-10</v>
      </c>
      <c r="G446" s="13" t="str">
        <f>IF('[1]TCE - ANEXO III - Preencher'!H455="","",'[1]TCE - ANEXO III - Preencher'!H455)</f>
        <v>09/2023</v>
      </c>
      <c r="H446" s="14">
        <f>'[1]TCE - ANEXO III - Preencher'!I455</f>
        <v>0</v>
      </c>
      <c r="I446" s="14">
        <f>'[1]TCE - ANEXO III - Preencher'!J455</f>
        <v>132.32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2.7869999999999999</v>
      </c>
      <c r="O446" s="15">
        <f>'[1]TCE - ANEXO III - Preencher'!P455</f>
        <v>0</v>
      </c>
      <c r="P446" s="16">
        <f t="shared" si="38"/>
        <v>2.7869999999999999</v>
      </c>
      <c r="Q446" s="15">
        <f>'[1]TCE - ANEXO III - Preencher'!R455</f>
        <v>310.37833638025597</v>
      </c>
      <c r="R446" s="15">
        <f>'[1]TCE - ANEXO III - Preencher'!S455</f>
        <v>83.4</v>
      </c>
      <c r="S446" s="16">
        <f t="shared" si="39"/>
        <v>226.97833638025597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362.08533638025597</v>
      </c>
    </row>
    <row r="447" spans="1:28" x14ac:dyDescent="0.25">
      <c r="A447" s="8">
        <f>IFERROR(VLOOKUP(B447,'[1]DADOS (OCULTAR)'!$Q$3:$S$135,3,0),"")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JACKSON JOSE DA SILVA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5174-10</v>
      </c>
      <c r="G447" s="13" t="str">
        <f>IF('[1]TCE - ANEXO III - Preencher'!H456="","",'[1]TCE - ANEXO III - Preencher'!H456)</f>
        <v>09/2023</v>
      </c>
      <c r="H447" s="14">
        <f>'[1]TCE - ANEXO III - Preencher'!I456</f>
        <v>0</v>
      </c>
      <c r="I447" s="14">
        <f>'[1]TCE - ANEXO III - Preencher'!J456</f>
        <v>111.4096</v>
      </c>
      <c r="J447" s="14">
        <f>'[1]TCE - ANEXO III - Preencher'!K456</f>
        <v>0</v>
      </c>
      <c r="K447" s="15">
        <f>'[1]TCE - ANEXO III - Preencher'!L456</f>
        <v>178.20529190207156</v>
      </c>
      <c r="L447" s="15">
        <f>'[1]TCE - ANEXO III - Preencher'!M456</f>
        <v>26.4</v>
      </c>
      <c r="M447" s="15">
        <f t="shared" si="37"/>
        <v>151.80529190207156</v>
      </c>
      <c r="N447" s="15">
        <f>'[1]TCE - ANEXO III - Preencher'!O456</f>
        <v>2.7869999999999999</v>
      </c>
      <c r="O447" s="15">
        <f>'[1]TCE - ANEXO III - Preencher'!P456</f>
        <v>0</v>
      </c>
      <c r="P447" s="16">
        <f t="shared" si="38"/>
        <v>2.7869999999999999</v>
      </c>
      <c r="Q447" s="15">
        <f>'[1]TCE - ANEXO III - Preencher'!R456</f>
        <v>310.37833638025597</v>
      </c>
      <c r="R447" s="15">
        <f>'[1]TCE - ANEXO III - Preencher'!S456</f>
        <v>79.2</v>
      </c>
      <c r="S447" s="16">
        <f t="shared" si="39"/>
        <v>231.17833638025598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497.1802282823275</v>
      </c>
    </row>
    <row r="448" spans="1:28" x14ac:dyDescent="0.25">
      <c r="A448" s="8">
        <f>IFERROR(VLOOKUP(B448,'[1]DADOS (OCULTAR)'!$Q$3:$S$135,3,0),"")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JACQUELINE DA SILVA LIRA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2236-05</v>
      </c>
      <c r="G448" s="13" t="str">
        <f>IF('[1]TCE - ANEXO III - Preencher'!H457="","",'[1]TCE - ANEXO III - Preencher'!H457)</f>
        <v>09/2023</v>
      </c>
      <c r="H448" s="14">
        <f>'[1]TCE - ANEXO III - Preencher'!I457</f>
        <v>0</v>
      </c>
      <c r="I448" s="14">
        <f>'[1]TCE - ANEXO III - Preencher'!J457</f>
        <v>356.08159999999998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2.7869999999999999</v>
      </c>
      <c r="O448" s="15">
        <f>'[1]TCE - ANEXO III - Preencher'!P457</f>
        <v>0</v>
      </c>
      <c r="P448" s="16">
        <f t="shared" si="38"/>
        <v>2.7869999999999999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358.86859999999996</v>
      </c>
    </row>
    <row r="449" spans="1:28" x14ac:dyDescent="0.25">
      <c r="A449" s="8">
        <f>IFERROR(VLOOKUP(B449,'[1]DADOS (OCULTAR)'!$Q$3:$S$135,3,0),"")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JACQUELINE DE OLIVEIRA TAVARES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2235-05</v>
      </c>
      <c r="G449" s="13" t="str">
        <f>IF('[1]TCE - ANEXO III - Preencher'!H458="","",'[1]TCE - ANEXO III - Preencher'!H458)</f>
        <v>09/2023</v>
      </c>
      <c r="H449" s="14">
        <f>'[1]TCE - ANEXO III - Preencher'!I458</f>
        <v>0</v>
      </c>
      <c r="I449" s="14">
        <f>'[1]TCE - ANEXO III - Preencher'!J458</f>
        <v>919.82560000000001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2.7869999999999999</v>
      </c>
      <c r="O449" s="15">
        <f>'[1]TCE - ANEXO III - Preencher'!P458</f>
        <v>0</v>
      </c>
      <c r="P449" s="16">
        <f t="shared" si="38"/>
        <v>2.7869999999999999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922.61260000000004</v>
      </c>
    </row>
    <row r="450" spans="1:28" x14ac:dyDescent="0.25">
      <c r="A450" s="8">
        <f>IFERROR(VLOOKUP(B450,'[1]DADOS (OCULTAR)'!$Q$3:$S$135,3,0),"")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JACYANE DA SILVA MENDES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2235-05</v>
      </c>
      <c r="G450" s="13" t="str">
        <f>IF('[1]TCE - ANEXO III - Preencher'!H459="","",'[1]TCE - ANEXO III - Preencher'!H459)</f>
        <v>09/2023</v>
      </c>
      <c r="H450" s="14">
        <f>'[1]TCE - ANEXO III - Preencher'!I459</f>
        <v>0</v>
      </c>
      <c r="I450" s="14">
        <f>'[1]TCE - ANEXO III - Preencher'!J459</f>
        <v>720.53440000000001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2.7869999999999999</v>
      </c>
      <c r="O450" s="15">
        <f>'[1]TCE - ANEXO III - Preencher'!P459</f>
        <v>0</v>
      </c>
      <c r="P450" s="16">
        <f t="shared" si="38"/>
        <v>2.7869999999999999</v>
      </c>
      <c r="Q450" s="15">
        <f>'[1]TCE - ANEXO III - Preencher'!R459</f>
        <v>310.37833638025597</v>
      </c>
      <c r="R450" s="15">
        <f>'[1]TCE - ANEXO III - Preencher'!S459</f>
        <v>0.54</v>
      </c>
      <c r="S450" s="16">
        <f t="shared" si="39"/>
        <v>309.83833638025595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1033.1597363802559</v>
      </c>
    </row>
    <row r="451" spans="1:28" x14ac:dyDescent="0.25">
      <c r="A451" s="8">
        <f>IFERROR(VLOOKUP(B451,'[1]DADOS (OCULTAR)'!$Q$3:$S$135,3,0),"")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JAIDETT ESTEFFANY DO NASCIMENTO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4110-10</v>
      </c>
      <c r="G451" s="13" t="str">
        <f>IF('[1]TCE - ANEXO III - Preencher'!H460="","",'[1]TCE - ANEXO III - Preencher'!H460)</f>
        <v>09/2023</v>
      </c>
      <c r="H451" s="14">
        <f>'[1]TCE - ANEXO III - Preencher'!I460</f>
        <v>0</v>
      </c>
      <c r="I451" s="14">
        <f>'[1]TCE - ANEXO III - Preencher'!J460</f>
        <v>117.34399999999999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2.7869999999999999</v>
      </c>
      <c r="O451" s="15">
        <f>'[1]TCE - ANEXO III - Preencher'!P460</f>
        <v>0</v>
      </c>
      <c r="P451" s="16">
        <f t="shared" si="38"/>
        <v>2.7869999999999999</v>
      </c>
      <c r="Q451" s="15">
        <f>'[1]TCE - ANEXO III - Preencher'!R460</f>
        <v>310.37833638025597</v>
      </c>
      <c r="R451" s="15">
        <f>'[1]TCE - ANEXO III - Preencher'!S460</f>
        <v>79.2</v>
      </c>
      <c r="S451" s="16">
        <f t="shared" si="39"/>
        <v>231.17833638025598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351.30933638025601</v>
      </c>
    </row>
    <row r="452" spans="1:28" x14ac:dyDescent="0.25">
      <c r="A452" s="8">
        <f>IFERROR(VLOOKUP(B452,'[1]DADOS (OCULTAR)'!$Q$3:$S$135,3,0),"")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JAILSON SILVESTRE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09/2023</v>
      </c>
      <c r="H452" s="14">
        <f>'[1]TCE - ANEXO III - Preencher'!I461</f>
        <v>0</v>
      </c>
      <c r="I452" s="14">
        <f>'[1]TCE - ANEXO III - Preencher'!J461</f>
        <v>151.80240000000001</v>
      </c>
      <c r="J452" s="14">
        <f>'[1]TCE - ANEXO III - Preencher'!K461</f>
        <v>0</v>
      </c>
      <c r="K452" s="15">
        <f>'[1]TCE - ANEXO III - Preencher'!L461</f>
        <v>178.20529190207156</v>
      </c>
      <c r="L452" s="15">
        <f>'[1]TCE - ANEXO III - Preencher'!M461</f>
        <v>26.6</v>
      </c>
      <c r="M452" s="15">
        <f t="shared" ref="M452:M515" si="43">K452-L452</f>
        <v>151.60529190207157</v>
      </c>
      <c r="N452" s="15">
        <f>'[1]TCE - ANEXO III - Preencher'!O461</f>
        <v>2.7869999999999999</v>
      </c>
      <c r="O452" s="15">
        <f>'[1]TCE - ANEXO III - Preencher'!P461</f>
        <v>0</v>
      </c>
      <c r="P452" s="16">
        <f t="shared" ref="P452:P515" si="44">N452-O452</f>
        <v>2.7869999999999999</v>
      </c>
      <c r="Q452" s="15">
        <f>'[1]TCE - ANEXO III - Preencher'!R461</f>
        <v>310.37833638025597</v>
      </c>
      <c r="R452" s="15">
        <f>'[1]TCE - ANEXO III - Preencher'!S461</f>
        <v>79.8</v>
      </c>
      <c r="S452" s="16">
        <f t="shared" ref="S452:S515" si="45">Q452-R452</f>
        <v>230.57833638025596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536.77302828232746</v>
      </c>
    </row>
    <row r="453" spans="1:28" x14ac:dyDescent="0.25">
      <c r="A453" s="8">
        <f>IFERROR(VLOOKUP(B453,'[1]DADOS (OCULTAR)'!$Q$3:$S$135,3,0),"")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JAIRO ALVES DA SILVA JUNIOR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9501-10</v>
      </c>
      <c r="G453" s="13" t="str">
        <f>IF('[1]TCE - ANEXO III - Preencher'!H462="","",'[1]TCE - ANEXO III - Preencher'!H462)</f>
        <v>09/2023</v>
      </c>
      <c r="H453" s="14">
        <f>'[1]TCE - ANEXO III - Preencher'!I462</f>
        <v>0</v>
      </c>
      <c r="I453" s="14">
        <f>'[1]TCE - ANEXO III - Preencher'!J462</f>
        <v>279.88</v>
      </c>
      <c r="J453" s="14">
        <f>'[1]TCE - ANEXO III - Preencher'!K462</f>
        <v>0</v>
      </c>
      <c r="K453" s="15">
        <f>'[1]TCE - ANEXO III - Preencher'!L462</f>
        <v>178.20529190207156</v>
      </c>
      <c r="L453" s="15">
        <f>'[1]TCE - ANEXO III - Preencher'!M462</f>
        <v>52.57</v>
      </c>
      <c r="M453" s="15">
        <f t="shared" si="43"/>
        <v>125.63529190207157</v>
      </c>
      <c r="N453" s="15">
        <f>'[1]TCE - ANEXO III - Preencher'!O462</f>
        <v>2.7869999999999999</v>
      </c>
      <c r="O453" s="15">
        <f>'[1]TCE - ANEXO III - Preencher'!P462</f>
        <v>0</v>
      </c>
      <c r="P453" s="16">
        <f t="shared" si="44"/>
        <v>2.7869999999999999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408.30229190207154</v>
      </c>
    </row>
    <row r="454" spans="1:28" x14ac:dyDescent="0.25">
      <c r="A454" s="8">
        <f>IFERROR(VLOOKUP(B454,'[1]DADOS (OCULTAR)'!$Q$3:$S$135,3,0),"")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JALIELSON JOVELINO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5211-30</v>
      </c>
      <c r="G454" s="13" t="str">
        <f>IF('[1]TCE - ANEXO III - Preencher'!H463="","",'[1]TCE - ANEXO III - Preencher'!H463)</f>
        <v>09/2023</v>
      </c>
      <c r="H454" s="14">
        <f>'[1]TCE - ANEXO III - Preencher'!I463</f>
        <v>0</v>
      </c>
      <c r="I454" s="14">
        <f>'[1]TCE - ANEXO III - Preencher'!J463</f>
        <v>105.6</v>
      </c>
      <c r="J454" s="14">
        <f>'[1]TCE - ANEXO III - Preencher'!K463</f>
        <v>0</v>
      </c>
      <c r="K454" s="15">
        <f>'[1]TCE - ANEXO III - Preencher'!L463</f>
        <v>178.20529190207156</v>
      </c>
      <c r="L454" s="15">
        <f>'[1]TCE - ANEXO III - Preencher'!M463</f>
        <v>26.4</v>
      </c>
      <c r="M454" s="15">
        <f t="shared" si="43"/>
        <v>151.80529190207156</v>
      </c>
      <c r="N454" s="15">
        <f>'[1]TCE - ANEXO III - Preencher'!O463</f>
        <v>2.7869999999999999</v>
      </c>
      <c r="O454" s="15">
        <f>'[1]TCE - ANEXO III - Preencher'!P463</f>
        <v>0</v>
      </c>
      <c r="P454" s="16">
        <f t="shared" si="44"/>
        <v>2.7869999999999999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260.19229190207153</v>
      </c>
    </row>
    <row r="455" spans="1:28" x14ac:dyDescent="0.25">
      <c r="A455" s="8">
        <f>IFERROR(VLOOKUP(B455,'[1]DADOS (OCULTAR)'!$Q$3:$S$135,3,0),"")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JAMERSON DOS SANTOS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5142-25</v>
      </c>
      <c r="G455" s="13" t="str">
        <f>IF('[1]TCE - ANEXO III - Preencher'!H464="","",'[1]TCE - ANEXO III - Preencher'!H464)</f>
        <v>09/2023</v>
      </c>
      <c r="H455" s="14">
        <f>'[1]TCE - ANEXO III - Preencher'!I464</f>
        <v>0</v>
      </c>
      <c r="I455" s="14">
        <f>'[1]TCE - ANEXO III - Preencher'!J464</f>
        <v>167.83359999999999</v>
      </c>
      <c r="J455" s="14">
        <f>'[1]TCE - ANEXO III - Preencher'!K464</f>
        <v>0</v>
      </c>
      <c r="K455" s="15">
        <f>'[1]TCE - ANEXO III - Preencher'!L464</f>
        <v>178.20529190207156</v>
      </c>
      <c r="L455" s="15">
        <f>'[1]TCE - ANEXO III - Preencher'!M464</f>
        <v>26.4</v>
      </c>
      <c r="M455" s="15">
        <f t="shared" si="43"/>
        <v>151.80529190207156</v>
      </c>
      <c r="N455" s="15">
        <f>'[1]TCE - ANEXO III - Preencher'!O464</f>
        <v>2.7869999999999999</v>
      </c>
      <c r="O455" s="15">
        <f>'[1]TCE - ANEXO III - Preencher'!P464</f>
        <v>0</v>
      </c>
      <c r="P455" s="16">
        <f t="shared" si="44"/>
        <v>2.7869999999999999</v>
      </c>
      <c r="Q455" s="15">
        <f>'[1]TCE - ANEXO III - Preencher'!R464</f>
        <v>310.37833638025597</v>
      </c>
      <c r="R455" s="15">
        <f>'[1]TCE - ANEXO III - Preencher'!S464</f>
        <v>79.2</v>
      </c>
      <c r="S455" s="16">
        <f t="shared" si="45"/>
        <v>231.17833638025598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553.60422828232754</v>
      </c>
    </row>
    <row r="456" spans="1:28" x14ac:dyDescent="0.25">
      <c r="A456" s="8">
        <f>IFERROR(VLOOKUP(B456,'[1]DADOS (OCULTAR)'!$Q$3:$S$135,3,0),"")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JAMILLY MARIA MACEDO DE MELO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09/2023</v>
      </c>
      <c r="H456" s="14">
        <f>'[1]TCE - ANEXO III - Preencher'!I465</f>
        <v>0</v>
      </c>
      <c r="I456" s="14">
        <f>'[1]TCE - ANEXO III - Preencher'!J465</f>
        <v>313.14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2.7869999999999999</v>
      </c>
      <c r="O456" s="15">
        <f>'[1]TCE - ANEXO III - Preencher'!P465</f>
        <v>0</v>
      </c>
      <c r="P456" s="16">
        <f t="shared" si="44"/>
        <v>2.7869999999999999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315.92699999999996</v>
      </c>
    </row>
    <row r="457" spans="1:28" x14ac:dyDescent="0.25">
      <c r="A457" s="8">
        <f>IFERROR(VLOOKUP(B457,'[1]DADOS (OCULTAR)'!$Q$3:$S$135,3,0),"")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>JANAINA CRISTINA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09/2023</v>
      </c>
      <c r="H457" s="14">
        <f>'[1]TCE - ANEXO III - Preencher'!I466</f>
        <v>0</v>
      </c>
      <c r="I457" s="14">
        <f>'[1]TCE - ANEXO III - Preencher'!J466</f>
        <v>139.75200000000001</v>
      </c>
      <c r="J457" s="14">
        <f>'[1]TCE - ANEXO III - Preencher'!K466</f>
        <v>0</v>
      </c>
      <c r="K457" s="15">
        <f>'[1]TCE - ANEXO III - Preencher'!L466</f>
        <v>178.20529190207156</v>
      </c>
      <c r="L457" s="15">
        <f>'[1]TCE - ANEXO III - Preencher'!M466</f>
        <v>26.6</v>
      </c>
      <c r="M457" s="15">
        <f t="shared" si="43"/>
        <v>151.60529190207157</v>
      </c>
      <c r="N457" s="15">
        <f>'[1]TCE - ANEXO III - Preencher'!O466</f>
        <v>2.7869999999999999</v>
      </c>
      <c r="O457" s="15">
        <f>'[1]TCE - ANEXO III - Preencher'!P466</f>
        <v>0</v>
      </c>
      <c r="P457" s="16">
        <f t="shared" si="44"/>
        <v>2.7869999999999999</v>
      </c>
      <c r="Q457" s="15">
        <f>'[1]TCE - ANEXO III - Preencher'!R466</f>
        <v>310.37833638025597</v>
      </c>
      <c r="R457" s="15">
        <f>'[1]TCE - ANEXO III - Preencher'!S466</f>
        <v>75.02</v>
      </c>
      <c r="S457" s="16">
        <f t="shared" si="45"/>
        <v>235.35833638025599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529.50262828232758</v>
      </c>
    </row>
    <row r="458" spans="1:28" x14ac:dyDescent="0.25">
      <c r="A458" s="8">
        <f>IFERROR(VLOOKUP(B458,'[1]DADOS (OCULTAR)'!$Q$3:$S$135,3,0),"")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JANAINA DE OLIVEIRA RABELO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09/2023</v>
      </c>
      <c r="H458" s="14">
        <f>'[1]TCE - ANEXO III - Preencher'!I467</f>
        <v>0</v>
      </c>
      <c r="I458" s="14">
        <f>'[1]TCE - ANEXO III - Preencher'!J467</f>
        <v>709.98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2.7869999999999999</v>
      </c>
      <c r="O458" s="15">
        <f>'[1]TCE - ANEXO III - Preencher'!P467</f>
        <v>0</v>
      </c>
      <c r="P458" s="16">
        <f t="shared" si="44"/>
        <v>2.7869999999999999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712.76700000000005</v>
      </c>
    </row>
    <row r="459" spans="1:28" x14ac:dyDescent="0.25">
      <c r="A459" s="8">
        <f>IFERROR(VLOOKUP(B459,'[1]DADOS (OCULTAR)'!$Q$3:$S$135,3,0),"")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JANDIRA DA ROCHA GUEDES MARCOLINO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2235-05</v>
      </c>
      <c r="G459" s="13" t="str">
        <f>IF('[1]TCE - ANEXO III - Preencher'!H468="","",'[1]TCE - ANEXO III - Preencher'!H468)</f>
        <v>09/2023</v>
      </c>
      <c r="H459" s="14">
        <f>'[1]TCE - ANEXO III - Preencher'!I468</f>
        <v>0</v>
      </c>
      <c r="I459" s="14">
        <f>'[1]TCE - ANEXO III - Preencher'!J468</f>
        <v>757.03840000000002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2.7869999999999999</v>
      </c>
      <c r="O459" s="15">
        <f>'[1]TCE - ANEXO III - Preencher'!P468</f>
        <v>0</v>
      </c>
      <c r="P459" s="16">
        <f t="shared" si="44"/>
        <v>2.7869999999999999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759.82540000000006</v>
      </c>
    </row>
    <row r="460" spans="1:28" x14ac:dyDescent="0.25">
      <c r="A460" s="8">
        <f>IFERROR(VLOOKUP(B460,'[1]DADOS (OCULTAR)'!$Q$3:$S$135,3,0),"")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JANEISE PATRICIA FERREIRA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09/2023</v>
      </c>
      <c r="H460" s="14">
        <f>'[1]TCE - ANEXO III - Preencher'!I469</f>
        <v>0</v>
      </c>
      <c r="I460" s="14">
        <f>'[1]TCE - ANEXO III - Preencher'!J469</f>
        <v>701.85360000000003</v>
      </c>
      <c r="J460" s="14">
        <f>'[1]TCE - ANEXO III - Preencher'!K469</f>
        <v>0</v>
      </c>
      <c r="K460" s="15">
        <f>'[1]TCE - ANEXO III - Preencher'!L469</f>
        <v>178.20529190207156</v>
      </c>
      <c r="L460" s="15">
        <f>'[1]TCE - ANEXO III - Preencher'!M469</f>
        <v>26.6</v>
      </c>
      <c r="M460" s="15">
        <f t="shared" si="43"/>
        <v>151.60529190207157</v>
      </c>
      <c r="N460" s="15">
        <f>'[1]TCE - ANEXO III - Preencher'!O469</f>
        <v>2.7869999999999999</v>
      </c>
      <c r="O460" s="15">
        <f>'[1]TCE - ANEXO III - Preencher'!P469</f>
        <v>0</v>
      </c>
      <c r="P460" s="16">
        <f t="shared" si="44"/>
        <v>2.7869999999999999</v>
      </c>
      <c r="Q460" s="15">
        <f>'[1]TCE - ANEXO III - Preencher'!R469</f>
        <v>310.37833638025597</v>
      </c>
      <c r="R460" s="15">
        <f>'[1]TCE - ANEXO III - Preencher'!S469</f>
        <v>79.8</v>
      </c>
      <c r="S460" s="16">
        <f t="shared" si="45"/>
        <v>230.57833638025596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1086.8242282823276</v>
      </c>
    </row>
    <row r="461" spans="1:28" x14ac:dyDescent="0.25">
      <c r="A461" s="8">
        <f>IFERROR(VLOOKUP(B461,'[1]DADOS (OCULTAR)'!$Q$3:$S$135,3,0),"")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>JAQUELINE DA SILVA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5163-45</v>
      </c>
      <c r="G461" s="13" t="str">
        <f>IF('[1]TCE - ANEXO III - Preencher'!H470="","",'[1]TCE - ANEXO III - Preencher'!H470)</f>
        <v>09/2023</v>
      </c>
      <c r="H461" s="14">
        <f>'[1]TCE - ANEXO III - Preencher'!I470</f>
        <v>0</v>
      </c>
      <c r="I461" s="14">
        <f>'[1]TCE - ANEXO III - Preencher'!J470</f>
        <v>132.2696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2.7869999999999999</v>
      </c>
      <c r="O461" s="15">
        <f>'[1]TCE - ANEXO III - Preencher'!P470</f>
        <v>0</v>
      </c>
      <c r="P461" s="16">
        <f t="shared" si="44"/>
        <v>2.7869999999999999</v>
      </c>
      <c r="Q461" s="15">
        <f>'[1]TCE - ANEXO III - Preencher'!R470</f>
        <v>310.37833638025597</v>
      </c>
      <c r="R461" s="15">
        <f>'[1]TCE - ANEXO III - Preencher'!S470</f>
        <v>75.290000000000006</v>
      </c>
      <c r="S461" s="16">
        <f t="shared" si="45"/>
        <v>235.08833638025595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370.14493638025596</v>
      </c>
    </row>
    <row r="462" spans="1:28" x14ac:dyDescent="0.25">
      <c r="A462" s="8">
        <f>IFERROR(VLOOKUP(B462,'[1]DADOS (OCULTAR)'!$Q$3:$S$135,3,0),"")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JAQUELINE DO NASCIMENTO MAGNO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09/2023</v>
      </c>
      <c r="H462" s="14">
        <f>'[1]TCE - ANEXO III - Preencher'!I471</f>
        <v>0</v>
      </c>
      <c r="I462" s="14">
        <f>'[1]TCE - ANEXO III - Preencher'!J471</f>
        <v>718.63119999999992</v>
      </c>
      <c r="J462" s="14">
        <f>'[1]TCE - ANEXO III - Preencher'!K471</f>
        <v>0</v>
      </c>
      <c r="K462" s="15">
        <f>'[1]TCE - ANEXO III - Preencher'!L471</f>
        <v>178.20529190207156</v>
      </c>
      <c r="L462" s="15">
        <f>'[1]TCE - ANEXO III - Preencher'!M471</f>
        <v>26.6</v>
      </c>
      <c r="M462" s="15">
        <f t="shared" si="43"/>
        <v>151.60529190207157</v>
      </c>
      <c r="N462" s="15">
        <f>'[1]TCE - ANEXO III - Preencher'!O471</f>
        <v>2.7869999999999999</v>
      </c>
      <c r="O462" s="15">
        <f>'[1]TCE - ANEXO III - Preencher'!P471</f>
        <v>0</v>
      </c>
      <c r="P462" s="16">
        <f t="shared" si="44"/>
        <v>2.7869999999999999</v>
      </c>
      <c r="Q462" s="15">
        <f>'[1]TCE - ANEXO III - Preencher'!R471</f>
        <v>310.37833638025597</v>
      </c>
      <c r="R462" s="15">
        <f>'[1]TCE - ANEXO III - Preencher'!S471</f>
        <v>79.8</v>
      </c>
      <c r="S462" s="16">
        <f t="shared" si="45"/>
        <v>230.57833638025596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1103.6018282823275</v>
      </c>
    </row>
    <row r="463" spans="1:28" x14ac:dyDescent="0.25">
      <c r="A463" s="8">
        <f>IFERROR(VLOOKUP(B463,'[1]DADOS (OCULTAR)'!$Q$3:$S$135,3,0),"")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>JAQUELINE EVANGELISTA DOS SANTOS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09/2023</v>
      </c>
      <c r="H463" s="14">
        <f>'[1]TCE - ANEXO III - Preencher'!I472</f>
        <v>0</v>
      </c>
      <c r="I463" s="14">
        <f>'[1]TCE - ANEXO III - Preencher'!J472</f>
        <v>694.024</v>
      </c>
      <c r="J463" s="14">
        <f>'[1]TCE - ANEXO III - Preencher'!K472</f>
        <v>0</v>
      </c>
      <c r="K463" s="15">
        <f>'[1]TCE - ANEXO III - Preencher'!L472</f>
        <v>178.20529190207156</v>
      </c>
      <c r="L463" s="15">
        <f>'[1]TCE - ANEXO III - Preencher'!M472</f>
        <v>26.6</v>
      </c>
      <c r="M463" s="15">
        <f t="shared" si="43"/>
        <v>151.60529190207157</v>
      </c>
      <c r="N463" s="15">
        <f>'[1]TCE - ANEXO III - Preencher'!O472</f>
        <v>2.7869999999999999</v>
      </c>
      <c r="O463" s="15">
        <f>'[1]TCE - ANEXO III - Preencher'!P472</f>
        <v>0</v>
      </c>
      <c r="P463" s="16">
        <f t="shared" si="44"/>
        <v>2.7869999999999999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848.41629190207163</v>
      </c>
    </row>
    <row r="464" spans="1:28" x14ac:dyDescent="0.25">
      <c r="A464" s="8">
        <f>IFERROR(VLOOKUP(B464,'[1]DADOS (OCULTAR)'!$Q$3:$S$135,3,0),"")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JAQUELINE MARIA DO NASCIMENTO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3242-05</v>
      </c>
      <c r="G464" s="13" t="str">
        <f>IF('[1]TCE - ANEXO III - Preencher'!H473="","",'[1]TCE - ANEXO III - Preencher'!H473)</f>
        <v>09/2023</v>
      </c>
      <c r="H464" s="14">
        <f>'[1]TCE - ANEXO III - Preencher'!I473</f>
        <v>0</v>
      </c>
      <c r="I464" s="14">
        <f>'[1]TCE - ANEXO III - Preencher'!J473</f>
        <v>282.6848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2.7869999999999999</v>
      </c>
      <c r="O464" s="15">
        <f>'[1]TCE - ANEXO III - Preencher'!P473</f>
        <v>0</v>
      </c>
      <c r="P464" s="16">
        <f t="shared" si="44"/>
        <v>2.7869999999999999</v>
      </c>
      <c r="Q464" s="15">
        <f>'[1]TCE - ANEXO III - Preencher'!R473</f>
        <v>310.37833638025597</v>
      </c>
      <c r="R464" s="15">
        <f>'[1]TCE - ANEXO III - Preencher'!S473</f>
        <v>97.35</v>
      </c>
      <c r="S464" s="16">
        <f t="shared" si="45"/>
        <v>213.02833638025598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498.50013638025598</v>
      </c>
    </row>
    <row r="465" spans="1:28" x14ac:dyDescent="0.25">
      <c r="A465" s="8">
        <f>IFERROR(VLOOKUP(B465,'[1]DADOS (OCULTAR)'!$Q$3:$S$135,3,0),"")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JARCILENE ALBINO DE OLIVEIRA RODRIGUES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2516-05</v>
      </c>
      <c r="G465" s="13" t="str">
        <f>IF('[1]TCE - ANEXO III - Preencher'!H474="","",'[1]TCE - ANEXO III - Preencher'!H474)</f>
        <v>09/2023</v>
      </c>
      <c r="H465" s="14">
        <f>'[1]TCE - ANEXO III - Preencher'!I474</f>
        <v>0</v>
      </c>
      <c r="I465" s="14">
        <f>'[1]TCE - ANEXO III - Preencher'!J474</f>
        <v>397.28320000000002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2.7869999999999999</v>
      </c>
      <c r="O465" s="15">
        <f>'[1]TCE - ANEXO III - Preencher'!P474</f>
        <v>0</v>
      </c>
      <c r="P465" s="16">
        <f t="shared" si="44"/>
        <v>2.7869999999999999</v>
      </c>
      <c r="Q465" s="15">
        <f>'[1]TCE - ANEXO III - Preencher'!R474</f>
        <v>310.37833638025597</v>
      </c>
      <c r="R465" s="15">
        <f>'[1]TCE - ANEXO III - Preencher'!S474</f>
        <v>98.4</v>
      </c>
      <c r="S465" s="16">
        <f t="shared" si="45"/>
        <v>211.97833638025597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612.048536380256</v>
      </c>
    </row>
    <row r="466" spans="1:28" x14ac:dyDescent="0.25">
      <c r="A466" s="8">
        <f>IFERROR(VLOOKUP(B466,'[1]DADOS (OCULTAR)'!$Q$3:$S$135,3,0),"")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>JARDICILENE MARIA DE LIMA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09/2023</v>
      </c>
      <c r="H466" s="14">
        <f>'[1]TCE - ANEXO III - Preencher'!I475</f>
        <v>0</v>
      </c>
      <c r="I466" s="14">
        <f>'[1]TCE - ANEXO III - Preencher'!J475</f>
        <v>722.00880000000006</v>
      </c>
      <c r="J466" s="14">
        <f>'[1]TCE - ANEXO III - Preencher'!K475</f>
        <v>0</v>
      </c>
      <c r="K466" s="15">
        <f>'[1]TCE - ANEXO III - Preencher'!L475</f>
        <v>178.20529190207156</v>
      </c>
      <c r="L466" s="15">
        <f>'[1]TCE - ANEXO III - Preencher'!M475</f>
        <v>26.6</v>
      </c>
      <c r="M466" s="15">
        <f t="shared" si="43"/>
        <v>151.60529190207157</v>
      </c>
      <c r="N466" s="15">
        <f>'[1]TCE - ANEXO III - Preencher'!O475</f>
        <v>2.7869999999999999</v>
      </c>
      <c r="O466" s="15">
        <f>'[1]TCE - ANEXO III - Preencher'!P475</f>
        <v>0</v>
      </c>
      <c r="P466" s="16">
        <f t="shared" si="44"/>
        <v>2.7869999999999999</v>
      </c>
      <c r="Q466" s="15">
        <f>'[1]TCE - ANEXO III - Preencher'!R475</f>
        <v>310.37833638025597</v>
      </c>
      <c r="R466" s="15">
        <f>'[1]TCE - ANEXO III - Preencher'!S475</f>
        <v>79.8</v>
      </c>
      <c r="S466" s="16">
        <f t="shared" si="45"/>
        <v>230.57833638025596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1106.9794282823277</v>
      </c>
    </row>
    <row r="467" spans="1:28" x14ac:dyDescent="0.25">
      <c r="A467" s="8">
        <f>IFERROR(VLOOKUP(B467,'[1]DADOS (OCULTAR)'!$Q$3:$S$135,3,0),"")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 xml:space="preserve">JAYNE DANIELE DE OLIVEIRA 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09/2023</v>
      </c>
      <c r="H467" s="14">
        <f>'[1]TCE - ANEXO III - Preencher'!I476</f>
        <v>0</v>
      </c>
      <c r="I467" s="14">
        <f>'[1]TCE - ANEXO III - Preencher'!J476</f>
        <v>711.46479999999997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2.7869999999999999</v>
      </c>
      <c r="O467" s="15">
        <f>'[1]TCE - ANEXO III - Preencher'!P476</f>
        <v>0</v>
      </c>
      <c r="P467" s="16">
        <f t="shared" si="44"/>
        <v>2.7869999999999999</v>
      </c>
      <c r="Q467" s="15">
        <f>'[1]TCE - ANEXO III - Preencher'!R476</f>
        <v>310.37833638025597</v>
      </c>
      <c r="R467" s="15">
        <f>'[1]TCE - ANEXO III - Preencher'!S476</f>
        <v>79.8</v>
      </c>
      <c r="S467" s="16">
        <f t="shared" si="45"/>
        <v>230.57833638025596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944.83013638025591</v>
      </c>
    </row>
    <row r="468" spans="1:28" x14ac:dyDescent="0.25">
      <c r="A468" s="8">
        <f>IFERROR(VLOOKUP(B468,'[1]DADOS (OCULTAR)'!$Q$3:$S$135,3,0),"")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JEANY KELLY DA SILVA RAMOS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09/2023</v>
      </c>
      <c r="H468" s="14">
        <f>'[1]TCE - ANEXO III - Preencher'!I477</f>
        <v>0</v>
      </c>
      <c r="I468" s="14">
        <f>'[1]TCE - ANEXO III - Preencher'!J477</f>
        <v>147.26240000000001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2.7869999999999999</v>
      </c>
      <c r="O468" s="15">
        <f>'[1]TCE - ANEXO III - Preencher'!P477</f>
        <v>0</v>
      </c>
      <c r="P468" s="16">
        <f t="shared" si="44"/>
        <v>2.7869999999999999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150.04940000000002</v>
      </c>
    </row>
    <row r="469" spans="1:28" x14ac:dyDescent="0.25">
      <c r="A469" s="8">
        <f>IFERROR(VLOOKUP(B469,'[1]DADOS (OCULTAR)'!$Q$3:$S$135,3,0),"")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JEISIANY ELLEN SOARES LEITE ANDRADE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5211-30</v>
      </c>
      <c r="G469" s="13" t="str">
        <f>IF('[1]TCE - ANEXO III - Preencher'!H478="","",'[1]TCE - ANEXO III - Preencher'!H478)</f>
        <v>09/2023</v>
      </c>
      <c r="H469" s="14">
        <f>'[1]TCE - ANEXO III - Preencher'!I478</f>
        <v>0</v>
      </c>
      <c r="I469" s="14">
        <f>'[1]TCE - ANEXO III - Preencher'!J478</f>
        <v>105.6352</v>
      </c>
      <c r="J469" s="14">
        <f>'[1]TCE - ANEXO III - Preencher'!K478</f>
        <v>0</v>
      </c>
      <c r="K469" s="15">
        <f>'[1]TCE - ANEXO III - Preencher'!L478</f>
        <v>178.20529190207156</v>
      </c>
      <c r="L469" s="15">
        <f>'[1]TCE - ANEXO III - Preencher'!M478</f>
        <v>26.4</v>
      </c>
      <c r="M469" s="15">
        <f t="shared" si="43"/>
        <v>151.80529190207156</v>
      </c>
      <c r="N469" s="15">
        <f>'[1]TCE - ANEXO III - Preencher'!O478</f>
        <v>2.7869999999999999</v>
      </c>
      <c r="O469" s="15">
        <f>'[1]TCE - ANEXO III - Preencher'!P478</f>
        <v>0</v>
      </c>
      <c r="P469" s="16">
        <f t="shared" si="44"/>
        <v>2.7869999999999999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260.22749190207156</v>
      </c>
    </row>
    <row r="470" spans="1:28" x14ac:dyDescent="0.25">
      <c r="A470" s="8">
        <f>IFERROR(VLOOKUP(B470,'[1]DADOS (OCULTAR)'!$Q$3:$S$135,3,0),"")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JEIVERSON DA SILVA VIRAES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5174-10</v>
      </c>
      <c r="G470" s="13" t="str">
        <f>IF('[1]TCE - ANEXO III - Preencher'!H479="","",'[1]TCE - ANEXO III - Preencher'!H479)</f>
        <v>09/2023</v>
      </c>
      <c r="H470" s="14">
        <f>'[1]TCE - ANEXO III - Preencher'!I479</f>
        <v>0</v>
      </c>
      <c r="I470" s="14">
        <f>'[1]TCE - ANEXO III - Preencher'!J479</f>
        <v>106.6592</v>
      </c>
      <c r="J470" s="14">
        <f>'[1]TCE - ANEXO III - Preencher'!K479</f>
        <v>0</v>
      </c>
      <c r="K470" s="15">
        <f>'[1]TCE - ANEXO III - Preencher'!L479</f>
        <v>178.20529190207156</v>
      </c>
      <c r="L470" s="15">
        <f>'[1]TCE - ANEXO III - Preencher'!M479</f>
        <v>26.4</v>
      </c>
      <c r="M470" s="15">
        <f t="shared" si="43"/>
        <v>151.80529190207156</v>
      </c>
      <c r="N470" s="15">
        <f>'[1]TCE - ANEXO III - Preencher'!O479</f>
        <v>2.7869999999999999</v>
      </c>
      <c r="O470" s="15">
        <f>'[1]TCE - ANEXO III - Preencher'!P479</f>
        <v>0</v>
      </c>
      <c r="P470" s="16">
        <f t="shared" si="44"/>
        <v>2.7869999999999999</v>
      </c>
      <c r="Q470" s="15">
        <f>'[1]TCE - ANEXO III - Preencher'!R479</f>
        <v>310.37833638025597</v>
      </c>
      <c r="R470" s="15">
        <f>'[1]TCE - ANEXO III - Preencher'!S479</f>
        <v>79.2</v>
      </c>
      <c r="S470" s="16">
        <f t="shared" si="45"/>
        <v>231.17833638025598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492.42982828232755</v>
      </c>
    </row>
    <row r="471" spans="1:28" x14ac:dyDescent="0.25">
      <c r="A471" s="8">
        <f>IFERROR(VLOOKUP(B471,'[1]DADOS (OCULTAR)'!$Q$3:$S$135,3,0),"")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JESSE LIMA DOS PRAZERES JUNIOR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5151-10</v>
      </c>
      <c r="G471" s="13" t="str">
        <f>IF('[1]TCE - ANEXO III - Preencher'!H480="","",'[1]TCE - ANEXO III - Preencher'!H480)</f>
        <v>09/2023</v>
      </c>
      <c r="H471" s="14">
        <f>'[1]TCE - ANEXO III - Preencher'!I480</f>
        <v>0</v>
      </c>
      <c r="I471" s="14">
        <f>'[1]TCE - ANEXO III - Preencher'!J480</f>
        <v>236.23920000000001</v>
      </c>
      <c r="J471" s="14">
        <f>'[1]TCE - ANEXO III - Preencher'!K480</f>
        <v>0</v>
      </c>
      <c r="K471" s="15">
        <f>'[1]TCE - ANEXO III - Preencher'!L480</f>
        <v>178.20529190207156</v>
      </c>
      <c r="L471" s="15">
        <f>'[1]TCE - ANEXO III - Preencher'!M480</f>
        <v>26.4</v>
      </c>
      <c r="M471" s="15">
        <f t="shared" si="43"/>
        <v>151.80529190207156</v>
      </c>
      <c r="N471" s="15">
        <f>'[1]TCE - ANEXO III - Preencher'!O480</f>
        <v>2.7869999999999999</v>
      </c>
      <c r="O471" s="15">
        <f>'[1]TCE - ANEXO III - Preencher'!P480</f>
        <v>0</v>
      </c>
      <c r="P471" s="16">
        <f t="shared" si="44"/>
        <v>2.7869999999999999</v>
      </c>
      <c r="Q471" s="15">
        <f>'[1]TCE - ANEXO III - Preencher'!R480</f>
        <v>310.37833638025597</v>
      </c>
      <c r="R471" s="15">
        <f>'[1]TCE - ANEXO III - Preencher'!S480</f>
        <v>72.94</v>
      </c>
      <c r="S471" s="16">
        <f t="shared" si="45"/>
        <v>237.43833638025598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628.26982828232758</v>
      </c>
    </row>
    <row r="472" spans="1:28" x14ac:dyDescent="0.25">
      <c r="A472" s="8">
        <f>IFERROR(VLOOKUP(B472,'[1]DADOS (OCULTAR)'!$Q$3:$S$135,3,0),"")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JESSE SANTIAGO FERREIRA JUNIOR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09/2023</v>
      </c>
      <c r="H472" s="14">
        <f>'[1]TCE - ANEXO III - Preencher'!I481</f>
        <v>0</v>
      </c>
      <c r="I472" s="14">
        <f>'[1]TCE - ANEXO III - Preencher'!J481</f>
        <v>691.99360000000001</v>
      </c>
      <c r="J472" s="14">
        <f>'[1]TCE - ANEXO III - Preencher'!K481</f>
        <v>0</v>
      </c>
      <c r="K472" s="15">
        <f>'[1]TCE - ANEXO III - Preencher'!L481</f>
        <v>178.20529190207156</v>
      </c>
      <c r="L472" s="15">
        <f>'[1]TCE - ANEXO III - Preencher'!M481</f>
        <v>26.6</v>
      </c>
      <c r="M472" s="15">
        <f t="shared" si="43"/>
        <v>151.60529190207157</v>
      </c>
      <c r="N472" s="15">
        <f>'[1]TCE - ANEXO III - Preencher'!O481</f>
        <v>2.7869999999999999</v>
      </c>
      <c r="O472" s="15">
        <f>'[1]TCE - ANEXO III - Preencher'!P481</f>
        <v>0</v>
      </c>
      <c r="P472" s="16">
        <f t="shared" si="44"/>
        <v>2.7869999999999999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846.38589190207165</v>
      </c>
    </row>
    <row r="473" spans="1:28" x14ac:dyDescent="0.25">
      <c r="A473" s="8">
        <f>IFERROR(VLOOKUP(B473,'[1]DADOS (OCULTAR)'!$Q$3:$S$135,3,0),"")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JESSICA AMORIM MAGALHAES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2236-05</v>
      </c>
      <c r="G473" s="13" t="str">
        <f>IF('[1]TCE - ANEXO III - Preencher'!H482="","",'[1]TCE - ANEXO III - Preencher'!H482)</f>
        <v>09/2023</v>
      </c>
      <c r="H473" s="14">
        <f>'[1]TCE - ANEXO III - Preencher'!I482</f>
        <v>0</v>
      </c>
      <c r="I473" s="14">
        <f>'[1]TCE - ANEXO III - Preencher'!J482</f>
        <v>366.54480000000012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2.7869999999999999</v>
      </c>
      <c r="O473" s="15">
        <f>'[1]TCE - ANEXO III - Preencher'!P482</f>
        <v>0</v>
      </c>
      <c r="P473" s="16">
        <f t="shared" si="44"/>
        <v>2.7869999999999999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369.3318000000001</v>
      </c>
    </row>
    <row r="474" spans="1:28" x14ac:dyDescent="0.25">
      <c r="A474" s="8">
        <f>IFERROR(VLOOKUP(B474,'[1]DADOS (OCULTAR)'!$Q$3:$S$135,3,0),"")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JESSICA NATALIANE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09/2023</v>
      </c>
      <c r="H474" s="14">
        <f>'[1]TCE - ANEXO III - Preencher'!I483</f>
        <v>0</v>
      </c>
      <c r="I474" s="14">
        <f>'[1]TCE - ANEXO III - Preencher'!J483</f>
        <v>696.10640000000001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2.7869999999999999</v>
      </c>
      <c r="O474" s="15">
        <f>'[1]TCE - ANEXO III - Preencher'!P483</f>
        <v>0</v>
      </c>
      <c r="P474" s="16">
        <f t="shared" si="44"/>
        <v>2.7869999999999999</v>
      </c>
      <c r="Q474" s="15">
        <f>'[1]TCE - ANEXO III - Preencher'!R483</f>
        <v>310.37833638025597</v>
      </c>
      <c r="R474" s="15">
        <f>'[1]TCE - ANEXO III - Preencher'!S483</f>
        <v>79.8</v>
      </c>
      <c r="S474" s="16">
        <f t="shared" si="45"/>
        <v>230.57833638025596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929.47173638025606</v>
      </c>
    </row>
    <row r="475" spans="1:28" x14ac:dyDescent="0.25">
      <c r="A475" s="8">
        <f>IFERROR(VLOOKUP(B475,'[1]DADOS (OCULTAR)'!$Q$3:$S$135,3,0),"")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JESSICA XAVIER BATISTA LIMA DA SILVA</v>
      </c>
      <c r="E475" s="9" t="str">
        <f>IF('[1]TCE - ANEXO III - Preencher'!F484="4 - Assistência Odontológica","2 - Outros Profissionais da Saúde",'[1]TCE - ANEXO III - Preencher'!F484)</f>
        <v>1 - Médico</v>
      </c>
      <c r="F475" s="12" t="str">
        <f>'[1]TCE - ANEXO III - Preencher'!G484</f>
        <v>2251-25</v>
      </c>
      <c r="G475" s="13" t="str">
        <f>IF('[1]TCE - ANEXO III - Preencher'!H484="","",'[1]TCE - ANEXO III - Preencher'!H484)</f>
        <v>09/2023</v>
      </c>
      <c r="H475" s="14">
        <f>'[1]TCE - ANEXO III - Preencher'!I484</f>
        <v>0</v>
      </c>
      <c r="I475" s="14">
        <f>'[1]TCE - ANEXO III - Preencher'!J484</f>
        <v>567.12559999999996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2.7869999999999999</v>
      </c>
      <c r="O475" s="15">
        <f>'[1]TCE - ANEXO III - Preencher'!P484</f>
        <v>0</v>
      </c>
      <c r="P475" s="16">
        <f t="shared" si="44"/>
        <v>2.7869999999999999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569.9126</v>
      </c>
    </row>
    <row r="476" spans="1:28" x14ac:dyDescent="0.25">
      <c r="A476" s="8">
        <f>IFERROR(VLOOKUP(B476,'[1]DADOS (OCULTAR)'!$Q$3:$S$135,3,0),"")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JOANA D ARC DA ROCHA DUARTE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2235-05</v>
      </c>
      <c r="G476" s="13" t="str">
        <f>IF('[1]TCE - ANEXO III - Preencher'!H485="","",'[1]TCE - ANEXO III - Preencher'!H485)</f>
        <v>09/2023</v>
      </c>
      <c r="H476" s="14">
        <f>'[1]TCE - ANEXO III - Preencher'!I485</f>
        <v>0</v>
      </c>
      <c r="I476" s="14">
        <f>'[1]TCE - ANEXO III - Preencher'!J485</f>
        <v>660.91840000000002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2.7869999999999999</v>
      </c>
      <c r="O476" s="15">
        <f>'[1]TCE - ANEXO III - Preencher'!P485</f>
        <v>0</v>
      </c>
      <c r="P476" s="16">
        <f t="shared" si="44"/>
        <v>2.7869999999999999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663.70540000000005</v>
      </c>
    </row>
    <row r="477" spans="1:28" x14ac:dyDescent="0.25">
      <c r="A477" s="8">
        <f>IFERROR(VLOOKUP(B477,'[1]DADOS (OCULTAR)'!$Q$3:$S$135,3,0),"")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JOAO FERREIRA DE SOUZA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5174-10</v>
      </c>
      <c r="G477" s="13" t="str">
        <f>IF('[1]TCE - ANEXO III - Preencher'!H486="","",'[1]TCE - ANEXO III - Preencher'!H486)</f>
        <v>09/2023</v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2.7869999999999999</v>
      </c>
      <c r="O477" s="15">
        <f>'[1]TCE - ANEXO III - Preencher'!P486</f>
        <v>0</v>
      </c>
      <c r="P477" s="16">
        <f t="shared" si="44"/>
        <v>2.7869999999999999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2.7869999999999999</v>
      </c>
    </row>
    <row r="478" spans="1:28" x14ac:dyDescent="0.25">
      <c r="A478" s="8">
        <f>IFERROR(VLOOKUP(B478,'[1]DADOS (OCULTAR)'!$Q$3:$S$135,3,0),"")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JOCILENE OLIVEIRA MESQUITA DE LIMA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4110-10</v>
      </c>
      <c r="G478" s="13" t="str">
        <f>IF('[1]TCE - ANEXO III - Preencher'!H487="","",'[1]TCE - ANEXO III - Preencher'!H487)</f>
        <v>09/2023</v>
      </c>
      <c r="H478" s="14">
        <f>'[1]TCE - ANEXO III - Preencher'!I487</f>
        <v>0</v>
      </c>
      <c r="I478" s="14">
        <f>'[1]TCE - ANEXO III - Preencher'!J487</f>
        <v>111.568</v>
      </c>
      <c r="J478" s="14">
        <f>'[1]TCE - ANEXO III - Preencher'!K487</f>
        <v>0</v>
      </c>
      <c r="K478" s="15">
        <f>'[1]TCE - ANEXO III - Preencher'!L487</f>
        <v>178.20529190207156</v>
      </c>
      <c r="L478" s="15">
        <f>'[1]TCE - ANEXO III - Preencher'!M487</f>
        <v>26.4</v>
      </c>
      <c r="M478" s="15">
        <f t="shared" si="43"/>
        <v>151.80529190207156</v>
      </c>
      <c r="N478" s="15">
        <f>'[1]TCE - ANEXO III - Preencher'!O487</f>
        <v>2.7869999999999999</v>
      </c>
      <c r="O478" s="15">
        <f>'[1]TCE - ANEXO III - Preencher'!P487</f>
        <v>0</v>
      </c>
      <c r="P478" s="16">
        <f t="shared" si="44"/>
        <v>2.7869999999999999</v>
      </c>
      <c r="Q478" s="15">
        <f>'[1]TCE - ANEXO III - Preencher'!R487</f>
        <v>310.37833638025597</v>
      </c>
      <c r="R478" s="15">
        <f>'[1]TCE - ANEXO III - Preencher'!S487</f>
        <v>79.2</v>
      </c>
      <c r="S478" s="16">
        <f t="shared" si="45"/>
        <v>231.17833638025598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497.33862828232753</v>
      </c>
    </row>
    <row r="479" spans="1:28" x14ac:dyDescent="0.25">
      <c r="A479" s="8">
        <f>IFERROR(VLOOKUP(B479,'[1]DADOS (OCULTAR)'!$Q$3:$S$135,3,0),"")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JOELMA CLEMENTE BATISTA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09/2023</v>
      </c>
      <c r="H479" s="14">
        <f>'[1]TCE - ANEXO III - Preencher'!I488</f>
        <v>0</v>
      </c>
      <c r="I479" s="14">
        <f>'[1]TCE - ANEXO III - Preencher'!J488</f>
        <v>745.95360000000005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2.7869999999999999</v>
      </c>
      <c r="O479" s="15">
        <f>'[1]TCE - ANEXO III - Preencher'!P488</f>
        <v>0</v>
      </c>
      <c r="P479" s="16">
        <f t="shared" si="44"/>
        <v>2.7869999999999999</v>
      </c>
      <c r="Q479" s="15">
        <f>'[1]TCE - ANEXO III - Preencher'!R488</f>
        <v>310.37833638025597</v>
      </c>
      <c r="R479" s="15">
        <f>'[1]TCE - ANEXO III - Preencher'!S488</f>
        <v>63.25</v>
      </c>
      <c r="S479" s="16">
        <f t="shared" si="45"/>
        <v>247.12833638025597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995.86893638025606</v>
      </c>
    </row>
    <row r="480" spans="1:28" x14ac:dyDescent="0.25">
      <c r="A480" s="8">
        <f>IFERROR(VLOOKUP(B480,'[1]DADOS (OCULTAR)'!$Q$3:$S$135,3,0),"")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JONAS ALVES DOS SANTOS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5211-30</v>
      </c>
      <c r="G480" s="13" t="str">
        <f>IF('[1]TCE - ANEXO III - Preencher'!H489="","",'[1]TCE - ANEXO III - Preencher'!H489)</f>
        <v>09/2023</v>
      </c>
      <c r="H480" s="14">
        <f>'[1]TCE - ANEXO III - Preencher'!I489</f>
        <v>0</v>
      </c>
      <c r="I480" s="14">
        <f>'[1]TCE - ANEXO III - Preencher'!J489</f>
        <v>126.6824</v>
      </c>
      <c r="J480" s="14">
        <f>'[1]TCE - ANEXO III - Preencher'!K489</f>
        <v>0</v>
      </c>
      <c r="K480" s="15">
        <f>'[1]TCE - ANEXO III - Preencher'!L489</f>
        <v>178.20529190207156</v>
      </c>
      <c r="L480" s="15">
        <f>'[1]TCE - ANEXO III - Preencher'!M489</f>
        <v>26.4</v>
      </c>
      <c r="M480" s="15">
        <f t="shared" si="43"/>
        <v>151.80529190207156</v>
      </c>
      <c r="N480" s="15">
        <f>'[1]TCE - ANEXO III - Preencher'!O489</f>
        <v>2.7869999999999999</v>
      </c>
      <c r="O480" s="15">
        <f>'[1]TCE - ANEXO III - Preencher'!P489</f>
        <v>0</v>
      </c>
      <c r="P480" s="16">
        <f t="shared" si="44"/>
        <v>2.7869999999999999</v>
      </c>
      <c r="Q480" s="15">
        <f>'[1]TCE - ANEXO III - Preencher'!R489</f>
        <v>310.37833638025597</v>
      </c>
      <c r="R480" s="15">
        <f>'[1]TCE - ANEXO III - Preencher'!S489</f>
        <v>79.2</v>
      </c>
      <c r="S480" s="16">
        <f t="shared" si="45"/>
        <v>231.17833638025598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512.45302828232752</v>
      </c>
    </row>
    <row r="481" spans="1:28" x14ac:dyDescent="0.25">
      <c r="A481" s="8">
        <f>IFERROR(VLOOKUP(B481,'[1]DADOS (OCULTAR)'!$Q$3:$S$135,3,0),"")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JORGE JOSE COELHO DE BARROS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5174-10</v>
      </c>
      <c r="G481" s="13" t="str">
        <f>IF('[1]TCE - ANEXO III - Preencher'!H490="","",'[1]TCE - ANEXO III - Preencher'!H490)</f>
        <v>09/2023</v>
      </c>
      <c r="H481" s="14">
        <f>'[1]TCE - ANEXO III - Preencher'!I490</f>
        <v>0</v>
      </c>
      <c r="I481" s="14">
        <f>'[1]TCE - ANEXO III - Preencher'!J490</f>
        <v>186.50960000000001</v>
      </c>
      <c r="J481" s="14">
        <f>'[1]TCE - ANEXO III - Preencher'!K490</f>
        <v>0</v>
      </c>
      <c r="K481" s="15">
        <f>'[1]TCE - ANEXO III - Preencher'!L490</f>
        <v>178.20529190207156</v>
      </c>
      <c r="L481" s="15">
        <f>'[1]TCE - ANEXO III - Preencher'!M490</f>
        <v>26.4</v>
      </c>
      <c r="M481" s="15">
        <f t="shared" si="43"/>
        <v>151.80529190207156</v>
      </c>
      <c r="N481" s="15">
        <f>'[1]TCE - ANEXO III - Preencher'!O490</f>
        <v>2.7869999999999999</v>
      </c>
      <c r="O481" s="15">
        <f>'[1]TCE - ANEXO III - Preencher'!P490</f>
        <v>0</v>
      </c>
      <c r="P481" s="16">
        <f t="shared" si="44"/>
        <v>2.7869999999999999</v>
      </c>
      <c r="Q481" s="15">
        <f>'[1]TCE - ANEXO III - Preencher'!R490</f>
        <v>310.37833638025597</v>
      </c>
      <c r="R481" s="15">
        <f>'[1]TCE - ANEXO III - Preencher'!S490</f>
        <v>79.2</v>
      </c>
      <c r="S481" s="16">
        <f t="shared" si="45"/>
        <v>231.17833638025598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572.28022828232747</v>
      </c>
    </row>
    <row r="482" spans="1:28" x14ac:dyDescent="0.25">
      <c r="A482" s="8">
        <f>IFERROR(VLOOKUP(B482,'[1]DADOS (OCULTAR)'!$Q$3:$S$135,3,0),"")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JOSE ALEXANDRE DA SILVA FILHO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4110-10</v>
      </c>
      <c r="G482" s="13" t="str">
        <f>IF('[1]TCE - ANEXO III - Preencher'!H491="","",'[1]TCE - ANEXO III - Preencher'!H491)</f>
        <v>09/2023</v>
      </c>
      <c r="H482" s="14">
        <f>'[1]TCE - ANEXO III - Preencher'!I491</f>
        <v>0</v>
      </c>
      <c r="I482" s="14">
        <f>'[1]TCE - ANEXO III - Preencher'!J491</f>
        <v>130.3776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2.7869999999999999</v>
      </c>
      <c r="O482" s="15">
        <f>'[1]TCE - ANEXO III - Preencher'!P491</f>
        <v>0</v>
      </c>
      <c r="P482" s="16">
        <f t="shared" si="44"/>
        <v>2.7869999999999999</v>
      </c>
      <c r="Q482" s="15">
        <f>'[1]TCE - ANEXO III - Preencher'!R491</f>
        <v>310.37833638025597</v>
      </c>
      <c r="R482" s="15">
        <f>'[1]TCE - ANEXO III - Preencher'!S491</f>
        <v>72.150000000000006</v>
      </c>
      <c r="S482" s="16">
        <f t="shared" si="45"/>
        <v>238.22833638025597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371.39293638025595</v>
      </c>
    </row>
    <row r="483" spans="1:28" x14ac:dyDescent="0.25">
      <c r="A483" s="8">
        <f>IFERROR(VLOOKUP(B483,'[1]DADOS (OCULTAR)'!$Q$3:$S$135,3,0),"")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>JOSE ALEXANDRE DE SIQUEIRA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4110-10</v>
      </c>
      <c r="G483" s="13" t="str">
        <f>IF('[1]TCE - ANEXO III - Preencher'!H492="","",'[1]TCE - ANEXO III - Preencher'!H492)</f>
        <v>09/2023</v>
      </c>
      <c r="H483" s="14">
        <f>'[1]TCE - ANEXO III - Preencher'!I492</f>
        <v>0</v>
      </c>
      <c r="I483" s="14">
        <f>'[1]TCE - ANEXO III - Preencher'!J492</f>
        <v>167.09200000000001</v>
      </c>
      <c r="J483" s="14">
        <f>'[1]TCE - ANEXO III - Preencher'!K492</f>
        <v>0</v>
      </c>
      <c r="K483" s="15">
        <f>'[1]TCE - ANEXO III - Preencher'!L492</f>
        <v>178.20529190207156</v>
      </c>
      <c r="L483" s="15">
        <f>'[1]TCE - ANEXO III - Preencher'!M492</f>
        <v>26.4</v>
      </c>
      <c r="M483" s="15">
        <f t="shared" si="43"/>
        <v>151.80529190207156</v>
      </c>
      <c r="N483" s="15">
        <f>'[1]TCE - ANEXO III - Preencher'!O492</f>
        <v>2.7869999999999999</v>
      </c>
      <c r="O483" s="15">
        <f>'[1]TCE - ANEXO III - Preencher'!P492</f>
        <v>0</v>
      </c>
      <c r="P483" s="16">
        <f t="shared" si="44"/>
        <v>2.7869999999999999</v>
      </c>
      <c r="Q483" s="15">
        <f>'[1]TCE - ANEXO III - Preencher'!R492</f>
        <v>310.37833638025597</v>
      </c>
      <c r="R483" s="15">
        <f>'[1]TCE - ANEXO III - Preencher'!S492</f>
        <v>79.2</v>
      </c>
      <c r="S483" s="16">
        <f t="shared" si="45"/>
        <v>231.17833638025598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552.86262828232748</v>
      </c>
    </row>
    <row r="484" spans="1:28" x14ac:dyDescent="0.25">
      <c r="A484" s="8">
        <f>IFERROR(VLOOKUP(B484,'[1]DADOS (OCULTAR)'!$Q$3:$S$135,3,0),"")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JOSE ARNALDO VIEIRA MACHADO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09/2023</v>
      </c>
      <c r="H484" s="14">
        <f>'[1]TCE - ANEXO III - Preencher'!I493</f>
        <v>0</v>
      </c>
      <c r="I484" s="14">
        <f>'[1]TCE - ANEXO III - Preencher'!J493</f>
        <v>700.86080000000004</v>
      </c>
      <c r="J484" s="14">
        <f>'[1]TCE - ANEXO III - Preencher'!K493</f>
        <v>0</v>
      </c>
      <c r="K484" s="15">
        <f>'[1]TCE - ANEXO III - Preencher'!L493</f>
        <v>178.20529190207156</v>
      </c>
      <c r="L484" s="15">
        <f>'[1]TCE - ANEXO III - Preencher'!M493</f>
        <v>26.6</v>
      </c>
      <c r="M484" s="15">
        <f t="shared" si="43"/>
        <v>151.60529190207157</v>
      </c>
      <c r="N484" s="15">
        <f>'[1]TCE - ANEXO III - Preencher'!O493</f>
        <v>2.7869999999999999</v>
      </c>
      <c r="O484" s="15">
        <f>'[1]TCE - ANEXO III - Preencher'!P493</f>
        <v>0</v>
      </c>
      <c r="P484" s="16">
        <f t="shared" si="44"/>
        <v>2.7869999999999999</v>
      </c>
      <c r="Q484" s="15">
        <f>'[1]TCE - ANEXO III - Preencher'!R493</f>
        <v>310.37833638025597</v>
      </c>
      <c r="R484" s="15">
        <f>'[1]TCE - ANEXO III - Preencher'!S493</f>
        <v>79.8</v>
      </c>
      <c r="S484" s="16">
        <f t="shared" si="45"/>
        <v>230.57833638025596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1085.8314282823276</v>
      </c>
    </row>
    <row r="485" spans="1:28" x14ac:dyDescent="0.25">
      <c r="A485" s="8">
        <f>IFERROR(VLOOKUP(B485,'[1]DADOS (OCULTAR)'!$Q$3:$S$135,3,0),"")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JOSE BATISTA DE SANTANA NETO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5151-10</v>
      </c>
      <c r="G485" s="13" t="str">
        <f>IF('[1]TCE - ANEXO III - Preencher'!H494="","",'[1]TCE - ANEXO III - Preencher'!H494)</f>
        <v>09/2023</v>
      </c>
      <c r="H485" s="14">
        <f>'[1]TCE - ANEXO III - Preencher'!I494</f>
        <v>0</v>
      </c>
      <c r="I485" s="14">
        <f>'[1]TCE - ANEXO III - Preencher'!J494</f>
        <v>140.04400000000001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2.7869999999999999</v>
      </c>
      <c r="O485" s="15">
        <f>'[1]TCE - ANEXO III - Preencher'!P494</f>
        <v>0</v>
      </c>
      <c r="P485" s="16">
        <f t="shared" si="44"/>
        <v>2.7869999999999999</v>
      </c>
      <c r="Q485" s="15">
        <f>'[1]TCE - ANEXO III - Preencher'!R494</f>
        <v>310.37833638025597</v>
      </c>
      <c r="R485" s="15">
        <f>'[1]TCE - ANEXO III - Preencher'!S494</f>
        <v>77.25</v>
      </c>
      <c r="S485" s="16">
        <f t="shared" si="45"/>
        <v>233.12833638025597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375.95933638025599</v>
      </c>
    </row>
    <row r="486" spans="1:28" x14ac:dyDescent="0.25">
      <c r="A486" s="8">
        <f>IFERROR(VLOOKUP(B486,'[1]DADOS (OCULTAR)'!$Q$3:$S$135,3,0),"")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JOSE CLAUDEMIR FERREIRA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4110-10</v>
      </c>
      <c r="G486" s="13" t="str">
        <f>IF('[1]TCE - ANEXO III - Preencher'!H495="","",'[1]TCE - ANEXO III - Preencher'!H495)</f>
        <v>09/2023</v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2.7869999999999999</v>
      </c>
      <c r="O486" s="15">
        <f>'[1]TCE - ANEXO III - Preencher'!P495</f>
        <v>0</v>
      </c>
      <c r="P486" s="16">
        <f t="shared" si="44"/>
        <v>2.7869999999999999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2.7869999999999999</v>
      </c>
    </row>
    <row r="487" spans="1:28" x14ac:dyDescent="0.25">
      <c r="A487" s="8">
        <f>IFERROR(VLOOKUP(B487,'[1]DADOS (OCULTAR)'!$Q$3:$S$135,3,0),"")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JOSE FRANCISCO DE MOURA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2235-05</v>
      </c>
      <c r="G487" s="13" t="str">
        <f>IF('[1]TCE - ANEXO III - Preencher'!H496="","",'[1]TCE - ANEXO III - Preencher'!H496)</f>
        <v>09/2023</v>
      </c>
      <c r="H487" s="14">
        <f>'[1]TCE - ANEXO III - Preencher'!I496</f>
        <v>0</v>
      </c>
      <c r="I487" s="14">
        <f>'[1]TCE - ANEXO III - Preencher'!J496</f>
        <v>651.98080000000004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2.7869999999999999</v>
      </c>
      <c r="O487" s="15">
        <f>'[1]TCE - ANEXO III - Preencher'!P496</f>
        <v>0</v>
      </c>
      <c r="P487" s="16">
        <f t="shared" si="44"/>
        <v>2.7869999999999999</v>
      </c>
      <c r="Q487" s="15">
        <f>'[1]TCE - ANEXO III - Preencher'!R496</f>
        <v>310.37833638025597</v>
      </c>
      <c r="R487" s="15">
        <f>'[1]TCE - ANEXO III - Preencher'!S496</f>
        <v>143.65</v>
      </c>
      <c r="S487" s="16">
        <f t="shared" si="45"/>
        <v>166.72833638025597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821.49613638025608</v>
      </c>
    </row>
    <row r="488" spans="1:28" x14ac:dyDescent="0.25">
      <c r="A488" s="8">
        <f>IFERROR(VLOOKUP(B488,'[1]DADOS (OCULTAR)'!$Q$3:$S$135,3,0),"")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JOSE GILSON SILVA DO NASCIMENTO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3241-15</v>
      </c>
      <c r="G488" s="13" t="str">
        <f>IF('[1]TCE - ANEXO III - Preencher'!H497="","",'[1]TCE - ANEXO III - Preencher'!H497)</f>
        <v>09/2023</v>
      </c>
      <c r="H488" s="14">
        <f>'[1]TCE - ANEXO III - Preencher'!I497</f>
        <v>0</v>
      </c>
      <c r="I488" s="14">
        <f>'[1]TCE - ANEXO III - Preencher'!J497</f>
        <v>51.5944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2.7869999999999999</v>
      </c>
      <c r="O488" s="15">
        <f>'[1]TCE - ANEXO III - Preencher'!P497</f>
        <v>0</v>
      </c>
      <c r="P488" s="16">
        <f t="shared" si="44"/>
        <v>2.7869999999999999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54.381399999999999</v>
      </c>
    </row>
    <row r="489" spans="1:28" x14ac:dyDescent="0.25">
      <c r="A489" s="8">
        <f>IFERROR(VLOOKUP(B489,'[1]DADOS (OCULTAR)'!$Q$3:$S$135,3,0),"")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JOSE HENRIQUE DA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 t="str">
        <f>IF('[1]TCE - ANEXO III - Preencher'!H498="","",'[1]TCE - ANEXO III - Preencher'!H498)</f>
        <v>09/2023</v>
      </c>
      <c r="H489" s="14">
        <f>'[1]TCE - ANEXO III - Preencher'!I498</f>
        <v>0</v>
      </c>
      <c r="I489" s="14">
        <f>'[1]TCE - ANEXO III - Preencher'!J498</f>
        <v>639.33040000000005</v>
      </c>
      <c r="J489" s="14">
        <f>'[1]TCE - ANEXO III - Preencher'!K498</f>
        <v>0</v>
      </c>
      <c r="K489" s="15">
        <f>'[1]TCE - ANEXO III - Preencher'!L498</f>
        <v>178.20529190207156</v>
      </c>
      <c r="L489" s="15">
        <f>'[1]TCE - ANEXO III - Preencher'!M498</f>
        <v>26.6</v>
      </c>
      <c r="M489" s="15">
        <f t="shared" si="43"/>
        <v>151.60529190207157</v>
      </c>
      <c r="N489" s="15">
        <f>'[1]TCE - ANEXO III - Preencher'!O498</f>
        <v>2.7869999999999999</v>
      </c>
      <c r="O489" s="15">
        <f>'[1]TCE - ANEXO III - Preencher'!P498</f>
        <v>0</v>
      </c>
      <c r="P489" s="16">
        <f t="shared" si="44"/>
        <v>2.7869999999999999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793.72269190207169</v>
      </c>
    </row>
    <row r="490" spans="1:28" x14ac:dyDescent="0.25">
      <c r="A490" s="8">
        <f>IFERROR(VLOOKUP(B490,'[1]DADOS (OCULTAR)'!$Q$3:$S$135,3,0),"")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JOSE HENRIQUE FERREIRA DOMINGOS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09/2023</v>
      </c>
      <c r="H490" s="14">
        <f>'[1]TCE - ANEXO III - Preencher'!I499</f>
        <v>0</v>
      </c>
      <c r="I490" s="14">
        <f>'[1]TCE - ANEXO III - Preencher'!J499</f>
        <v>713.76960000000008</v>
      </c>
      <c r="J490" s="14">
        <f>'[1]TCE - ANEXO III - Preencher'!K499</f>
        <v>0</v>
      </c>
      <c r="K490" s="15">
        <f>'[1]TCE - ANEXO III - Preencher'!L499</f>
        <v>178.20529190207156</v>
      </c>
      <c r="L490" s="15">
        <f>'[1]TCE - ANEXO III - Preencher'!M499</f>
        <v>26.6</v>
      </c>
      <c r="M490" s="15">
        <f t="shared" si="43"/>
        <v>151.60529190207157</v>
      </c>
      <c r="N490" s="15">
        <f>'[1]TCE - ANEXO III - Preencher'!O499</f>
        <v>2.7869999999999999</v>
      </c>
      <c r="O490" s="15">
        <f>'[1]TCE - ANEXO III - Preencher'!P499</f>
        <v>0</v>
      </c>
      <c r="P490" s="16">
        <f t="shared" si="44"/>
        <v>2.7869999999999999</v>
      </c>
      <c r="Q490" s="15">
        <f>'[1]TCE - ANEXO III - Preencher'!R499</f>
        <v>310.37833638025597</v>
      </c>
      <c r="R490" s="15">
        <f>'[1]TCE - ANEXO III - Preencher'!S499</f>
        <v>79.8</v>
      </c>
      <c r="S490" s="16">
        <f t="shared" si="45"/>
        <v>230.57833638025596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1098.7402282823277</v>
      </c>
    </row>
    <row r="491" spans="1:28" x14ac:dyDescent="0.25">
      <c r="A491" s="8">
        <f>IFERROR(VLOOKUP(B491,'[1]DADOS (OCULTAR)'!$Q$3:$S$135,3,0),"")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JOSE JULIO DA SILVA SANTOS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4110-10</v>
      </c>
      <c r="G491" s="13" t="str">
        <f>IF('[1]TCE - ANEXO III - Preencher'!H500="","",'[1]TCE - ANEXO III - Preencher'!H500)</f>
        <v>09/2023</v>
      </c>
      <c r="H491" s="14">
        <f>'[1]TCE - ANEXO III - Preencher'!I500</f>
        <v>0</v>
      </c>
      <c r="I491" s="14">
        <f>'[1]TCE - ANEXO III - Preencher'!J500</f>
        <v>120.3536</v>
      </c>
      <c r="J491" s="14">
        <f>'[1]TCE - ANEXO III - Preencher'!K500</f>
        <v>0</v>
      </c>
      <c r="K491" s="15">
        <f>'[1]TCE - ANEXO III - Preencher'!L500</f>
        <v>178.20529190207156</v>
      </c>
      <c r="L491" s="15">
        <f>'[1]TCE - ANEXO III - Preencher'!M500</f>
        <v>27.85</v>
      </c>
      <c r="M491" s="15">
        <f t="shared" si="43"/>
        <v>150.35529190207157</v>
      </c>
      <c r="N491" s="15">
        <f>'[1]TCE - ANEXO III - Preencher'!O500</f>
        <v>2.7869999999999999</v>
      </c>
      <c r="O491" s="15">
        <f>'[1]TCE - ANEXO III - Preencher'!P500</f>
        <v>0</v>
      </c>
      <c r="P491" s="16">
        <f t="shared" si="44"/>
        <v>2.7869999999999999</v>
      </c>
      <c r="Q491" s="15">
        <f>'[1]TCE - ANEXO III - Preencher'!R500</f>
        <v>310.37833638025597</v>
      </c>
      <c r="R491" s="15">
        <f>'[1]TCE - ANEXO III - Preencher'!S500</f>
        <v>83.56</v>
      </c>
      <c r="S491" s="16">
        <f t="shared" si="45"/>
        <v>226.81833638025597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500.31422828232752</v>
      </c>
    </row>
    <row r="492" spans="1:28" x14ac:dyDescent="0.25">
      <c r="A492" s="8">
        <f>IFERROR(VLOOKUP(B492,'[1]DADOS (OCULTAR)'!$Q$3:$S$135,3,0),"")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JOSE MARCIO DE MELO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2526-05</v>
      </c>
      <c r="G492" s="13" t="str">
        <f>IF('[1]TCE - ANEXO III - Preencher'!H501="","",'[1]TCE - ANEXO III - Preencher'!H501)</f>
        <v>09/2023</v>
      </c>
      <c r="H492" s="14">
        <f>'[1]TCE - ANEXO III - Preencher'!I501</f>
        <v>0</v>
      </c>
      <c r="I492" s="14">
        <f>'[1]TCE - ANEXO III - Preencher'!J501</f>
        <v>291.16399999999999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2.7869999999999999</v>
      </c>
      <c r="O492" s="15">
        <f>'[1]TCE - ANEXO III - Preencher'!P501</f>
        <v>0</v>
      </c>
      <c r="P492" s="16">
        <f t="shared" si="44"/>
        <v>2.7869999999999999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293.95099999999996</v>
      </c>
    </row>
    <row r="493" spans="1:28" x14ac:dyDescent="0.25">
      <c r="A493" s="8">
        <f>IFERROR(VLOOKUP(B493,'[1]DADOS (OCULTAR)'!$Q$3:$S$135,3,0),"")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JOSE MAURO SILVA LEITE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2236-05</v>
      </c>
      <c r="G493" s="13" t="str">
        <f>IF('[1]TCE - ANEXO III - Preencher'!H502="","",'[1]TCE - ANEXO III - Preencher'!H502)</f>
        <v>09/2023</v>
      </c>
      <c r="H493" s="14">
        <f>'[1]TCE - ANEXO III - Preencher'!I502</f>
        <v>0</v>
      </c>
      <c r="I493" s="14">
        <f>'[1]TCE - ANEXO III - Preencher'!J502</f>
        <v>309.24639999999999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2.7869999999999999</v>
      </c>
      <c r="O493" s="15">
        <f>'[1]TCE - ANEXO III - Preencher'!P502</f>
        <v>0</v>
      </c>
      <c r="P493" s="16">
        <f t="shared" si="44"/>
        <v>2.7869999999999999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312.03339999999997</v>
      </c>
    </row>
    <row r="494" spans="1:28" x14ac:dyDescent="0.25">
      <c r="A494" s="8">
        <f>IFERROR(VLOOKUP(B494,'[1]DADOS (OCULTAR)'!$Q$3:$S$135,3,0),"")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JOSE NUNES BANDEIRA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5174-10</v>
      </c>
      <c r="G494" s="13" t="str">
        <f>IF('[1]TCE - ANEXO III - Preencher'!H503="","",'[1]TCE - ANEXO III - Preencher'!H503)</f>
        <v>09/2023</v>
      </c>
      <c r="H494" s="14">
        <f>'[1]TCE - ANEXO III - Preencher'!I503</f>
        <v>0</v>
      </c>
      <c r="I494" s="14">
        <f>'[1]TCE - ANEXO III - Preencher'!J503</f>
        <v>105.6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2.7869999999999999</v>
      </c>
      <c r="O494" s="15">
        <f>'[1]TCE - ANEXO III - Preencher'!P503</f>
        <v>0</v>
      </c>
      <c r="P494" s="16">
        <f t="shared" si="44"/>
        <v>2.7869999999999999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108.387</v>
      </c>
    </row>
    <row r="495" spans="1:28" x14ac:dyDescent="0.25">
      <c r="A495" s="8">
        <f>IFERROR(VLOOKUP(B495,'[1]DADOS (OCULTAR)'!$Q$3:$S$135,3,0),"")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JOSE PEREIRA DE SOUSA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9501-10</v>
      </c>
      <c r="G495" s="13" t="str">
        <f>IF('[1]TCE - ANEXO III - Preencher'!H504="","",'[1]TCE - ANEXO III - Preencher'!H504)</f>
        <v>09/2023</v>
      </c>
      <c r="H495" s="14">
        <f>'[1]TCE - ANEXO III - Preencher'!I504</f>
        <v>0</v>
      </c>
      <c r="I495" s="14">
        <f>'[1]TCE - ANEXO III - Preencher'!J504</f>
        <v>269.82240000000002</v>
      </c>
      <c r="J495" s="14">
        <f>'[1]TCE - ANEXO III - Preencher'!K504</f>
        <v>0</v>
      </c>
      <c r="K495" s="15">
        <f>'[1]TCE - ANEXO III - Preencher'!L504</f>
        <v>178.20529190207156</v>
      </c>
      <c r="L495" s="15">
        <f>'[1]TCE - ANEXO III - Preencher'!M504</f>
        <v>52.57</v>
      </c>
      <c r="M495" s="15">
        <f t="shared" si="43"/>
        <v>125.63529190207157</v>
      </c>
      <c r="N495" s="15">
        <f>'[1]TCE - ANEXO III - Preencher'!O504</f>
        <v>2.7869999999999999</v>
      </c>
      <c r="O495" s="15">
        <f>'[1]TCE - ANEXO III - Preencher'!P504</f>
        <v>0</v>
      </c>
      <c r="P495" s="16">
        <f t="shared" si="44"/>
        <v>2.7869999999999999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398.24469190207157</v>
      </c>
    </row>
    <row r="496" spans="1:28" x14ac:dyDescent="0.25">
      <c r="A496" s="8">
        <f>IFERROR(VLOOKUP(B496,'[1]DADOS (OCULTAR)'!$Q$3:$S$135,3,0),"")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JOSE RINALDO DA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4141-05</v>
      </c>
      <c r="G496" s="13" t="str">
        <f>IF('[1]TCE - ANEXO III - Preencher'!H505="","",'[1]TCE - ANEXO III - Preencher'!H505)</f>
        <v>09/2023</v>
      </c>
      <c r="H496" s="14">
        <f>'[1]TCE - ANEXO III - Preencher'!I505</f>
        <v>0</v>
      </c>
      <c r="I496" s="14">
        <f>'[1]TCE - ANEXO III - Preencher'!J505</f>
        <v>146.1104</v>
      </c>
      <c r="J496" s="14">
        <f>'[1]TCE - ANEXO III - Preencher'!K505</f>
        <v>0</v>
      </c>
      <c r="K496" s="15">
        <f>'[1]TCE - ANEXO III - Preencher'!L505</f>
        <v>178.20529190207156</v>
      </c>
      <c r="L496" s="15">
        <f>'[1]TCE - ANEXO III - Preencher'!M505</f>
        <v>30.65</v>
      </c>
      <c r="M496" s="15">
        <f t="shared" si="43"/>
        <v>147.55529190207156</v>
      </c>
      <c r="N496" s="15">
        <f>'[1]TCE - ANEXO III - Preencher'!O505</f>
        <v>2.7869999999999999</v>
      </c>
      <c r="O496" s="15">
        <f>'[1]TCE - ANEXO III - Preencher'!P505</f>
        <v>0</v>
      </c>
      <c r="P496" s="16">
        <f t="shared" si="44"/>
        <v>2.7869999999999999</v>
      </c>
      <c r="Q496" s="15">
        <f>'[1]TCE - ANEXO III - Preencher'!R505</f>
        <v>310.37833638025597</v>
      </c>
      <c r="R496" s="15">
        <f>'[1]TCE - ANEXO III - Preencher'!S505</f>
        <v>91.94</v>
      </c>
      <c r="S496" s="16">
        <f t="shared" si="45"/>
        <v>218.43833638025598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514.89102828232751</v>
      </c>
    </row>
    <row r="497" spans="1:28" x14ac:dyDescent="0.25">
      <c r="A497" s="8">
        <f>IFERROR(VLOOKUP(B497,'[1]DADOS (OCULTAR)'!$Q$3:$S$135,3,0),"")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JOSEANA DE SANTANA BARROS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4110-10</v>
      </c>
      <c r="G497" s="13" t="str">
        <f>IF('[1]TCE - ANEXO III - Preencher'!H506="","",'[1]TCE - ANEXO III - Preencher'!H506)</f>
        <v>09/2023</v>
      </c>
      <c r="H497" s="14">
        <f>'[1]TCE - ANEXO III - Preencher'!I506</f>
        <v>0</v>
      </c>
      <c r="I497" s="14">
        <f>'[1]TCE - ANEXO III - Preencher'!J506</f>
        <v>120.6952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2.7869999999999999</v>
      </c>
      <c r="O497" s="15">
        <f>'[1]TCE - ANEXO III - Preencher'!P506</f>
        <v>0</v>
      </c>
      <c r="P497" s="16">
        <f t="shared" si="44"/>
        <v>2.7869999999999999</v>
      </c>
      <c r="Q497" s="15">
        <f>'[1]TCE - ANEXO III - Preencher'!R506</f>
        <v>310.37833638025597</v>
      </c>
      <c r="R497" s="15">
        <f>'[1]TCE - ANEXO III - Preencher'!S506</f>
        <v>83.56</v>
      </c>
      <c r="S497" s="16">
        <f t="shared" si="45"/>
        <v>226.81833638025597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350.30053638025595</v>
      </c>
    </row>
    <row r="498" spans="1:28" x14ac:dyDescent="0.25">
      <c r="A498" s="8">
        <f>IFERROR(VLOOKUP(B498,'[1]DADOS (OCULTAR)'!$Q$3:$S$135,3,0),"")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JOSEFA DA SILVA CRUZ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09/2023</v>
      </c>
      <c r="H498" s="14">
        <f>'[1]TCE - ANEXO III - Preencher'!I507</f>
        <v>0</v>
      </c>
      <c r="I498" s="14">
        <f>'[1]TCE - ANEXO III - Preencher'!J507</f>
        <v>712.63279999999997</v>
      </c>
      <c r="J498" s="14">
        <f>'[1]TCE - ANEXO III - Preencher'!K507</f>
        <v>0</v>
      </c>
      <c r="K498" s="15">
        <f>'[1]TCE - ANEXO III - Preencher'!L507</f>
        <v>178.20529190207156</v>
      </c>
      <c r="L498" s="15">
        <f>'[1]TCE - ANEXO III - Preencher'!M507</f>
        <v>26.6</v>
      </c>
      <c r="M498" s="15">
        <f t="shared" si="43"/>
        <v>151.60529190207157</v>
      </c>
      <c r="N498" s="15">
        <f>'[1]TCE - ANEXO III - Preencher'!O507</f>
        <v>2.7869999999999999</v>
      </c>
      <c r="O498" s="15">
        <f>'[1]TCE - ANEXO III - Preencher'!P507</f>
        <v>0</v>
      </c>
      <c r="P498" s="16">
        <f t="shared" si="44"/>
        <v>2.7869999999999999</v>
      </c>
      <c r="Q498" s="15">
        <f>'[1]TCE - ANEXO III - Preencher'!R507</f>
        <v>310.37833638025597</v>
      </c>
      <c r="R498" s="15">
        <f>'[1]TCE - ANEXO III - Preencher'!S507</f>
        <v>79.8</v>
      </c>
      <c r="S498" s="16">
        <f t="shared" si="45"/>
        <v>230.57833638025596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1097.6034282823275</v>
      </c>
    </row>
    <row r="499" spans="1:28" x14ac:dyDescent="0.25">
      <c r="A499" s="8">
        <f>IFERROR(VLOOKUP(B499,'[1]DADOS (OCULTAR)'!$Q$3:$S$135,3,0),"")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JOSEFA MARTINELLY DOS SANTOS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2235-05</v>
      </c>
      <c r="G499" s="13" t="str">
        <f>IF('[1]TCE - ANEXO III - Preencher'!H508="","",'[1]TCE - ANEXO III - Preencher'!H508)</f>
        <v>09/2023</v>
      </c>
      <c r="H499" s="14">
        <f>'[1]TCE - ANEXO III - Preencher'!I508</f>
        <v>0</v>
      </c>
      <c r="I499" s="14">
        <f>'[1]TCE - ANEXO III - Preencher'!J508</f>
        <v>925.02320000000009</v>
      </c>
      <c r="J499" s="14">
        <f>'[1]TCE - ANEXO III - Preencher'!K508</f>
        <v>0</v>
      </c>
      <c r="K499" s="15">
        <f>'[1]TCE - ANEXO III - Preencher'!L508</f>
        <v>178.20529190207156</v>
      </c>
      <c r="L499" s="15">
        <f>'[1]TCE - ANEXO III - Preencher'!M508</f>
        <v>3.59</v>
      </c>
      <c r="M499" s="15">
        <f t="shared" si="43"/>
        <v>174.61529190207156</v>
      </c>
      <c r="N499" s="15">
        <f>'[1]TCE - ANEXO III - Preencher'!O508</f>
        <v>2.7869999999999999</v>
      </c>
      <c r="O499" s="15">
        <f>'[1]TCE - ANEXO III - Preencher'!P508</f>
        <v>0</v>
      </c>
      <c r="P499" s="16">
        <f t="shared" si="44"/>
        <v>2.7869999999999999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120.26</v>
      </c>
      <c r="U499" s="15">
        <f>'[1]TCE - ANEXO III - Preencher'!V508</f>
        <v>0</v>
      </c>
      <c r="V499" s="16">
        <f t="shared" si="46"/>
        <v>120.26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1222.6854919020716</v>
      </c>
    </row>
    <row r="500" spans="1:28" x14ac:dyDescent="0.25">
      <c r="A500" s="8">
        <f>IFERROR(VLOOKUP(B500,'[1]DADOS (OCULTAR)'!$Q$3:$S$135,3,0),"")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>JOSELI MARIA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09/2023</v>
      </c>
      <c r="H500" s="14">
        <f>'[1]TCE - ANEXO III - Preencher'!I509</f>
        <v>0</v>
      </c>
      <c r="I500" s="14">
        <f>'[1]TCE - ANEXO III - Preencher'!J509</f>
        <v>728.97280000000001</v>
      </c>
      <c r="J500" s="14">
        <f>'[1]TCE - ANEXO III - Preencher'!K509</f>
        <v>0</v>
      </c>
      <c r="K500" s="15">
        <f>'[1]TCE - ANEXO III - Preencher'!L509</f>
        <v>178.20529190207156</v>
      </c>
      <c r="L500" s="15">
        <f>'[1]TCE - ANEXO III - Preencher'!M509</f>
        <v>26.6</v>
      </c>
      <c r="M500" s="15">
        <f t="shared" si="43"/>
        <v>151.60529190207157</v>
      </c>
      <c r="N500" s="15">
        <f>'[1]TCE - ANEXO III - Preencher'!O509</f>
        <v>2.7869999999999999</v>
      </c>
      <c r="O500" s="15">
        <f>'[1]TCE - ANEXO III - Preencher'!P509</f>
        <v>0</v>
      </c>
      <c r="P500" s="16">
        <f t="shared" si="44"/>
        <v>2.7869999999999999</v>
      </c>
      <c r="Q500" s="15">
        <f>'[1]TCE - ANEXO III - Preencher'!R509</f>
        <v>310.37833638025597</v>
      </c>
      <c r="R500" s="15">
        <f>'[1]TCE - ANEXO III - Preencher'!S509</f>
        <v>79.8</v>
      </c>
      <c r="S500" s="16">
        <f t="shared" si="45"/>
        <v>230.57833638025596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1113.9434282823277</v>
      </c>
    </row>
    <row r="501" spans="1:28" x14ac:dyDescent="0.25">
      <c r="A501" s="8">
        <f>IFERROR(VLOOKUP(B501,'[1]DADOS (OCULTAR)'!$Q$3:$S$135,3,0),"")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>JOSELMA CARVALHO DE LIMA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09/2023</v>
      </c>
      <c r="H501" s="14">
        <f>'[1]TCE - ANEXO III - Preencher'!I510</f>
        <v>0</v>
      </c>
      <c r="I501" s="14">
        <f>'[1]TCE - ANEXO III - Preencher'!J510</f>
        <v>707.95440000000008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2.7869999999999999</v>
      </c>
      <c r="O501" s="15">
        <f>'[1]TCE - ANEXO III - Preencher'!P510</f>
        <v>0</v>
      </c>
      <c r="P501" s="16">
        <f t="shared" si="44"/>
        <v>2.7869999999999999</v>
      </c>
      <c r="Q501" s="15">
        <f>'[1]TCE - ANEXO III - Preencher'!R510</f>
        <v>310.37833638025597</v>
      </c>
      <c r="R501" s="15">
        <f>'[1]TCE - ANEXO III - Preencher'!S510</f>
        <v>79.8</v>
      </c>
      <c r="S501" s="16">
        <f t="shared" si="45"/>
        <v>230.57833638025596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941.31973638025602</v>
      </c>
    </row>
    <row r="502" spans="1:28" x14ac:dyDescent="0.25">
      <c r="A502" s="8">
        <f>IFERROR(VLOOKUP(B502,'[1]DADOS (OCULTAR)'!$Q$3:$S$135,3,0),"")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JOSENALDO RODRIGUES RIBEIRO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5211-30</v>
      </c>
      <c r="G502" s="13" t="str">
        <f>IF('[1]TCE - ANEXO III - Preencher'!H511="","",'[1]TCE - ANEXO III - Preencher'!H511)</f>
        <v>09/2023</v>
      </c>
      <c r="H502" s="14">
        <f>'[1]TCE - ANEXO III - Preencher'!I511</f>
        <v>0</v>
      </c>
      <c r="I502" s="14">
        <f>'[1]TCE - ANEXO III - Preencher'!J511</f>
        <v>133.29599999999999</v>
      </c>
      <c r="J502" s="14">
        <f>'[1]TCE - ANEXO III - Preencher'!K511</f>
        <v>0</v>
      </c>
      <c r="K502" s="15">
        <f>'[1]TCE - ANEXO III - Preencher'!L511</f>
        <v>178.20529190207156</v>
      </c>
      <c r="L502" s="15">
        <f>'[1]TCE - ANEXO III - Preencher'!M511</f>
        <v>26.4</v>
      </c>
      <c r="M502" s="15">
        <f t="shared" si="43"/>
        <v>151.80529190207156</v>
      </c>
      <c r="N502" s="15">
        <f>'[1]TCE - ANEXO III - Preencher'!O511</f>
        <v>2.7869999999999999</v>
      </c>
      <c r="O502" s="15">
        <f>'[1]TCE - ANEXO III - Preencher'!P511</f>
        <v>0</v>
      </c>
      <c r="P502" s="16">
        <f t="shared" si="44"/>
        <v>2.7869999999999999</v>
      </c>
      <c r="Q502" s="15">
        <f>'[1]TCE - ANEXO III - Preencher'!R511</f>
        <v>310.37833638025597</v>
      </c>
      <c r="R502" s="15">
        <f>'[1]TCE - ANEXO III - Preencher'!S511</f>
        <v>79.2</v>
      </c>
      <c r="S502" s="16">
        <f t="shared" si="45"/>
        <v>231.17833638025598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519.06662828232754</v>
      </c>
    </row>
    <row r="503" spans="1:28" x14ac:dyDescent="0.25">
      <c r="A503" s="8">
        <f>IFERROR(VLOOKUP(B503,'[1]DADOS (OCULTAR)'!$Q$3:$S$135,3,0),"")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JOSIANA MIGUEL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5211-30</v>
      </c>
      <c r="G503" s="13" t="str">
        <f>IF('[1]TCE - ANEXO III - Preencher'!H512="","",'[1]TCE - ANEXO III - Preencher'!H512)</f>
        <v>09/2023</v>
      </c>
      <c r="H503" s="14">
        <f>'[1]TCE - ANEXO III - Preencher'!I512</f>
        <v>0</v>
      </c>
      <c r="I503" s="14">
        <f>'[1]TCE - ANEXO III - Preencher'!J512</f>
        <v>112.66240000000001</v>
      </c>
      <c r="J503" s="14">
        <f>'[1]TCE - ANEXO III - Preencher'!K512</f>
        <v>0</v>
      </c>
      <c r="K503" s="15">
        <f>'[1]TCE - ANEXO III - Preencher'!L512</f>
        <v>178.20529190207156</v>
      </c>
      <c r="L503" s="15">
        <f>'[1]TCE - ANEXO III - Preencher'!M512</f>
        <v>26.4</v>
      </c>
      <c r="M503" s="15">
        <f t="shared" si="43"/>
        <v>151.80529190207156</v>
      </c>
      <c r="N503" s="15">
        <f>'[1]TCE - ANEXO III - Preencher'!O512</f>
        <v>2.7869999999999999</v>
      </c>
      <c r="O503" s="15">
        <f>'[1]TCE - ANEXO III - Preencher'!P512</f>
        <v>0</v>
      </c>
      <c r="P503" s="16">
        <f t="shared" si="44"/>
        <v>2.7869999999999999</v>
      </c>
      <c r="Q503" s="15">
        <f>'[1]TCE - ANEXO III - Preencher'!R512</f>
        <v>310.37833638025597</v>
      </c>
      <c r="R503" s="15">
        <f>'[1]TCE - ANEXO III - Preencher'!S512</f>
        <v>74.84</v>
      </c>
      <c r="S503" s="16">
        <f t="shared" si="45"/>
        <v>235.53833638025597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502.79302828232755</v>
      </c>
    </row>
    <row r="504" spans="1:28" x14ac:dyDescent="0.25">
      <c r="A504" s="8">
        <f>IFERROR(VLOOKUP(B504,'[1]DADOS (OCULTAR)'!$Q$3:$S$135,3,0),"")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JOSIANE ARAUJO LIMA ALEXANDRE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2235-05</v>
      </c>
      <c r="G504" s="13" t="str">
        <f>IF('[1]TCE - ANEXO III - Preencher'!H513="","",'[1]TCE - ANEXO III - Preencher'!H513)</f>
        <v>09/2023</v>
      </c>
      <c r="H504" s="14">
        <f>'[1]TCE - ANEXO III - Preencher'!I513</f>
        <v>0</v>
      </c>
      <c r="I504" s="14">
        <f>'[1]TCE - ANEXO III - Preencher'!J513</f>
        <v>841.06560000000002</v>
      </c>
      <c r="J504" s="14">
        <f>'[1]TCE - ANEXO III - Preencher'!K513</f>
        <v>0</v>
      </c>
      <c r="K504" s="15">
        <f>'[1]TCE - ANEXO III - Preencher'!L513</f>
        <v>178.20529190207156</v>
      </c>
      <c r="L504" s="15">
        <f>'[1]TCE - ANEXO III - Preencher'!M513</f>
        <v>3.05</v>
      </c>
      <c r="M504" s="15">
        <f t="shared" si="43"/>
        <v>175.15529190207155</v>
      </c>
      <c r="N504" s="15">
        <f>'[1]TCE - ANEXO III - Preencher'!O513</f>
        <v>2.7869999999999999</v>
      </c>
      <c r="O504" s="15">
        <f>'[1]TCE - ANEXO III - Preencher'!P513</f>
        <v>0</v>
      </c>
      <c r="P504" s="16">
        <f t="shared" si="44"/>
        <v>2.7869999999999999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1019.0078919020716</v>
      </c>
    </row>
    <row r="505" spans="1:28" x14ac:dyDescent="0.25">
      <c r="A505" s="8">
        <f>IFERROR(VLOOKUP(B505,'[1]DADOS (OCULTAR)'!$Q$3:$S$135,3,0),"")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JOSIANE FERREIRA DE OLIVEIRA PRAZERES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5152-05</v>
      </c>
      <c r="G505" s="13" t="str">
        <f>IF('[1]TCE - ANEXO III - Preencher'!H514="","",'[1]TCE - ANEXO III - Preencher'!H514)</f>
        <v>09/2023</v>
      </c>
      <c r="H505" s="14">
        <f>'[1]TCE - ANEXO III - Preencher'!I514</f>
        <v>0</v>
      </c>
      <c r="I505" s="14">
        <f>'[1]TCE - ANEXO III - Preencher'!J514</f>
        <v>139.67920000000001</v>
      </c>
      <c r="J505" s="14">
        <f>'[1]TCE - ANEXO III - Preencher'!K514</f>
        <v>0</v>
      </c>
      <c r="K505" s="15">
        <f>'[1]TCE - ANEXO III - Preencher'!L514</f>
        <v>178.20529190207156</v>
      </c>
      <c r="L505" s="15">
        <f>'[1]TCE - ANEXO III - Preencher'!M514</f>
        <v>26.92</v>
      </c>
      <c r="M505" s="15">
        <f t="shared" si="43"/>
        <v>151.28529190207155</v>
      </c>
      <c r="N505" s="15">
        <f>'[1]TCE - ANEXO III - Preencher'!O514</f>
        <v>2.7869999999999999</v>
      </c>
      <c r="O505" s="15">
        <f>'[1]TCE - ANEXO III - Preencher'!P514</f>
        <v>0</v>
      </c>
      <c r="P505" s="16">
        <f t="shared" si="44"/>
        <v>2.7869999999999999</v>
      </c>
      <c r="Q505" s="15">
        <f>'[1]TCE - ANEXO III - Preencher'!R514</f>
        <v>310.37833638025597</v>
      </c>
      <c r="R505" s="15">
        <f>'[1]TCE - ANEXO III - Preencher'!S514</f>
        <v>80.760000000000005</v>
      </c>
      <c r="S505" s="16">
        <f t="shared" si="45"/>
        <v>229.61833638025598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523.36982828232749</v>
      </c>
    </row>
    <row r="506" spans="1:28" x14ac:dyDescent="0.25">
      <c r="A506" s="8">
        <f>IFERROR(VLOOKUP(B506,'[1]DADOS (OCULTAR)'!$Q$3:$S$135,3,0),"")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JOSILDO GOMES DE SOUZA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5211-30</v>
      </c>
      <c r="G506" s="13" t="str">
        <f>IF('[1]TCE - ANEXO III - Preencher'!H515="","",'[1]TCE - ANEXO III - Preencher'!H515)</f>
        <v>09/2023</v>
      </c>
      <c r="H506" s="14">
        <f>'[1]TCE - ANEXO III - Preencher'!I515</f>
        <v>0</v>
      </c>
      <c r="I506" s="14">
        <f>'[1]TCE - ANEXO III - Preencher'!J515</f>
        <v>13.3232</v>
      </c>
      <c r="J506" s="14">
        <f>'[1]TCE - ANEXO III - Preencher'!K515</f>
        <v>0</v>
      </c>
      <c r="K506" s="15">
        <f>'[1]TCE - ANEXO III - Preencher'!L515</f>
        <v>178.20529190207156</v>
      </c>
      <c r="L506" s="15">
        <f>'[1]TCE - ANEXO III - Preencher'!M515</f>
        <v>26.4</v>
      </c>
      <c r="M506" s="15">
        <f t="shared" si="43"/>
        <v>151.80529190207156</v>
      </c>
      <c r="N506" s="15">
        <f>'[1]TCE - ANEXO III - Preencher'!O515</f>
        <v>2.7869999999999999</v>
      </c>
      <c r="O506" s="15">
        <f>'[1]TCE - ANEXO III - Preencher'!P515</f>
        <v>0</v>
      </c>
      <c r="P506" s="16">
        <f t="shared" si="44"/>
        <v>2.7869999999999999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167.91549190207158</v>
      </c>
    </row>
    <row r="507" spans="1:28" x14ac:dyDescent="0.25">
      <c r="A507" s="8">
        <f>IFERROR(VLOOKUP(B507,'[1]DADOS (OCULTAR)'!$Q$3:$S$135,3,0),"")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JOSILMA MARIA DOS SANTOS OLIVEIRA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5152-05</v>
      </c>
      <c r="G507" s="13" t="str">
        <f>IF('[1]TCE - ANEXO III - Preencher'!H516="","",'[1]TCE - ANEXO III - Preencher'!H516)</f>
        <v>09/2023</v>
      </c>
      <c r="H507" s="14">
        <f>'[1]TCE - ANEXO III - Preencher'!I516</f>
        <v>0</v>
      </c>
      <c r="I507" s="14">
        <f>'[1]TCE - ANEXO III - Preencher'!J516</f>
        <v>148.44399999999999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2.7869999999999999</v>
      </c>
      <c r="O507" s="15">
        <f>'[1]TCE - ANEXO III - Preencher'!P516</f>
        <v>0</v>
      </c>
      <c r="P507" s="16">
        <f t="shared" si="44"/>
        <v>2.7869999999999999</v>
      </c>
      <c r="Q507" s="15">
        <f>'[1]TCE - ANEXO III - Preencher'!R516</f>
        <v>310.37833638025597</v>
      </c>
      <c r="R507" s="15">
        <f>'[1]TCE - ANEXO III - Preencher'!S516</f>
        <v>80.760000000000005</v>
      </c>
      <c r="S507" s="16">
        <f t="shared" si="45"/>
        <v>229.61833638025598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380.84933638025598</v>
      </c>
    </row>
    <row r="508" spans="1:28" x14ac:dyDescent="0.25">
      <c r="A508" s="8">
        <f>IFERROR(VLOOKUP(B508,'[1]DADOS (OCULTAR)'!$Q$3:$S$135,3,0),"")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JOSINALDO RODRIGUES DE ANDRADE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7823-20</v>
      </c>
      <c r="G508" s="13" t="str">
        <f>IF('[1]TCE - ANEXO III - Preencher'!H517="","",'[1]TCE - ANEXO III - Preencher'!H517)</f>
        <v>09/2023</v>
      </c>
      <c r="H508" s="14">
        <f>'[1]TCE - ANEXO III - Preencher'!I517</f>
        <v>0</v>
      </c>
      <c r="I508" s="14">
        <f>'[1]TCE - ANEXO III - Preencher'!J517</f>
        <v>213.79040000000001</v>
      </c>
      <c r="J508" s="14">
        <f>'[1]TCE - ANEXO III - Preencher'!K517</f>
        <v>0</v>
      </c>
      <c r="K508" s="15">
        <f>'[1]TCE - ANEXO III - Preencher'!L517</f>
        <v>178.20529190207156</v>
      </c>
      <c r="L508" s="15">
        <f>'[1]TCE - ANEXO III - Preencher'!M517</f>
        <v>32.340000000000003</v>
      </c>
      <c r="M508" s="15">
        <f t="shared" si="43"/>
        <v>145.86529190207156</v>
      </c>
      <c r="N508" s="15">
        <f>'[1]TCE - ANEXO III - Preencher'!O517</f>
        <v>2.7869999999999999</v>
      </c>
      <c r="O508" s="15">
        <f>'[1]TCE - ANEXO III - Preencher'!P517</f>
        <v>0</v>
      </c>
      <c r="P508" s="16">
        <f t="shared" si="44"/>
        <v>2.7869999999999999</v>
      </c>
      <c r="Q508" s="15">
        <f>'[1]TCE - ANEXO III - Preencher'!R517</f>
        <v>310.37833638025597</v>
      </c>
      <c r="R508" s="15">
        <f>'[1]TCE - ANEXO III - Preencher'!S517</f>
        <v>95.11</v>
      </c>
      <c r="S508" s="16">
        <f t="shared" si="45"/>
        <v>215.26833638025596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577.71102828232756</v>
      </c>
    </row>
    <row r="509" spans="1:28" x14ac:dyDescent="0.25">
      <c r="A509" s="8">
        <f>IFERROR(VLOOKUP(B509,'[1]DADOS (OCULTAR)'!$Q$3:$S$135,3,0),"")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JOSINEIDE MARIA SOUZA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09/2023</v>
      </c>
      <c r="H509" s="14">
        <f>'[1]TCE - ANEXO III - Preencher'!I518</f>
        <v>0</v>
      </c>
      <c r="I509" s="14">
        <f>'[1]TCE - ANEXO III - Preencher'!J518</f>
        <v>746.42719999999997</v>
      </c>
      <c r="J509" s="14">
        <f>'[1]TCE - ANEXO III - Preencher'!K518</f>
        <v>0</v>
      </c>
      <c r="K509" s="15">
        <f>'[1]TCE - ANEXO III - Preencher'!L518</f>
        <v>178.20529190207156</v>
      </c>
      <c r="L509" s="15">
        <f>'[1]TCE - ANEXO III - Preencher'!M518</f>
        <v>26.6</v>
      </c>
      <c r="M509" s="15">
        <f t="shared" si="43"/>
        <v>151.60529190207157</v>
      </c>
      <c r="N509" s="15">
        <f>'[1]TCE - ANEXO III - Preencher'!O518</f>
        <v>2.7869999999999999</v>
      </c>
      <c r="O509" s="15">
        <f>'[1]TCE - ANEXO III - Preencher'!P518</f>
        <v>0</v>
      </c>
      <c r="P509" s="16">
        <f t="shared" si="44"/>
        <v>2.7869999999999999</v>
      </c>
      <c r="Q509" s="15">
        <f>'[1]TCE - ANEXO III - Preencher'!R518</f>
        <v>310.37833638025597</v>
      </c>
      <c r="R509" s="15">
        <f>'[1]TCE - ANEXO III - Preencher'!S518</f>
        <v>79.8</v>
      </c>
      <c r="S509" s="16">
        <f t="shared" si="45"/>
        <v>230.57833638025596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1131.3978282823275</v>
      </c>
    </row>
    <row r="510" spans="1:28" x14ac:dyDescent="0.25">
      <c r="A510" s="8">
        <f>IFERROR(VLOOKUP(B510,'[1]DADOS (OCULTAR)'!$Q$3:$S$135,3,0),"")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JOSINEIDE NOBRE DA SILVA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4110-10</v>
      </c>
      <c r="G510" s="13" t="str">
        <f>IF('[1]TCE - ANEXO III - Preencher'!H519="","",'[1]TCE - ANEXO III - Preencher'!H519)</f>
        <v>09/2023</v>
      </c>
      <c r="H510" s="14">
        <f>'[1]TCE - ANEXO III - Preencher'!I519</f>
        <v>0</v>
      </c>
      <c r="I510" s="14">
        <f>'[1]TCE - ANEXO III - Preencher'!J519</f>
        <v>318.19200000000001</v>
      </c>
      <c r="J510" s="14">
        <f>'[1]TCE - ANEXO III - Preencher'!K519</f>
        <v>0</v>
      </c>
      <c r="K510" s="15">
        <f>'[1]TCE - ANEXO III - Preencher'!L519</f>
        <v>178.20529190207156</v>
      </c>
      <c r="L510" s="15">
        <f>'[1]TCE - ANEXO III - Preencher'!M519</f>
        <v>44.68</v>
      </c>
      <c r="M510" s="15">
        <f t="shared" si="43"/>
        <v>133.52529190207156</v>
      </c>
      <c r="N510" s="15">
        <f>'[1]TCE - ANEXO III - Preencher'!O519</f>
        <v>2.7869999999999999</v>
      </c>
      <c r="O510" s="15">
        <f>'[1]TCE - ANEXO III - Preencher'!P519</f>
        <v>0</v>
      </c>
      <c r="P510" s="16">
        <f t="shared" si="44"/>
        <v>2.7869999999999999</v>
      </c>
      <c r="Q510" s="15">
        <f>'[1]TCE - ANEXO III - Preencher'!R519</f>
        <v>310.37833638025597</v>
      </c>
      <c r="R510" s="15">
        <f>'[1]TCE - ANEXO III - Preencher'!S519</f>
        <v>112</v>
      </c>
      <c r="S510" s="16">
        <f t="shared" si="45"/>
        <v>198.37833638025597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652.88262828232746</v>
      </c>
    </row>
    <row r="511" spans="1:28" x14ac:dyDescent="0.25">
      <c r="A511" s="8">
        <f>IFERROR(VLOOKUP(B511,'[1]DADOS (OCULTAR)'!$Q$3:$S$135,3,0),"")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JOSUEL SOARES DA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9511-05</v>
      </c>
      <c r="G511" s="13" t="str">
        <f>IF('[1]TCE - ANEXO III - Preencher'!H520="","",'[1]TCE - ANEXO III - Preencher'!H520)</f>
        <v>09/2023</v>
      </c>
      <c r="H511" s="14">
        <f>'[1]TCE - ANEXO III - Preencher'!I520</f>
        <v>0</v>
      </c>
      <c r="I511" s="14">
        <f>'[1]TCE - ANEXO III - Preencher'!J520</f>
        <v>388.84</v>
      </c>
      <c r="J511" s="14">
        <f>'[1]TCE - ANEXO III - Preencher'!K520</f>
        <v>0</v>
      </c>
      <c r="K511" s="15">
        <f>'[1]TCE - ANEXO III - Preencher'!L520</f>
        <v>178.20529190207156</v>
      </c>
      <c r="L511" s="15">
        <f>'[1]TCE - ANEXO III - Preencher'!M520</f>
        <v>30.83</v>
      </c>
      <c r="M511" s="15">
        <f t="shared" si="43"/>
        <v>147.37529190207158</v>
      </c>
      <c r="N511" s="15">
        <f>'[1]TCE - ANEXO III - Preencher'!O520</f>
        <v>2.7869999999999999</v>
      </c>
      <c r="O511" s="15">
        <f>'[1]TCE - ANEXO III - Preencher'!P520</f>
        <v>0</v>
      </c>
      <c r="P511" s="16">
        <f t="shared" si="44"/>
        <v>2.7869999999999999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539.00229190207165</v>
      </c>
    </row>
    <row r="512" spans="1:28" x14ac:dyDescent="0.25">
      <c r="A512" s="8">
        <f>IFERROR(VLOOKUP(B512,'[1]DADOS (OCULTAR)'!$Q$3:$S$135,3,0),"")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JOYCE BATISTA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5211-30</v>
      </c>
      <c r="G512" s="13" t="str">
        <f>IF('[1]TCE - ANEXO III - Preencher'!H521="","",'[1]TCE - ANEXO III - Preencher'!H521)</f>
        <v>09/2023</v>
      </c>
      <c r="H512" s="14">
        <f>'[1]TCE - ANEXO III - Preencher'!I521</f>
        <v>0</v>
      </c>
      <c r="I512" s="14">
        <f>'[1]TCE - ANEXO III - Preencher'!J521</f>
        <v>130.90719999999999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2.7869999999999999</v>
      </c>
      <c r="O512" s="15">
        <f>'[1]TCE - ANEXO III - Preencher'!P521</f>
        <v>0</v>
      </c>
      <c r="P512" s="16">
        <f t="shared" si="44"/>
        <v>2.7869999999999999</v>
      </c>
      <c r="Q512" s="15">
        <f>'[1]TCE - ANEXO III - Preencher'!R521</f>
        <v>310.37833638025597</v>
      </c>
      <c r="R512" s="15">
        <f>'[1]TCE - ANEXO III - Preencher'!S521</f>
        <v>79.2</v>
      </c>
      <c r="S512" s="16">
        <f t="shared" si="45"/>
        <v>231.17833638025598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364.87253638025595</v>
      </c>
    </row>
    <row r="513" spans="1:28" x14ac:dyDescent="0.25">
      <c r="A513" s="8">
        <f>IFERROR(VLOOKUP(B513,'[1]DADOS (OCULTAR)'!$Q$3:$S$135,3,0),"")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JOYCE CRISTINA SIMPLICIO GOMES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09/2023</v>
      </c>
      <c r="H513" s="14">
        <f>'[1]TCE - ANEXO III - Preencher'!I522</f>
        <v>0</v>
      </c>
      <c r="I513" s="14">
        <f>'[1]TCE - ANEXO III - Preencher'!J522</f>
        <v>653.89279999999997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2.7869999999999999</v>
      </c>
      <c r="O513" s="15">
        <f>'[1]TCE - ANEXO III - Preencher'!P522</f>
        <v>0</v>
      </c>
      <c r="P513" s="16">
        <f t="shared" si="44"/>
        <v>2.7869999999999999</v>
      </c>
      <c r="Q513" s="15">
        <f>'[1]TCE - ANEXO III - Preencher'!R522</f>
        <v>310.37833638025597</v>
      </c>
      <c r="R513" s="15">
        <f>'[1]TCE - ANEXO III - Preencher'!S522</f>
        <v>74.010000000000005</v>
      </c>
      <c r="S513" s="16">
        <f t="shared" si="45"/>
        <v>236.36833638025598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893.04813638025598</v>
      </c>
    </row>
    <row r="514" spans="1:28" x14ac:dyDescent="0.25">
      <c r="A514" s="8">
        <f>IFERROR(VLOOKUP(B514,'[1]DADOS (OCULTAR)'!$Q$3:$S$135,3,0),"")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JOYCE DOS SANTOS SOARES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2521-05</v>
      </c>
      <c r="G514" s="13" t="str">
        <f>IF('[1]TCE - ANEXO III - Preencher'!H523="","",'[1]TCE - ANEXO III - Preencher'!H523)</f>
        <v>09/2023</v>
      </c>
      <c r="H514" s="14">
        <f>'[1]TCE - ANEXO III - Preencher'!I523</f>
        <v>0</v>
      </c>
      <c r="I514" s="14">
        <f>'[1]TCE - ANEXO III - Preencher'!J523</f>
        <v>296.58640000000003</v>
      </c>
      <c r="J514" s="14">
        <f>'[1]TCE - ANEXO III - Preencher'!K523</f>
        <v>0</v>
      </c>
      <c r="K514" s="15">
        <f>'[1]TCE - ANEXO III - Preencher'!L523</f>
        <v>178.20529190207156</v>
      </c>
      <c r="L514" s="15">
        <f>'[1]TCE - ANEXO III - Preencher'!M523</f>
        <v>73.97</v>
      </c>
      <c r="M514" s="15">
        <f t="shared" si="43"/>
        <v>104.23529190207157</v>
      </c>
      <c r="N514" s="15">
        <f>'[1]TCE - ANEXO III - Preencher'!O523</f>
        <v>2.7869999999999999</v>
      </c>
      <c r="O514" s="15">
        <f>'[1]TCE - ANEXO III - Preencher'!P523</f>
        <v>0</v>
      </c>
      <c r="P514" s="16">
        <f t="shared" si="44"/>
        <v>2.7869999999999999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403.6086919020716</v>
      </c>
    </row>
    <row r="515" spans="1:28" x14ac:dyDescent="0.25">
      <c r="A515" s="8">
        <f>IFERROR(VLOOKUP(B515,'[1]DADOS (OCULTAR)'!$Q$3:$S$135,3,0),"")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JOYCE FRANCINY DA SILVA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5211-30</v>
      </c>
      <c r="G515" s="13" t="str">
        <f>IF('[1]TCE - ANEXO III - Preencher'!H524="","",'[1]TCE - ANEXO III - Preencher'!H524)</f>
        <v>09/2023</v>
      </c>
      <c r="H515" s="14">
        <f>'[1]TCE - ANEXO III - Preencher'!I524</f>
        <v>0</v>
      </c>
      <c r="I515" s="14">
        <f>'[1]TCE - ANEXO III - Preencher'!J524</f>
        <v>121.0112</v>
      </c>
      <c r="J515" s="14">
        <f>'[1]TCE - ANEXO III - Preencher'!K524</f>
        <v>0</v>
      </c>
      <c r="K515" s="15">
        <f>'[1]TCE - ANEXO III - Preencher'!L524</f>
        <v>178.20529190207156</v>
      </c>
      <c r="L515" s="15">
        <f>'[1]TCE - ANEXO III - Preencher'!M524</f>
        <v>26.4</v>
      </c>
      <c r="M515" s="15">
        <f t="shared" si="43"/>
        <v>151.80529190207156</v>
      </c>
      <c r="N515" s="15">
        <f>'[1]TCE - ANEXO III - Preencher'!O524</f>
        <v>2.7869999999999999</v>
      </c>
      <c r="O515" s="15">
        <f>'[1]TCE - ANEXO III - Preencher'!P524</f>
        <v>0</v>
      </c>
      <c r="P515" s="16">
        <f t="shared" si="44"/>
        <v>2.7869999999999999</v>
      </c>
      <c r="Q515" s="15">
        <f>'[1]TCE - ANEXO III - Preencher'!R524</f>
        <v>310.37833638025597</v>
      </c>
      <c r="R515" s="15">
        <f>'[1]TCE - ANEXO III - Preencher'!S524</f>
        <v>79.2</v>
      </c>
      <c r="S515" s="16">
        <f t="shared" si="45"/>
        <v>231.17833638025598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506.78182828232752</v>
      </c>
    </row>
    <row r="516" spans="1:28" x14ac:dyDescent="0.25">
      <c r="A516" s="8">
        <f>IFERROR(VLOOKUP(B516,'[1]DADOS (OCULTAR)'!$Q$3:$S$135,3,0),"")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JUCILENE MARIA DA SILVA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09/2023</v>
      </c>
      <c r="H516" s="14">
        <f>'[1]TCE - ANEXO III - Preencher'!I525</f>
        <v>0</v>
      </c>
      <c r="I516" s="14">
        <f>'[1]TCE - ANEXO III - Preencher'!J525</f>
        <v>708.85919999999999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2.7869999999999999</v>
      </c>
      <c r="O516" s="15">
        <f>'[1]TCE - ANEXO III - Preencher'!P525</f>
        <v>0</v>
      </c>
      <c r="P516" s="16">
        <f t="shared" ref="P516:P579" si="50">N516-O516</f>
        <v>2.7869999999999999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711.64620000000002</v>
      </c>
    </row>
    <row r="517" spans="1:28" x14ac:dyDescent="0.25">
      <c r="A517" s="8">
        <f>IFERROR(VLOOKUP(B517,'[1]DADOS (OCULTAR)'!$Q$3:$S$135,3,0),"")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JULIA BEATRIZ CARDEAL DE MIRANDA LANGE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2235-05</v>
      </c>
      <c r="G517" s="13" t="str">
        <f>IF('[1]TCE - ANEXO III - Preencher'!H526="","",'[1]TCE - ANEXO III - Preencher'!H526)</f>
        <v>09/2023</v>
      </c>
      <c r="H517" s="14">
        <f>'[1]TCE - ANEXO III - Preencher'!I526</f>
        <v>0</v>
      </c>
      <c r="I517" s="14">
        <f>'[1]TCE - ANEXO III - Preencher'!J526</f>
        <v>1012.5936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2.7869999999999999</v>
      </c>
      <c r="O517" s="15">
        <f>'[1]TCE - ANEXO III - Preencher'!P526</f>
        <v>0</v>
      </c>
      <c r="P517" s="16">
        <f t="shared" si="50"/>
        <v>2.7869999999999999</v>
      </c>
      <c r="Q517" s="15">
        <f>'[1]TCE - ANEXO III - Preencher'!R526</f>
        <v>310.37833638025597</v>
      </c>
      <c r="R517" s="15">
        <f>'[1]TCE - ANEXO III - Preencher'!S526</f>
        <v>122.12</v>
      </c>
      <c r="S517" s="16">
        <f t="shared" si="51"/>
        <v>188.25833638025597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1203.6389363802559</v>
      </c>
    </row>
    <row r="518" spans="1:28" x14ac:dyDescent="0.25">
      <c r="A518" s="8">
        <f>IFERROR(VLOOKUP(B518,'[1]DADOS (OCULTAR)'!$Q$3:$S$135,3,0),"")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JULIA GABRIELA DE OLIVEIRA RAMOS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09/2023</v>
      </c>
      <c r="H518" s="14">
        <f>'[1]TCE - ANEXO III - Preencher'!I527</f>
        <v>0</v>
      </c>
      <c r="I518" s="14">
        <f>'[1]TCE - ANEXO III - Preencher'!J527</f>
        <v>721.04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2.7869999999999999</v>
      </c>
      <c r="O518" s="15">
        <f>'[1]TCE - ANEXO III - Preencher'!P527</f>
        <v>0</v>
      </c>
      <c r="P518" s="16">
        <f t="shared" si="50"/>
        <v>2.7869999999999999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723.827</v>
      </c>
    </row>
    <row r="519" spans="1:28" x14ac:dyDescent="0.25">
      <c r="A519" s="8">
        <f>IFERROR(VLOOKUP(B519,'[1]DADOS (OCULTAR)'!$Q$3:$S$135,3,0),"")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JULIA NATHALIA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09/2023</v>
      </c>
      <c r="H519" s="14">
        <f>'[1]TCE - ANEXO III - Preencher'!I528</f>
        <v>0</v>
      </c>
      <c r="I519" s="14">
        <f>'[1]TCE - ANEXO III - Preencher'!J528</f>
        <v>642.96480000000008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2.7869999999999999</v>
      </c>
      <c r="O519" s="15">
        <f>'[1]TCE - ANEXO III - Preencher'!P528</f>
        <v>0</v>
      </c>
      <c r="P519" s="16">
        <f t="shared" si="50"/>
        <v>2.7869999999999999</v>
      </c>
      <c r="Q519" s="15">
        <f>'[1]TCE - ANEXO III - Preencher'!R528</f>
        <v>310.37833638025597</v>
      </c>
      <c r="R519" s="15">
        <f>'[1]TCE - ANEXO III - Preencher'!S528</f>
        <v>74.209999999999994</v>
      </c>
      <c r="S519" s="16">
        <f t="shared" si="51"/>
        <v>236.16833638025599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881.92013638025605</v>
      </c>
    </row>
    <row r="520" spans="1:28" x14ac:dyDescent="0.25">
      <c r="A520" s="8">
        <f>IFERROR(VLOOKUP(B520,'[1]DADOS (OCULTAR)'!$Q$3:$S$135,3,0),"")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JULIANA BARROS REIS</v>
      </c>
      <c r="E520" s="9" t="str">
        <f>IF('[1]TCE - ANEXO III - Preencher'!F529="4 - Assistência Odontológica","2 - Outros Profissionais da Saúde",'[1]TCE - ANEXO III - Preencher'!F529)</f>
        <v>1 - Médico</v>
      </c>
      <c r="F520" s="12" t="str">
        <f>'[1]TCE - ANEXO III - Preencher'!G529</f>
        <v>2251-25</v>
      </c>
      <c r="G520" s="13" t="str">
        <f>IF('[1]TCE - ANEXO III - Preencher'!H529="","",'[1]TCE - ANEXO III - Preencher'!H529)</f>
        <v>09/2023</v>
      </c>
      <c r="H520" s="14">
        <f>'[1]TCE - ANEXO III - Preencher'!I529</f>
        <v>0</v>
      </c>
      <c r="I520" s="14">
        <f>'[1]TCE - ANEXO III - Preencher'!J529</f>
        <v>662.70640000000003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2.7869999999999999</v>
      </c>
      <c r="O520" s="15">
        <f>'[1]TCE - ANEXO III - Preencher'!P529</f>
        <v>0</v>
      </c>
      <c r="P520" s="16">
        <f t="shared" si="50"/>
        <v>2.7869999999999999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665.49340000000007</v>
      </c>
    </row>
    <row r="521" spans="1:28" x14ac:dyDescent="0.25">
      <c r="A521" s="8">
        <f>IFERROR(VLOOKUP(B521,'[1]DADOS (OCULTAR)'!$Q$3:$S$135,3,0),"")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JULIANA CANDIDO DA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3242-05</v>
      </c>
      <c r="G521" s="13" t="str">
        <f>IF('[1]TCE - ANEXO III - Preencher'!H530="","",'[1]TCE - ANEXO III - Preencher'!H530)</f>
        <v>09/2023</v>
      </c>
      <c r="H521" s="14">
        <f>'[1]TCE - ANEXO III - Preencher'!I530</f>
        <v>0</v>
      </c>
      <c r="I521" s="14">
        <f>'[1]TCE - ANEXO III - Preencher'!J530</f>
        <v>285.01519999999999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2.7869999999999999</v>
      </c>
      <c r="O521" s="15">
        <f>'[1]TCE - ANEXO III - Preencher'!P530</f>
        <v>0</v>
      </c>
      <c r="P521" s="16">
        <f t="shared" si="50"/>
        <v>2.7869999999999999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287.80219999999997</v>
      </c>
    </row>
    <row r="522" spans="1:28" x14ac:dyDescent="0.25">
      <c r="A522" s="8">
        <f>IFERROR(VLOOKUP(B522,'[1]DADOS (OCULTAR)'!$Q$3:$S$135,3,0),"")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JULIANA CLECIA DO NASCIMENTO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2516-05</v>
      </c>
      <c r="G522" s="13" t="str">
        <f>IF('[1]TCE - ANEXO III - Preencher'!H531="","",'[1]TCE - ANEXO III - Preencher'!H531)</f>
        <v>09/2023</v>
      </c>
      <c r="H522" s="14">
        <f>'[1]TCE - ANEXO III - Preencher'!I531</f>
        <v>0</v>
      </c>
      <c r="I522" s="14">
        <f>'[1]TCE - ANEXO III - Preencher'!J531</f>
        <v>248.1592</v>
      </c>
      <c r="J522" s="14">
        <f>'[1]TCE - ANEXO III - Preencher'!K531</f>
        <v>0</v>
      </c>
      <c r="K522" s="15">
        <f>'[1]TCE - ANEXO III - Preencher'!L531</f>
        <v>178.20529190207156</v>
      </c>
      <c r="L522" s="15">
        <f>'[1]TCE - ANEXO III - Preencher'!M531</f>
        <v>43.87</v>
      </c>
      <c r="M522" s="15">
        <f t="shared" si="49"/>
        <v>134.33529190207156</v>
      </c>
      <c r="N522" s="15">
        <f>'[1]TCE - ANEXO III - Preencher'!O531</f>
        <v>2.7869999999999999</v>
      </c>
      <c r="O522" s="15">
        <f>'[1]TCE - ANEXO III - Preencher'!P531</f>
        <v>0</v>
      </c>
      <c r="P522" s="16">
        <f t="shared" si="50"/>
        <v>2.7869999999999999</v>
      </c>
      <c r="Q522" s="15">
        <f>'[1]TCE - ANEXO III - Preencher'!R531</f>
        <v>310.37833638025597</v>
      </c>
      <c r="R522" s="15">
        <f>'[1]TCE - ANEXO III - Preencher'!S531</f>
        <v>82</v>
      </c>
      <c r="S522" s="16">
        <f t="shared" si="51"/>
        <v>228.37833638025597</v>
      </c>
      <c r="T522" s="15">
        <f>'[1]TCE - ANEXO III - Preencher'!U531</f>
        <v>77.569999999999993</v>
      </c>
      <c r="U522" s="15">
        <f>'[1]TCE - ANEXO III - Preencher'!V531</f>
        <v>0</v>
      </c>
      <c r="V522" s="16">
        <f t="shared" si="52"/>
        <v>77.569999999999993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691.22982828232739</v>
      </c>
    </row>
    <row r="523" spans="1:28" x14ac:dyDescent="0.25">
      <c r="A523" s="8">
        <f>IFERROR(VLOOKUP(B523,'[1]DADOS (OCULTAR)'!$Q$3:$S$135,3,0),"")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JULIANA CRISTINA RODRIGUES DO PASSO VICENTE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5163-45</v>
      </c>
      <c r="G523" s="13" t="str">
        <f>IF('[1]TCE - ANEXO III - Preencher'!H532="","",'[1]TCE - ANEXO III - Preencher'!H532)</f>
        <v>09/2023</v>
      </c>
      <c r="H523" s="14">
        <f>'[1]TCE - ANEXO III - Preencher'!I532</f>
        <v>0</v>
      </c>
      <c r="I523" s="14">
        <f>'[1]TCE - ANEXO III - Preencher'!J532</f>
        <v>155.6704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2.7869999999999999</v>
      </c>
      <c r="O523" s="15">
        <f>'[1]TCE - ANEXO III - Preencher'!P532</f>
        <v>0</v>
      </c>
      <c r="P523" s="16">
        <f t="shared" si="50"/>
        <v>2.7869999999999999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158.45740000000001</v>
      </c>
    </row>
    <row r="524" spans="1:28" x14ac:dyDescent="0.25">
      <c r="A524" s="8">
        <f>IFERROR(VLOOKUP(B524,'[1]DADOS (OCULTAR)'!$Q$3:$S$135,3,0),"")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JULIANA GONCALVES DE FRANCA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09/2023</v>
      </c>
      <c r="H524" s="14">
        <f>'[1]TCE - ANEXO III - Preencher'!I533</f>
        <v>0</v>
      </c>
      <c r="I524" s="14">
        <f>'[1]TCE - ANEXO III - Preencher'!J533</f>
        <v>741.63440000000003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2.7869999999999999</v>
      </c>
      <c r="O524" s="15">
        <f>'[1]TCE - ANEXO III - Preencher'!P533</f>
        <v>0</v>
      </c>
      <c r="P524" s="16">
        <f t="shared" si="50"/>
        <v>2.7869999999999999</v>
      </c>
      <c r="Q524" s="15">
        <f>'[1]TCE - ANEXO III - Preencher'!R533</f>
        <v>310.37833638025597</v>
      </c>
      <c r="R524" s="15">
        <f>'[1]TCE - ANEXO III - Preencher'!S533</f>
        <v>77.69</v>
      </c>
      <c r="S524" s="16">
        <f t="shared" si="51"/>
        <v>232.68833638025598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977.10973638025598</v>
      </c>
    </row>
    <row r="525" spans="1:28" x14ac:dyDescent="0.25">
      <c r="A525" s="8">
        <f>IFERROR(VLOOKUP(B525,'[1]DADOS (OCULTAR)'!$Q$3:$S$135,3,0),"")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JULIANA MAGALHAES AMARAL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2235-05</v>
      </c>
      <c r="G525" s="13" t="str">
        <f>IF('[1]TCE - ANEXO III - Preencher'!H534="","",'[1]TCE - ANEXO III - Preencher'!H534)</f>
        <v>09/2023</v>
      </c>
      <c r="H525" s="14">
        <f>'[1]TCE - ANEXO III - Preencher'!I534</f>
        <v>0</v>
      </c>
      <c r="I525" s="14">
        <f>'[1]TCE - ANEXO III - Preencher'!J534</f>
        <v>234.13120000000001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2.7869999999999999</v>
      </c>
      <c r="O525" s="15">
        <f>'[1]TCE - ANEXO III - Preencher'!P534</f>
        <v>0</v>
      </c>
      <c r="P525" s="16">
        <f t="shared" si="50"/>
        <v>2.7869999999999999</v>
      </c>
      <c r="Q525" s="15">
        <f>'[1]TCE - ANEXO III - Preencher'!R534</f>
        <v>310.37833638025597</v>
      </c>
      <c r="R525" s="15">
        <f>'[1]TCE - ANEXO III - Preencher'!S534</f>
        <v>98.4</v>
      </c>
      <c r="S525" s="16">
        <f t="shared" si="51"/>
        <v>211.97833638025597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448.89653638025595</v>
      </c>
    </row>
    <row r="526" spans="1:28" x14ac:dyDescent="0.25">
      <c r="A526" s="8">
        <f>IFERROR(VLOOKUP(B526,'[1]DADOS (OCULTAR)'!$Q$3:$S$135,3,0),"")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JULIANA MARIA ALVES CHARAMBA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2515-10</v>
      </c>
      <c r="G526" s="13" t="str">
        <f>IF('[1]TCE - ANEXO III - Preencher'!H535="","",'[1]TCE - ANEXO III - Preencher'!H535)</f>
        <v>09/2023</v>
      </c>
      <c r="H526" s="14">
        <f>'[1]TCE - ANEXO III - Preencher'!I535</f>
        <v>0</v>
      </c>
      <c r="I526" s="14">
        <f>'[1]TCE - ANEXO III - Preencher'!J535</f>
        <v>227.82560000000001</v>
      </c>
      <c r="J526" s="14">
        <f>'[1]TCE - ANEXO III - Preencher'!K535</f>
        <v>0</v>
      </c>
      <c r="K526" s="15">
        <f>'[1]TCE - ANEXO III - Preencher'!L535</f>
        <v>178.20529190207156</v>
      </c>
      <c r="L526" s="15">
        <f>'[1]TCE - ANEXO III - Preencher'!M535</f>
        <v>41.38</v>
      </c>
      <c r="M526" s="15">
        <f t="shared" si="49"/>
        <v>136.82529190207157</v>
      </c>
      <c r="N526" s="15">
        <f>'[1]TCE - ANEXO III - Preencher'!O535</f>
        <v>2.7869999999999999</v>
      </c>
      <c r="O526" s="15">
        <f>'[1]TCE - ANEXO III - Preencher'!P535</f>
        <v>0</v>
      </c>
      <c r="P526" s="16">
        <f t="shared" si="50"/>
        <v>2.7869999999999999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367.43789190207156</v>
      </c>
    </row>
    <row r="527" spans="1:28" x14ac:dyDescent="0.25">
      <c r="A527" s="8">
        <f>IFERROR(VLOOKUP(B527,'[1]DADOS (OCULTAR)'!$Q$3:$S$135,3,0),"")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JULIANA MAYONE MARIA LIMA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2234-05</v>
      </c>
      <c r="G527" s="13" t="str">
        <f>IF('[1]TCE - ANEXO III - Preencher'!H536="","",'[1]TCE - ANEXO III - Preencher'!H536)</f>
        <v>09/2023</v>
      </c>
      <c r="H527" s="14">
        <f>'[1]TCE - ANEXO III - Preencher'!I536</f>
        <v>0</v>
      </c>
      <c r="I527" s="14">
        <f>'[1]TCE - ANEXO III - Preencher'!J536</f>
        <v>444.74160000000012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2.7869999999999999</v>
      </c>
      <c r="O527" s="15">
        <f>'[1]TCE - ANEXO III - Preencher'!P536</f>
        <v>0</v>
      </c>
      <c r="P527" s="16">
        <f t="shared" si="50"/>
        <v>2.7869999999999999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447.5286000000001</v>
      </c>
    </row>
    <row r="528" spans="1:28" x14ac:dyDescent="0.25">
      <c r="A528" s="8">
        <f>IFERROR(VLOOKUP(B528,'[1]DADOS (OCULTAR)'!$Q$3:$S$135,3,0),"")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JULIANA ROBERTA DE OLIVEIRA LINS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09/2023</v>
      </c>
      <c r="H528" s="14">
        <f>'[1]TCE - ANEXO III - Preencher'!I537</f>
        <v>0</v>
      </c>
      <c r="I528" s="14">
        <f>'[1]TCE - ANEXO III - Preencher'!J537</f>
        <v>138.30959999999999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2.7869999999999999</v>
      </c>
      <c r="O528" s="15">
        <f>'[1]TCE - ANEXO III - Preencher'!P537</f>
        <v>0</v>
      </c>
      <c r="P528" s="16">
        <f t="shared" si="50"/>
        <v>2.7869999999999999</v>
      </c>
      <c r="Q528" s="15">
        <f>'[1]TCE - ANEXO III - Preencher'!R537</f>
        <v>310.37833638025597</v>
      </c>
      <c r="R528" s="15">
        <f>'[1]TCE - ANEXO III - Preencher'!S537</f>
        <v>79.8</v>
      </c>
      <c r="S528" s="16">
        <f t="shared" si="51"/>
        <v>230.57833638025596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371.67493638025599</v>
      </c>
    </row>
    <row r="529" spans="1:28" x14ac:dyDescent="0.25">
      <c r="A529" s="8">
        <f>IFERROR(VLOOKUP(B529,'[1]DADOS (OCULTAR)'!$Q$3:$S$135,3,0),"")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JULIANO DA SILVA MOTA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3241-15</v>
      </c>
      <c r="G529" s="13" t="str">
        <f>IF('[1]TCE - ANEXO III - Preencher'!H538="","",'[1]TCE - ANEXO III - Preencher'!H538)</f>
        <v>09/2023</v>
      </c>
      <c r="H529" s="14">
        <f>'[1]TCE - ANEXO III - Preencher'!I538</f>
        <v>0</v>
      </c>
      <c r="I529" s="14">
        <f>'[1]TCE - ANEXO III - Preencher'!J538</f>
        <v>348.42160000000013</v>
      </c>
      <c r="J529" s="14">
        <f>'[1]TCE - ANEXO III - Preencher'!K538</f>
        <v>0</v>
      </c>
      <c r="K529" s="15">
        <f>'[1]TCE - ANEXO III - Preencher'!L538</f>
        <v>178.20529190207156</v>
      </c>
      <c r="L529" s="15">
        <f>'[1]TCE - ANEXO III - Preencher'!M538</f>
        <v>1.93</v>
      </c>
      <c r="M529" s="15">
        <f t="shared" si="49"/>
        <v>176.27529190207156</v>
      </c>
      <c r="N529" s="15">
        <f>'[1]TCE - ANEXO III - Preencher'!O538</f>
        <v>2.7869999999999999</v>
      </c>
      <c r="O529" s="15">
        <f>'[1]TCE - ANEXO III - Preencher'!P538</f>
        <v>0</v>
      </c>
      <c r="P529" s="16">
        <f t="shared" si="50"/>
        <v>2.7869999999999999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527.48389190207172</v>
      </c>
    </row>
    <row r="530" spans="1:28" x14ac:dyDescent="0.25">
      <c r="A530" s="8">
        <f>IFERROR(VLOOKUP(B530,'[1]DADOS (OCULTAR)'!$Q$3:$S$135,3,0),"")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JULYE ANNE CHRYSTINA BENTO DE ANDRADE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09/2023</v>
      </c>
      <c r="H530" s="14">
        <f>'[1]TCE - ANEXO III - Preencher'!I539</f>
        <v>0</v>
      </c>
      <c r="I530" s="14">
        <f>'[1]TCE - ANEXO III - Preencher'!J539</f>
        <v>719.21679999999992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2.7869999999999999</v>
      </c>
      <c r="O530" s="15">
        <f>'[1]TCE - ANEXO III - Preencher'!P539</f>
        <v>0</v>
      </c>
      <c r="P530" s="16">
        <f t="shared" si="50"/>
        <v>2.7869999999999999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722.00379999999996</v>
      </c>
    </row>
    <row r="531" spans="1:28" x14ac:dyDescent="0.25">
      <c r="A531" s="8">
        <f>IFERROR(VLOOKUP(B531,'[1]DADOS (OCULTAR)'!$Q$3:$S$135,3,0),"")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JUSILEIDE SEVERIANA DOS SANTOS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09/2023</v>
      </c>
      <c r="H531" s="14">
        <f>'[1]TCE - ANEXO III - Preencher'!I540</f>
        <v>0</v>
      </c>
      <c r="I531" s="14">
        <f>'[1]TCE - ANEXO III - Preencher'!J540</f>
        <v>723.07360000000006</v>
      </c>
      <c r="J531" s="14">
        <f>'[1]TCE - ANEXO III - Preencher'!K540</f>
        <v>0</v>
      </c>
      <c r="K531" s="15">
        <f>'[1]TCE - ANEXO III - Preencher'!L540</f>
        <v>178.20529190207156</v>
      </c>
      <c r="L531" s="15">
        <f>'[1]TCE - ANEXO III - Preencher'!M540</f>
        <v>26.6</v>
      </c>
      <c r="M531" s="15">
        <f t="shared" si="49"/>
        <v>151.60529190207157</v>
      </c>
      <c r="N531" s="15">
        <f>'[1]TCE - ANEXO III - Preencher'!O540</f>
        <v>2.7869999999999999</v>
      </c>
      <c r="O531" s="15">
        <f>'[1]TCE - ANEXO III - Preencher'!P540</f>
        <v>0</v>
      </c>
      <c r="P531" s="16">
        <f t="shared" si="50"/>
        <v>2.7869999999999999</v>
      </c>
      <c r="Q531" s="15">
        <f>'[1]TCE - ANEXO III - Preencher'!R540</f>
        <v>310.37833638025597</v>
      </c>
      <c r="R531" s="15">
        <f>'[1]TCE - ANEXO III - Preencher'!S540</f>
        <v>79.8</v>
      </c>
      <c r="S531" s="16">
        <f t="shared" si="51"/>
        <v>230.57833638025596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1108.0442282823276</v>
      </c>
    </row>
    <row r="532" spans="1:28" x14ac:dyDescent="0.25">
      <c r="A532" s="8">
        <f>IFERROR(VLOOKUP(B532,'[1]DADOS (OCULTAR)'!$Q$3:$S$135,3,0),"")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JUTILANDIA DE MORAES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09/2023</v>
      </c>
      <c r="H532" s="14">
        <f>'[1]TCE - ANEXO III - Preencher'!I541</f>
        <v>0</v>
      </c>
      <c r="I532" s="14">
        <f>'[1]TCE - ANEXO III - Preencher'!J541</f>
        <v>706.24320000000012</v>
      </c>
      <c r="J532" s="14">
        <f>'[1]TCE - ANEXO III - Preencher'!K541</f>
        <v>0</v>
      </c>
      <c r="K532" s="15">
        <f>'[1]TCE - ANEXO III - Preencher'!L541</f>
        <v>178.20529190207156</v>
      </c>
      <c r="L532" s="15">
        <f>'[1]TCE - ANEXO III - Preencher'!M541</f>
        <v>26.6</v>
      </c>
      <c r="M532" s="15">
        <f t="shared" si="49"/>
        <v>151.60529190207157</v>
      </c>
      <c r="N532" s="15">
        <f>'[1]TCE - ANEXO III - Preencher'!O541</f>
        <v>2.7869999999999999</v>
      </c>
      <c r="O532" s="15">
        <f>'[1]TCE - ANEXO III - Preencher'!P541</f>
        <v>0</v>
      </c>
      <c r="P532" s="16">
        <f t="shared" si="50"/>
        <v>2.7869999999999999</v>
      </c>
      <c r="Q532" s="15">
        <f>'[1]TCE - ANEXO III - Preencher'!R541</f>
        <v>310.37833638025597</v>
      </c>
      <c r="R532" s="15">
        <f>'[1]TCE - ANEXO III - Preencher'!S541</f>
        <v>79.8</v>
      </c>
      <c r="S532" s="16">
        <f t="shared" si="51"/>
        <v>230.57833638025596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1091.2138282823278</v>
      </c>
    </row>
    <row r="533" spans="1:28" x14ac:dyDescent="0.25">
      <c r="A533" s="8">
        <f>IFERROR(VLOOKUP(B533,'[1]DADOS (OCULTAR)'!$Q$3:$S$135,3,0),"")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KAMILY VITORIA FRANCA DO ESPIRITO SANTO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4110-10</v>
      </c>
      <c r="G533" s="13" t="str">
        <f>IF('[1]TCE - ANEXO III - Preencher'!H542="","",'[1]TCE - ANEXO III - Preencher'!H542)</f>
        <v>09/2023</v>
      </c>
      <c r="H533" s="14">
        <f>'[1]TCE - ANEXO III - Preencher'!I542</f>
        <v>0</v>
      </c>
      <c r="I533" s="14">
        <f>'[1]TCE - ANEXO III - Preencher'!J542</f>
        <v>13.2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2.7869999999999999</v>
      </c>
      <c r="O533" s="15">
        <f>'[1]TCE - ANEXO III - Preencher'!P542</f>
        <v>0</v>
      </c>
      <c r="P533" s="16">
        <f t="shared" si="50"/>
        <v>2.7869999999999999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15.986999999999998</v>
      </c>
    </row>
    <row r="534" spans="1:28" x14ac:dyDescent="0.25">
      <c r="A534" s="8">
        <f>IFERROR(VLOOKUP(B534,'[1]DADOS (OCULTAR)'!$Q$3:$S$135,3,0),"")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>KAREN HUANA FREITAS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09/2023</v>
      </c>
      <c r="H534" s="14">
        <f>'[1]TCE - ANEXO III - Preencher'!I543</f>
        <v>0</v>
      </c>
      <c r="I534" s="14">
        <f>'[1]TCE - ANEXO III - Preencher'!J543</f>
        <v>129.08160000000001</v>
      </c>
      <c r="J534" s="14">
        <f>'[1]TCE - ANEXO III - Preencher'!K543</f>
        <v>0</v>
      </c>
      <c r="K534" s="15">
        <f>'[1]TCE - ANEXO III - Preencher'!L543</f>
        <v>178.20529190207156</v>
      </c>
      <c r="L534" s="15">
        <f>'[1]TCE - ANEXO III - Preencher'!M543</f>
        <v>26.6</v>
      </c>
      <c r="M534" s="15">
        <f t="shared" si="49"/>
        <v>151.60529190207157</v>
      </c>
      <c r="N534" s="15">
        <f>'[1]TCE - ANEXO III - Preencher'!O543</f>
        <v>2.7869999999999999</v>
      </c>
      <c r="O534" s="15">
        <f>'[1]TCE - ANEXO III - Preencher'!P543</f>
        <v>0</v>
      </c>
      <c r="P534" s="16">
        <f t="shared" si="50"/>
        <v>2.7869999999999999</v>
      </c>
      <c r="Q534" s="15">
        <f>'[1]TCE - ANEXO III - Preencher'!R543</f>
        <v>310.37833638025597</v>
      </c>
      <c r="R534" s="15">
        <f>'[1]TCE - ANEXO III - Preencher'!S543</f>
        <v>79.8</v>
      </c>
      <c r="S534" s="16">
        <f t="shared" si="51"/>
        <v>230.57833638025596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514.05222828232752</v>
      </c>
    </row>
    <row r="535" spans="1:28" x14ac:dyDescent="0.25">
      <c r="A535" s="8">
        <f>IFERROR(VLOOKUP(B535,'[1]DADOS (OCULTAR)'!$Q$3:$S$135,3,0),"")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KARINA REJANE DA SILVA LIMA SANTOS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09/2023</v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2.7869999999999999</v>
      </c>
      <c r="O535" s="15">
        <f>'[1]TCE - ANEXO III - Preencher'!P544</f>
        <v>0</v>
      </c>
      <c r="P535" s="16">
        <f t="shared" si="50"/>
        <v>2.7869999999999999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2.7869999999999999</v>
      </c>
    </row>
    <row r="536" spans="1:28" x14ac:dyDescent="0.25">
      <c r="A536" s="8">
        <f>IFERROR(VLOOKUP(B536,'[1]DADOS (OCULTAR)'!$Q$3:$S$135,3,0),"")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>KARINE NAYARA ALVES VERAS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2236-05</v>
      </c>
      <c r="G536" s="13" t="str">
        <f>IF('[1]TCE - ANEXO III - Preencher'!H545="","",'[1]TCE - ANEXO III - Preencher'!H545)</f>
        <v>09/2023</v>
      </c>
      <c r="H536" s="14">
        <f>'[1]TCE - ANEXO III - Preencher'!I545</f>
        <v>0</v>
      </c>
      <c r="I536" s="14">
        <f>'[1]TCE - ANEXO III - Preencher'!J545</f>
        <v>240.708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2.7869999999999999</v>
      </c>
      <c r="O536" s="15">
        <f>'[1]TCE - ANEXO III - Preencher'!P545</f>
        <v>0</v>
      </c>
      <c r="P536" s="16">
        <f t="shared" si="50"/>
        <v>2.7869999999999999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243.495</v>
      </c>
    </row>
    <row r="537" spans="1:28" x14ac:dyDescent="0.25">
      <c r="A537" s="8">
        <f>IFERROR(VLOOKUP(B537,'[1]DADOS (OCULTAR)'!$Q$3:$S$135,3,0),"")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KAROLAYNE NUNES GOMES DE OLIVEIRA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09/2023</v>
      </c>
      <c r="H537" s="14">
        <f>'[1]TCE - ANEXO III - Preencher'!I546</f>
        <v>0</v>
      </c>
      <c r="I537" s="14">
        <f>'[1]TCE - ANEXO III - Preencher'!J546</f>
        <v>735.12720000000002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2.7869999999999999</v>
      </c>
      <c r="O537" s="15">
        <f>'[1]TCE - ANEXO III - Preencher'!P546</f>
        <v>0</v>
      </c>
      <c r="P537" s="16">
        <f t="shared" si="50"/>
        <v>2.7869999999999999</v>
      </c>
      <c r="Q537" s="15">
        <f>'[1]TCE - ANEXO III - Preencher'!R546</f>
        <v>310.37833638025597</v>
      </c>
      <c r="R537" s="15">
        <f>'[1]TCE - ANEXO III - Preencher'!S546</f>
        <v>79.8</v>
      </c>
      <c r="S537" s="16">
        <f t="shared" si="51"/>
        <v>230.57833638025596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968.49253638025607</v>
      </c>
    </row>
    <row r="538" spans="1:28" x14ac:dyDescent="0.25">
      <c r="A538" s="8">
        <f>IFERROR(VLOOKUP(B538,'[1]DADOS (OCULTAR)'!$Q$3:$S$135,3,0),"")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KAROLAYNE SILVA DE CARVALHO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09/2023</v>
      </c>
      <c r="H538" s="14">
        <f>'[1]TCE - ANEXO III - Preencher'!I547</f>
        <v>0</v>
      </c>
      <c r="I538" s="14">
        <f>'[1]TCE - ANEXO III - Preencher'!J547</f>
        <v>709.35119999999995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2.7869999999999999</v>
      </c>
      <c r="O538" s="15">
        <f>'[1]TCE - ANEXO III - Preencher'!P547</f>
        <v>0</v>
      </c>
      <c r="P538" s="16">
        <f t="shared" si="50"/>
        <v>2.7869999999999999</v>
      </c>
      <c r="Q538" s="15">
        <f>'[1]TCE - ANEXO III - Preencher'!R547</f>
        <v>310.37833638025597</v>
      </c>
      <c r="R538" s="15">
        <f>'[1]TCE - ANEXO III - Preencher'!S547</f>
        <v>79.8</v>
      </c>
      <c r="S538" s="16">
        <f t="shared" si="51"/>
        <v>230.57833638025596</v>
      </c>
      <c r="T538" s="15">
        <f>'[1]TCE - ANEXO III - Preencher'!U547</f>
        <v>69.41</v>
      </c>
      <c r="U538" s="15">
        <f>'[1]TCE - ANEXO III - Preencher'!V547</f>
        <v>0</v>
      </c>
      <c r="V538" s="16">
        <f t="shared" si="52"/>
        <v>69.41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1012.126536380256</v>
      </c>
    </row>
    <row r="539" spans="1:28" x14ac:dyDescent="0.25">
      <c r="A539" s="8">
        <f>IFERROR(VLOOKUP(B539,'[1]DADOS (OCULTAR)'!$Q$3:$S$135,3,0),"")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KASSIANA KEILLA SANTOS DE OLIVEIRA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2236-05</v>
      </c>
      <c r="G539" s="13" t="str">
        <f>IF('[1]TCE - ANEXO III - Preencher'!H548="","",'[1]TCE - ANEXO III - Preencher'!H548)</f>
        <v>09/2023</v>
      </c>
      <c r="H539" s="14">
        <f>'[1]TCE - ANEXO III - Preencher'!I548</f>
        <v>0</v>
      </c>
      <c r="I539" s="14">
        <f>'[1]TCE - ANEXO III - Preencher'!J548</f>
        <v>187.28880000000001</v>
      </c>
      <c r="J539" s="14">
        <f>'[1]TCE - ANEXO III - Preencher'!K548</f>
        <v>0</v>
      </c>
      <c r="K539" s="15">
        <f>'[1]TCE - ANEXO III - Preencher'!L548</f>
        <v>178.20529190207156</v>
      </c>
      <c r="L539" s="15">
        <f>'[1]TCE - ANEXO III - Preencher'!M548</f>
        <v>3.24</v>
      </c>
      <c r="M539" s="15">
        <f t="shared" si="49"/>
        <v>174.96529190207156</v>
      </c>
      <c r="N539" s="15">
        <f>'[1]TCE - ANEXO III - Preencher'!O548</f>
        <v>2.7869999999999999</v>
      </c>
      <c r="O539" s="15">
        <f>'[1]TCE - ANEXO III - Preencher'!P548</f>
        <v>0</v>
      </c>
      <c r="P539" s="16">
        <f t="shared" si="50"/>
        <v>2.7869999999999999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365.04109190207151</v>
      </c>
    </row>
    <row r="540" spans="1:28" x14ac:dyDescent="0.25">
      <c r="A540" s="8">
        <f>IFERROR(VLOOKUP(B540,'[1]DADOS (OCULTAR)'!$Q$3:$S$135,3,0),"")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KATHLEEN DA SILVA ANDRELINO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09/2023</v>
      </c>
      <c r="H540" s="14">
        <f>'[1]TCE - ANEXO III - Preencher'!I549</f>
        <v>0</v>
      </c>
      <c r="I540" s="14">
        <f>'[1]TCE - ANEXO III - Preencher'!J549</f>
        <v>759.8216000000001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2.7869999999999999</v>
      </c>
      <c r="O540" s="15">
        <f>'[1]TCE - ANEXO III - Preencher'!P549</f>
        <v>0</v>
      </c>
      <c r="P540" s="16">
        <f t="shared" si="50"/>
        <v>2.7869999999999999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762.60860000000014</v>
      </c>
    </row>
    <row r="541" spans="1:28" x14ac:dyDescent="0.25">
      <c r="A541" s="8">
        <f>IFERROR(VLOOKUP(B541,'[1]DADOS (OCULTAR)'!$Q$3:$S$135,3,0),"")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>KATIA COSTA DE FRANCA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5211-30</v>
      </c>
      <c r="G541" s="13" t="str">
        <f>IF('[1]TCE - ANEXO III - Preencher'!H550="","",'[1]TCE - ANEXO III - Preencher'!H550)</f>
        <v>09/2023</v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2.7869999999999999</v>
      </c>
      <c r="O541" s="15">
        <f>'[1]TCE - ANEXO III - Preencher'!P550</f>
        <v>0</v>
      </c>
      <c r="P541" s="16">
        <f t="shared" si="50"/>
        <v>2.7869999999999999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2.7869999999999999</v>
      </c>
    </row>
    <row r="542" spans="1:28" x14ac:dyDescent="0.25">
      <c r="A542" s="8">
        <f>IFERROR(VLOOKUP(B542,'[1]DADOS (OCULTAR)'!$Q$3:$S$135,3,0),"")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KATIA JANAINA PEREIRA BENTO DOS SANTOS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09/2023</v>
      </c>
      <c r="H542" s="14">
        <f>'[1]TCE - ANEXO III - Preencher'!I551</f>
        <v>0</v>
      </c>
      <c r="I542" s="14">
        <f>'[1]TCE - ANEXO III - Preencher'!J551</f>
        <v>719.23199999999997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2.7869999999999999</v>
      </c>
      <c r="O542" s="15">
        <f>'[1]TCE - ANEXO III - Preencher'!P551</f>
        <v>0</v>
      </c>
      <c r="P542" s="16">
        <f t="shared" si="50"/>
        <v>2.7869999999999999</v>
      </c>
      <c r="Q542" s="15">
        <f>'[1]TCE - ANEXO III - Preencher'!R551</f>
        <v>310.37833638025597</v>
      </c>
      <c r="R542" s="15">
        <f>'[1]TCE - ANEXO III - Preencher'!S551</f>
        <v>79.8</v>
      </c>
      <c r="S542" s="16">
        <f t="shared" si="51"/>
        <v>230.57833638025596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952.59733638025591</v>
      </c>
    </row>
    <row r="543" spans="1:28" x14ac:dyDescent="0.25">
      <c r="A543" s="8">
        <f>IFERROR(VLOOKUP(B543,'[1]DADOS (OCULTAR)'!$Q$3:$S$135,3,0),"")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KATIA RENEIDE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09/2023</v>
      </c>
      <c r="H543" s="14">
        <f>'[1]TCE - ANEXO III - Preencher'!I552</f>
        <v>0</v>
      </c>
      <c r="I543" s="14">
        <f>'[1]TCE - ANEXO III - Preencher'!J552</f>
        <v>704.82560000000001</v>
      </c>
      <c r="J543" s="14">
        <f>'[1]TCE - ANEXO III - Preencher'!K552</f>
        <v>0</v>
      </c>
      <c r="K543" s="15">
        <f>'[1]TCE - ANEXO III - Preencher'!L552</f>
        <v>178.20529190207156</v>
      </c>
      <c r="L543" s="15">
        <f>'[1]TCE - ANEXO III - Preencher'!M552</f>
        <v>26.6</v>
      </c>
      <c r="M543" s="15">
        <f t="shared" si="49"/>
        <v>151.60529190207157</v>
      </c>
      <c r="N543" s="15">
        <f>'[1]TCE - ANEXO III - Preencher'!O552</f>
        <v>2.7869999999999999</v>
      </c>
      <c r="O543" s="15">
        <f>'[1]TCE - ANEXO III - Preencher'!P552</f>
        <v>0</v>
      </c>
      <c r="P543" s="16">
        <f t="shared" si="50"/>
        <v>2.7869999999999999</v>
      </c>
      <c r="Q543" s="15">
        <f>'[1]TCE - ANEXO III - Preencher'!R552</f>
        <v>310.37833638025597</v>
      </c>
      <c r="R543" s="15">
        <f>'[1]TCE - ANEXO III - Preencher'!S552</f>
        <v>79.8</v>
      </c>
      <c r="S543" s="16">
        <f t="shared" si="51"/>
        <v>230.57833638025596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1089.7962282823275</v>
      </c>
    </row>
    <row r="544" spans="1:28" x14ac:dyDescent="0.25">
      <c r="A544" s="8">
        <f>IFERROR(VLOOKUP(B544,'[1]DADOS (OCULTAR)'!$Q$3:$S$135,3,0),"")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>KATIANE BALBINO LIMA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09/2023</v>
      </c>
      <c r="H544" s="14">
        <f>'[1]TCE - ANEXO III - Preencher'!I553</f>
        <v>0</v>
      </c>
      <c r="I544" s="14">
        <f>'[1]TCE - ANEXO III - Preencher'!J553</f>
        <v>705.63279999999997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2.7869999999999999</v>
      </c>
      <c r="O544" s="15">
        <f>'[1]TCE - ANEXO III - Preencher'!P553</f>
        <v>0</v>
      </c>
      <c r="P544" s="16">
        <f t="shared" si="50"/>
        <v>2.7869999999999999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69.41</v>
      </c>
      <c r="U544" s="15">
        <f>'[1]TCE - ANEXO III - Preencher'!V553</f>
        <v>0</v>
      </c>
      <c r="V544" s="16">
        <f t="shared" si="52"/>
        <v>69.41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777.82979999999998</v>
      </c>
    </row>
    <row r="545" spans="1:28" x14ac:dyDescent="0.25">
      <c r="A545" s="8">
        <f>IFERROR(VLOOKUP(B545,'[1]DADOS (OCULTAR)'!$Q$3:$S$135,3,0),"")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 xml:space="preserve">KEILA ALVES PEREIRA BARRETO 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2237-10</v>
      </c>
      <c r="G545" s="13" t="str">
        <f>IF('[1]TCE - ANEXO III - Preencher'!H554="","",'[1]TCE - ANEXO III - Preencher'!H554)</f>
        <v>09/2023</v>
      </c>
      <c r="H545" s="14">
        <f>'[1]TCE - ANEXO III - Preencher'!I554</f>
        <v>0</v>
      </c>
      <c r="I545" s="14">
        <f>'[1]TCE - ANEXO III - Preencher'!J554</f>
        <v>401.29120000000012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2.7869999999999999</v>
      </c>
      <c r="O545" s="15">
        <f>'[1]TCE - ANEXO III - Preencher'!P554</f>
        <v>0</v>
      </c>
      <c r="P545" s="16">
        <f t="shared" si="50"/>
        <v>2.7869999999999999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404.07820000000009</v>
      </c>
    </row>
    <row r="546" spans="1:28" x14ac:dyDescent="0.25">
      <c r="A546" s="8">
        <f>IFERROR(VLOOKUP(B546,'[1]DADOS (OCULTAR)'!$Q$3:$S$135,3,0),"")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KELLYCIA FORTUNATO FABRICIO BARBOSA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5211-30</v>
      </c>
      <c r="G546" s="13" t="str">
        <f>IF('[1]TCE - ANEXO III - Preencher'!H555="","",'[1]TCE - ANEXO III - Preencher'!H555)</f>
        <v>09/2023</v>
      </c>
      <c r="H546" s="14">
        <f>'[1]TCE - ANEXO III - Preencher'!I555</f>
        <v>0</v>
      </c>
      <c r="I546" s="14">
        <f>'[1]TCE - ANEXO III - Preencher'!J555</f>
        <v>111.93600000000001</v>
      </c>
      <c r="J546" s="14">
        <f>'[1]TCE - ANEXO III - Preencher'!K555</f>
        <v>0</v>
      </c>
      <c r="K546" s="15">
        <f>'[1]TCE - ANEXO III - Preencher'!L555</f>
        <v>178.20529190207156</v>
      </c>
      <c r="L546" s="15">
        <f>'[1]TCE - ANEXO III - Preencher'!M555</f>
        <v>26.4</v>
      </c>
      <c r="M546" s="15">
        <f t="shared" si="49"/>
        <v>151.80529190207156</v>
      </c>
      <c r="N546" s="15">
        <f>'[1]TCE - ANEXO III - Preencher'!O555</f>
        <v>2.7869999999999999</v>
      </c>
      <c r="O546" s="15">
        <f>'[1]TCE - ANEXO III - Preencher'!P555</f>
        <v>0</v>
      </c>
      <c r="P546" s="16">
        <f t="shared" si="50"/>
        <v>2.7869999999999999</v>
      </c>
      <c r="Q546" s="15">
        <f>'[1]TCE - ANEXO III - Preencher'!R555</f>
        <v>310.37833638025597</v>
      </c>
      <c r="R546" s="15">
        <f>'[1]TCE - ANEXO III - Preencher'!S555</f>
        <v>79.2</v>
      </c>
      <c r="S546" s="16">
        <f t="shared" si="51"/>
        <v>231.17833638025598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497.70662828232753</v>
      </c>
    </row>
    <row r="547" spans="1:28" x14ac:dyDescent="0.25">
      <c r="A547" s="8">
        <f>IFERROR(VLOOKUP(B547,'[1]DADOS (OCULTAR)'!$Q$3:$S$135,3,0),"")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KETILLY RAYANE DO AMARAL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2235-05</v>
      </c>
      <c r="G547" s="13" t="str">
        <f>IF('[1]TCE - ANEXO III - Preencher'!H556="","",'[1]TCE - ANEXO III - Preencher'!H556)</f>
        <v>09/2023</v>
      </c>
      <c r="H547" s="14">
        <f>'[1]TCE - ANEXO III - Preencher'!I556</f>
        <v>0</v>
      </c>
      <c r="I547" s="14">
        <f>'[1]TCE - ANEXO III - Preencher'!J556</f>
        <v>913.9</v>
      </c>
      <c r="J547" s="14">
        <f>'[1]TCE - ANEXO III - Preencher'!K556</f>
        <v>0</v>
      </c>
      <c r="K547" s="15">
        <f>'[1]TCE - ANEXO III - Preencher'!L556</f>
        <v>178.20529190207156</v>
      </c>
      <c r="L547" s="15">
        <f>'[1]TCE - ANEXO III - Preencher'!M556</f>
        <v>3.59</v>
      </c>
      <c r="M547" s="15">
        <f t="shared" si="49"/>
        <v>174.61529190207156</v>
      </c>
      <c r="N547" s="15">
        <f>'[1]TCE - ANEXO III - Preencher'!O556</f>
        <v>2.7869999999999999</v>
      </c>
      <c r="O547" s="15">
        <f>'[1]TCE - ANEXO III - Preencher'!P556</f>
        <v>0</v>
      </c>
      <c r="P547" s="16">
        <f t="shared" si="50"/>
        <v>2.7869999999999999</v>
      </c>
      <c r="Q547" s="15">
        <f>'[1]TCE - ANEXO III - Preencher'!R556</f>
        <v>310.37833638025597</v>
      </c>
      <c r="R547" s="15">
        <f>'[1]TCE - ANEXO III - Preencher'!S556</f>
        <v>112</v>
      </c>
      <c r="S547" s="16">
        <f t="shared" si="51"/>
        <v>198.37833638025597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1289.6806282823277</v>
      </c>
    </row>
    <row r="548" spans="1:28" x14ac:dyDescent="0.25">
      <c r="A548" s="8">
        <f>IFERROR(VLOOKUP(B548,'[1]DADOS (OCULTAR)'!$Q$3:$S$135,3,0),"")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KEYLA KAROLINA BARROS DA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09/2023</v>
      </c>
      <c r="H548" s="14">
        <f>'[1]TCE - ANEXO III - Preencher'!I557</f>
        <v>0</v>
      </c>
      <c r="I548" s="14">
        <f>'[1]TCE - ANEXO III - Preencher'!J557</f>
        <v>707.29359999999997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2.7869999999999999</v>
      </c>
      <c r="O548" s="15">
        <f>'[1]TCE - ANEXO III - Preencher'!P557</f>
        <v>0</v>
      </c>
      <c r="P548" s="16">
        <f t="shared" si="50"/>
        <v>2.7869999999999999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710.0806</v>
      </c>
    </row>
    <row r="549" spans="1:28" x14ac:dyDescent="0.25">
      <c r="A549" s="8">
        <f>IFERROR(VLOOKUP(B549,'[1]DADOS (OCULTAR)'!$Q$3:$S$135,3,0),"")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KLAUDIA ELIZABETH DA SILVA POTTES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09/2023</v>
      </c>
      <c r="H549" s="14">
        <f>'[1]TCE - ANEXO III - Preencher'!I558</f>
        <v>0</v>
      </c>
      <c r="I549" s="14">
        <f>'[1]TCE - ANEXO III - Preencher'!J558</f>
        <v>652.67920000000004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2.7869999999999999</v>
      </c>
      <c r="O549" s="15">
        <f>'[1]TCE - ANEXO III - Preencher'!P558</f>
        <v>0</v>
      </c>
      <c r="P549" s="16">
        <f t="shared" si="50"/>
        <v>2.7869999999999999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655.46620000000007</v>
      </c>
    </row>
    <row r="550" spans="1:28" x14ac:dyDescent="0.25">
      <c r="A550" s="8">
        <f>IFERROR(VLOOKUP(B550,'[1]DADOS (OCULTAR)'!$Q$3:$S$135,3,0),"")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KLEONICE INACIO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3222-05</v>
      </c>
      <c r="G550" s="13" t="str">
        <f>IF('[1]TCE - ANEXO III - Preencher'!H559="","",'[1]TCE - ANEXO III - Preencher'!H559)</f>
        <v>09/2023</v>
      </c>
      <c r="H550" s="14">
        <f>'[1]TCE - ANEXO III - Preencher'!I559</f>
        <v>0</v>
      </c>
      <c r="I550" s="14">
        <f>'[1]TCE - ANEXO III - Preencher'!J559</f>
        <v>739.17200000000003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2.7869999999999999</v>
      </c>
      <c r="O550" s="15">
        <f>'[1]TCE - ANEXO III - Preencher'!P559</f>
        <v>0</v>
      </c>
      <c r="P550" s="16">
        <f t="shared" si="50"/>
        <v>2.7869999999999999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741.95900000000006</v>
      </c>
    </row>
    <row r="551" spans="1:28" x14ac:dyDescent="0.25">
      <c r="A551" s="8">
        <f>IFERROR(VLOOKUP(B551,'[1]DADOS (OCULTAR)'!$Q$3:$S$135,3,0),"")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LADJANE SEVERINA DA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3226-05</v>
      </c>
      <c r="G551" s="13" t="str">
        <f>IF('[1]TCE - ANEXO III - Preencher'!H560="","",'[1]TCE - ANEXO III - Preencher'!H560)</f>
        <v>09/2023</v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2.7869999999999999</v>
      </c>
      <c r="O551" s="15">
        <f>'[1]TCE - ANEXO III - Preencher'!P560</f>
        <v>0</v>
      </c>
      <c r="P551" s="16">
        <f t="shared" si="50"/>
        <v>2.7869999999999999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2.7869999999999999</v>
      </c>
    </row>
    <row r="552" spans="1:28" x14ac:dyDescent="0.25">
      <c r="A552" s="8">
        <f>IFERROR(VLOOKUP(B552,'[1]DADOS (OCULTAR)'!$Q$3:$S$135,3,0),"")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LAIS MARIA DA SILVA ROCHA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4110-10</v>
      </c>
      <c r="G552" s="13" t="str">
        <f>IF('[1]TCE - ANEXO III - Preencher'!H561="","",'[1]TCE - ANEXO III - Preencher'!H561)</f>
        <v>09/2023</v>
      </c>
      <c r="H552" s="14">
        <f>'[1]TCE - ANEXO III - Preencher'!I561</f>
        <v>0</v>
      </c>
      <c r="I552" s="14">
        <f>'[1]TCE - ANEXO III - Preencher'!J561</f>
        <v>110.88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2.7869999999999999</v>
      </c>
      <c r="O552" s="15">
        <f>'[1]TCE - ANEXO III - Preencher'!P561</f>
        <v>0</v>
      </c>
      <c r="P552" s="16">
        <f t="shared" si="50"/>
        <v>2.7869999999999999</v>
      </c>
      <c r="Q552" s="15">
        <f>'[1]TCE - ANEXO III - Preencher'!R561</f>
        <v>310.37833638025597</v>
      </c>
      <c r="R552" s="15">
        <f>'[1]TCE - ANEXO III - Preencher'!S561</f>
        <v>79.2</v>
      </c>
      <c r="S552" s="16">
        <f t="shared" si="51"/>
        <v>231.17833638025598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344.84533638025596</v>
      </c>
    </row>
    <row r="553" spans="1:28" x14ac:dyDescent="0.25">
      <c r="A553" s="8">
        <f>IFERROR(VLOOKUP(B553,'[1]DADOS (OCULTAR)'!$Q$3:$S$135,3,0),"")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LARISSA CARVALHAL BARRETO COUTINHO DA SILVEIRA CAMPOS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2235-05</v>
      </c>
      <c r="G553" s="13" t="str">
        <f>IF('[1]TCE - ANEXO III - Preencher'!H562="","",'[1]TCE - ANEXO III - Preencher'!H562)</f>
        <v>09/2023</v>
      </c>
      <c r="H553" s="14">
        <f>'[1]TCE - ANEXO III - Preencher'!I562</f>
        <v>0</v>
      </c>
      <c r="I553" s="14">
        <f>'[1]TCE - ANEXO III - Preencher'!J562</f>
        <v>720.10640000000001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2.7869999999999999</v>
      </c>
      <c r="O553" s="15">
        <f>'[1]TCE - ANEXO III - Preencher'!P562</f>
        <v>0</v>
      </c>
      <c r="P553" s="16">
        <f t="shared" si="50"/>
        <v>2.7869999999999999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100.22</v>
      </c>
      <c r="U553" s="15">
        <f>'[1]TCE - ANEXO III - Preencher'!V562</f>
        <v>0</v>
      </c>
      <c r="V553" s="16">
        <f t="shared" si="52"/>
        <v>100.22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823.11340000000007</v>
      </c>
    </row>
    <row r="554" spans="1:28" x14ac:dyDescent="0.25">
      <c r="A554" s="8">
        <f>IFERROR(VLOOKUP(B554,'[1]DADOS (OCULTAR)'!$Q$3:$S$135,3,0),"")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LARISSA MARIA BARROS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2516-05</v>
      </c>
      <c r="G554" s="13" t="str">
        <f>IF('[1]TCE - ANEXO III - Preencher'!H563="","",'[1]TCE - ANEXO III - Preencher'!H563)</f>
        <v>09/2023</v>
      </c>
      <c r="H554" s="14">
        <f>'[1]TCE - ANEXO III - Preencher'!I563</f>
        <v>0</v>
      </c>
      <c r="I554" s="14">
        <f>'[1]TCE - ANEXO III - Preencher'!J563</f>
        <v>251.40639999999999</v>
      </c>
      <c r="J554" s="14">
        <f>'[1]TCE - ANEXO III - Preencher'!K563</f>
        <v>0</v>
      </c>
      <c r="K554" s="15">
        <f>'[1]TCE - ANEXO III - Preencher'!L563</f>
        <v>178.20529190207156</v>
      </c>
      <c r="L554" s="15">
        <f>'[1]TCE - ANEXO III - Preencher'!M563</f>
        <v>43.87</v>
      </c>
      <c r="M554" s="15">
        <f t="shared" si="49"/>
        <v>134.33529190207156</v>
      </c>
      <c r="N554" s="15">
        <f>'[1]TCE - ANEXO III - Preencher'!O563</f>
        <v>2.7869999999999999</v>
      </c>
      <c r="O554" s="15">
        <f>'[1]TCE - ANEXO III - Preencher'!P563</f>
        <v>0</v>
      </c>
      <c r="P554" s="16">
        <f t="shared" si="50"/>
        <v>2.7869999999999999</v>
      </c>
      <c r="Q554" s="15">
        <f>'[1]TCE - ANEXO III - Preencher'!R563</f>
        <v>310.37833638025597</v>
      </c>
      <c r="R554" s="15">
        <f>'[1]TCE - ANEXO III - Preencher'!S563</f>
        <v>97</v>
      </c>
      <c r="S554" s="16">
        <f t="shared" si="51"/>
        <v>213.37833638025597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601.90702828232747</v>
      </c>
    </row>
    <row r="555" spans="1:28" x14ac:dyDescent="0.25">
      <c r="A555" s="8">
        <f>IFERROR(VLOOKUP(B555,'[1]DADOS (OCULTAR)'!$Q$3:$S$135,3,0),"")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LARISSA MIRELA BARROS DA SILVA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4110-10</v>
      </c>
      <c r="G555" s="13" t="str">
        <f>IF('[1]TCE - ANEXO III - Preencher'!H564="","",'[1]TCE - ANEXO III - Preencher'!H564)</f>
        <v>09/2023</v>
      </c>
      <c r="H555" s="14">
        <f>'[1]TCE - ANEXO III - Preencher'!I564</f>
        <v>0</v>
      </c>
      <c r="I555" s="14">
        <f>'[1]TCE - ANEXO III - Preencher'!J564</f>
        <v>130.13040000000001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2.7869999999999999</v>
      </c>
      <c r="O555" s="15">
        <f>'[1]TCE - ANEXO III - Preencher'!P564</f>
        <v>0</v>
      </c>
      <c r="P555" s="16">
        <f t="shared" si="50"/>
        <v>2.7869999999999999</v>
      </c>
      <c r="Q555" s="15">
        <f>'[1]TCE - ANEXO III - Preencher'!R564</f>
        <v>310.37833638025597</v>
      </c>
      <c r="R555" s="15">
        <f>'[1]TCE - ANEXO III - Preencher'!S564</f>
        <v>79.2</v>
      </c>
      <c r="S555" s="16">
        <f t="shared" si="51"/>
        <v>231.17833638025598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364.09573638025597</v>
      </c>
    </row>
    <row r="556" spans="1:28" x14ac:dyDescent="0.25">
      <c r="A556" s="8">
        <f>IFERROR(VLOOKUP(B556,'[1]DADOS (OCULTAR)'!$Q$3:$S$135,3,0),"")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>LARYSSA THAIS CARLOS DA SILVA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3222-05</v>
      </c>
      <c r="G556" s="13" t="str">
        <f>IF('[1]TCE - ANEXO III - Preencher'!H565="","",'[1]TCE - ANEXO III - Preencher'!H565)</f>
        <v>09/2023</v>
      </c>
      <c r="H556" s="14">
        <f>'[1]TCE - ANEXO III - Preencher'!I565</f>
        <v>0</v>
      </c>
      <c r="I556" s="14">
        <f>'[1]TCE - ANEXO III - Preencher'!J565</f>
        <v>740.60880000000009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2.7869999999999999</v>
      </c>
      <c r="O556" s="15">
        <f>'[1]TCE - ANEXO III - Preencher'!P565</f>
        <v>0</v>
      </c>
      <c r="P556" s="16">
        <f t="shared" si="50"/>
        <v>2.7869999999999999</v>
      </c>
      <c r="Q556" s="15">
        <f>'[1]TCE - ANEXO III - Preencher'!R565</f>
        <v>310.37833638025597</v>
      </c>
      <c r="R556" s="15">
        <f>'[1]TCE - ANEXO III - Preencher'!S565</f>
        <v>79.8</v>
      </c>
      <c r="S556" s="16">
        <f t="shared" si="51"/>
        <v>230.57833638025596</v>
      </c>
      <c r="T556" s="15">
        <f>'[1]TCE - ANEXO III - Preencher'!U565</f>
        <v>69.41</v>
      </c>
      <c r="U556" s="15">
        <f>'[1]TCE - ANEXO III - Preencher'!V565</f>
        <v>0</v>
      </c>
      <c r="V556" s="16">
        <f t="shared" si="52"/>
        <v>69.41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1043.3841363802562</v>
      </c>
    </row>
    <row r="557" spans="1:28" x14ac:dyDescent="0.25">
      <c r="A557" s="8">
        <f>IFERROR(VLOOKUP(B557,'[1]DADOS (OCULTAR)'!$Q$3:$S$135,3,0),"")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LAUDECI MARIA DE FRANCA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 t="str">
        <f>IF('[1]TCE - ANEXO III - Preencher'!H566="","",'[1]TCE - ANEXO III - Preencher'!H566)</f>
        <v>09/2023</v>
      </c>
      <c r="H557" s="14">
        <f>'[1]TCE - ANEXO III - Preencher'!I566</f>
        <v>0</v>
      </c>
      <c r="I557" s="14">
        <f>'[1]TCE - ANEXO III - Preencher'!J566</f>
        <v>695.428</v>
      </c>
      <c r="J557" s="14">
        <f>'[1]TCE - ANEXO III - Preencher'!K566</f>
        <v>0</v>
      </c>
      <c r="K557" s="15">
        <f>'[1]TCE - ANEXO III - Preencher'!L566</f>
        <v>178.20529190207156</v>
      </c>
      <c r="L557" s="15">
        <f>'[1]TCE - ANEXO III - Preencher'!M566</f>
        <v>26.6</v>
      </c>
      <c r="M557" s="15">
        <f t="shared" si="49"/>
        <v>151.60529190207157</v>
      </c>
      <c r="N557" s="15">
        <f>'[1]TCE - ANEXO III - Preencher'!O566</f>
        <v>2.7869999999999999</v>
      </c>
      <c r="O557" s="15">
        <f>'[1]TCE - ANEXO III - Preencher'!P566</f>
        <v>0</v>
      </c>
      <c r="P557" s="16">
        <f t="shared" si="50"/>
        <v>2.7869999999999999</v>
      </c>
      <c r="Q557" s="15">
        <f>'[1]TCE - ANEXO III - Preencher'!R566</f>
        <v>310.37833638025597</v>
      </c>
      <c r="R557" s="15">
        <f>'[1]TCE - ANEXO III - Preencher'!S566</f>
        <v>79.8</v>
      </c>
      <c r="S557" s="16">
        <f t="shared" si="51"/>
        <v>230.57833638025596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1080.3986282823275</v>
      </c>
    </row>
    <row r="558" spans="1:28" x14ac:dyDescent="0.25">
      <c r="A558" s="8">
        <f>IFERROR(VLOOKUP(B558,'[1]DADOS (OCULTAR)'!$Q$3:$S$135,3,0),"")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LAURINETE MARTINS DE SOUZA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5152-05</v>
      </c>
      <c r="G558" s="13" t="str">
        <f>IF('[1]TCE - ANEXO III - Preencher'!H567="","",'[1]TCE - ANEXO III - Preencher'!H567)</f>
        <v>09/2023</v>
      </c>
      <c r="H558" s="14">
        <f>'[1]TCE - ANEXO III - Preencher'!I567</f>
        <v>0</v>
      </c>
      <c r="I558" s="14">
        <f>'[1]TCE - ANEXO III - Preencher'!J567</f>
        <v>139.56800000000001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2.7869999999999999</v>
      </c>
      <c r="O558" s="15">
        <f>'[1]TCE - ANEXO III - Preencher'!P567</f>
        <v>0</v>
      </c>
      <c r="P558" s="16">
        <f t="shared" si="50"/>
        <v>2.7869999999999999</v>
      </c>
      <c r="Q558" s="15">
        <f>'[1]TCE - ANEXO III - Preencher'!R567</f>
        <v>310.37833638025597</v>
      </c>
      <c r="R558" s="15">
        <f>'[1]TCE - ANEXO III - Preencher'!S567</f>
        <v>80.760000000000005</v>
      </c>
      <c r="S558" s="16">
        <f t="shared" si="51"/>
        <v>229.61833638025598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371.973336380256</v>
      </c>
    </row>
    <row r="559" spans="1:28" x14ac:dyDescent="0.25">
      <c r="A559" s="8">
        <f>IFERROR(VLOOKUP(B559,'[1]DADOS (OCULTAR)'!$Q$3:$S$135,3,0),"")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>LAVINIA LUANA NASCIMENTO SENA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09/2023</v>
      </c>
      <c r="H559" s="14">
        <f>'[1]TCE - ANEXO III - Preencher'!I568</f>
        <v>0</v>
      </c>
      <c r="I559" s="14">
        <f>'[1]TCE - ANEXO III - Preencher'!J568</f>
        <v>46.757599999999996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2.7869999999999999</v>
      </c>
      <c r="O559" s="15">
        <f>'[1]TCE - ANEXO III - Preencher'!P568</f>
        <v>0</v>
      </c>
      <c r="P559" s="16">
        <f t="shared" si="50"/>
        <v>2.7869999999999999</v>
      </c>
      <c r="Q559" s="15">
        <f>'[1]TCE - ANEXO III - Preencher'!R568</f>
        <v>310.37833638025597</v>
      </c>
      <c r="R559" s="15">
        <f>'[1]TCE - ANEXO III - Preencher'!S568</f>
        <v>29.26</v>
      </c>
      <c r="S559" s="16">
        <f t="shared" si="51"/>
        <v>281.11833638025598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330.66293638025599</v>
      </c>
    </row>
    <row r="560" spans="1:28" x14ac:dyDescent="0.25">
      <c r="A560" s="8">
        <f>IFERROR(VLOOKUP(B560,'[1]DADOS (OCULTAR)'!$Q$3:$S$135,3,0),"")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LAYDEANE KELY DE FRANCA NASCIMENTO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5152-05</v>
      </c>
      <c r="G560" s="13" t="str">
        <f>IF('[1]TCE - ANEXO III - Preencher'!H569="","",'[1]TCE - ANEXO III - Preencher'!H569)</f>
        <v>09/2023</v>
      </c>
      <c r="H560" s="14">
        <f>'[1]TCE - ANEXO III - Preencher'!I569</f>
        <v>0</v>
      </c>
      <c r="I560" s="14">
        <f>'[1]TCE - ANEXO III - Preencher'!J569</f>
        <v>128.80000000000001</v>
      </c>
      <c r="J560" s="14">
        <f>'[1]TCE - ANEXO III - Preencher'!K569</f>
        <v>0</v>
      </c>
      <c r="K560" s="15">
        <f>'[1]TCE - ANEXO III - Preencher'!L569</f>
        <v>178.20529190207156</v>
      </c>
      <c r="L560" s="15">
        <f>'[1]TCE - ANEXO III - Preencher'!M569</f>
        <v>26.92</v>
      </c>
      <c r="M560" s="15">
        <f t="shared" si="49"/>
        <v>151.28529190207155</v>
      </c>
      <c r="N560" s="15">
        <f>'[1]TCE - ANEXO III - Preencher'!O569</f>
        <v>2.7869999999999999</v>
      </c>
      <c r="O560" s="15">
        <f>'[1]TCE - ANEXO III - Preencher'!P569</f>
        <v>0</v>
      </c>
      <c r="P560" s="16">
        <f t="shared" si="50"/>
        <v>2.7869999999999999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282.87229190207154</v>
      </c>
    </row>
    <row r="561" spans="1:28" x14ac:dyDescent="0.25">
      <c r="A561" s="8">
        <f>IFERROR(VLOOKUP(B561,'[1]DADOS (OCULTAR)'!$Q$3:$S$135,3,0),"")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LAZARONI COSTA AGUIAR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4110-10</v>
      </c>
      <c r="G561" s="13" t="str">
        <f>IF('[1]TCE - ANEXO III - Preencher'!H570="","",'[1]TCE - ANEXO III - Preencher'!H570)</f>
        <v>09/2023</v>
      </c>
      <c r="H561" s="14">
        <f>'[1]TCE - ANEXO III - Preencher'!I570</f>
        <v>0</v>
      </c>
      <c r="I561" s="14">
        <f>'[1]TCE - ANEXO III - Preencher'!J570</f>
        <v>116.16</v>
      </c>
      <c r="J561" s="14">
        <f>'[1]TCE - ANEXO III - Preencher'!K570</f>
        <v>0</v>
      </c>
      <c r="K561" s="15">
        <f>'[1]TCE - ANEXO III - Preencher'!L570</f>
        <v>178.20529190207156</v>
      </c>
      <c r="L561" s="15">
        <f>'[1]TCE - ANEXO III - Preencher'!M570</f>
        <v>26.4</v>
      </c>
      <c r="M561" s="15">
        <f t="shared" si="49"/>
        <v>151.80529190207156</v>
      </c>
      <c r="N561" s="15">
        <f>'[1]TCE - ANEXO III - Preencher'!O570</f>
        <v>2.7869999999999999</v>
      </c>
      <c r="O561" s="15">
        <f>'[1]TCE - ANEXO III - Preencher'!P570</f>
        <v>0</v>
      </c>
      <c r="P561" s="16">
        <f t="shared" si="50"/>
        <v>2.7869999999999999</v>
      </c>
      <c r="Q561" s="15">
        <f>'[1]TCE - ANEXO III - Preencher'!R570</f>
        <v>310.37833638025597</v>
      </c>
      <c r="R561" s="15">
        <f>'[1]TCE - ANEXO III - Preencher'!S570</f>
        <v>79.2</v>
      </c>
      <c r="S561" s="16">
        <f t="shared" si="51"/>
        <v>231.17833638025598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501.93062828232752</v>
      </c>
    </row>
    <row r="562" spans="1:28" x14ac:dyDescent="0.25">
      <c r="A562" s="8">
        <f>IFERROR(VLOOKUP(B562,'[1]DADOS (OCULTAR)'!$Q$3:$S$135,3,0),"")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LEANDRO FRANCISCO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5151-10</v>
      </c>
      <c r="G562" s="13" t="str">
        <f>IF('[1]TCE - ANEXO III - Preencher'!H571="","",'[1]TCE - ANEXO III - Preencher'!H571)</f>
        <v>09/2023</v>
      </c>
      <c r="H562" s="14">
        <f>'[1]TCE - ANEXO III - Preencher'!I571</f>
        <v>0</v>
      </c>
      <c r="I562" s="14">
        <f>'[1]TCE - ANEXO III - Preencher'!J571</f>
        <v>146.28800000000001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2.7869999999999999</v>
      </c>
      <c r="O562" s="15">
        <f>'[1]TCE - ANEXO III - Preencher'!P571</f>
        <v>0</v>
      </c>
      <c r="P562" s="16">
        <f t="shared" si="50"/>
        <v>2.7869999999999999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149.07500000000002</v>
      </c>
    </row>
    <row r="563" spans="1:28" x14ac:dyDescent="0.25">
      <c r="A563" s="8">
        <f>IFERROR(VLOOKUP(B563,'[1]DADOS (OCULTAR)'!$Q$3:$S$135,3,0),"")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LEDENILZA RIDILLAM DE SANTANA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09/2023</v>
      </c>
      <c r="H563" s="14">
        <f>'[1]TCE - ANEXO III - Preencher'!I572</f>
        <v>0</v>
      </c>
      <c r="I563" s="14">
        <f>'[1]TCE - ANEXO III - Preencher'!J572</f>
        <v>623.12720000000002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2.7869999999999999</v>
      </c>
      <c r="O563" s="15">
        <f>'[1]TCE - ANEXO III - Preencher'!P572</f>
        <v>0</v>
      </c>
      <c r="P563" s="16">
        <f t="shared" si="50"/>
        <v>2.7869999999999999</v>
      </c>
      <c r="Q563" s="15">
        <f>'[1]TCE - ANEXO III - Preencher'!R572</f>
        <v>310.37833638025597</v>
      </c>
      <c r="R563" s="15">
        <f>'[1]TCE - ANEXO III - Preencher'!S572</f>
        <v>79.8</v>
      </c>
      <c r="S563" s="16">
        <f t="shared" si="51"/>
        <v>230.57833638025596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856.49253638025607</v>
      </c>
    </row>
    <row r="564" spans="1:28" x14ac:dyDescent="0.25">
      <c r="A564" s="8">
        <f>IFERROR(VLOOKUP(B564,'[1]DADOS (OCULTAR)'!$Q$3:$S$135,3,0),"")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>LEIDJANE ALVES DA COSTA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5211-30</v>
      </c>
      <c r="G564" s="13" t="str">
        <f>IF('[1]TCE - ANEXO III - Preencher'!H573="","",'[1]TCE - ANEXO III - Preencher'!H573)</f>
        <v>09/2023</v>
      </c>
      <c r="H564" s="14">
        <f>'[1]TCE - ANEXO III - Preencher'!I573</f>
        <v>0</v>
      </c>
      <c r="I564" s="14">
        <f>'[1]TCE - ANEXO III - Preencher'!J573</f>
        <v>127.16719999999999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2.7869999999999999</v>
      </c>
      <c r="O564" s="15">
        <f>'[1]TCE - ANEXO III - Preencher'!P573</f>
        <v>0</v>
      </c>
      <c r="P564" s="16">
        <f t="shared" si="50"/>
        <v>2.7869999999999999</v>
      </c>
      <c r="Q564" s="15">
        <f>'[1]TCE - ANEXO III - Preencher'!R573</f>
        <v>310.37833638025597</v>
      </c>
      <c r="R564" s="15">
        <f>'[1]TCE - ANEXO III - Preencher'!S573</f>
        <v>72.150000000000006</v>
      </c>
      <c r="S564" s="16">
        <f t="shared" si="51"/>
        <v>238.22833638025597</v>
      </c>
      <c r="T564" s="15">
        <f>'[1]TCE - ANEXO III - Preencher'!U573</f>
        <v>139.63</v>
      </c>
      <c r="U564" s="15">
        <f>'[1]TCE - ANEXO III - Preencher'!V573</f>
        <v>0</v>
      </c>
      <c r="V564" s="16">
        <f t="shared" si="52"/>
        <v>139.63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507.81253638025595</v>
      </c>
    </row>
    <row r="565" spans="1:28" x14ac:dyDescent="0.25">
      <c r="A565" s="8">
        <f>IFERROR(VLOOKUP(B565,'[1]DADOS (OCULTAR)'!$Q$3:$S$135,3,0),"")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LEILA NASCIMENTO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5211-30</v>
      </c>
      <c r="G565" s="13" t="str">
        <f>IF('[1]TCE - ANEXO III - Preencher'!H574="","",'[1]TCE - ANEXO III - Preencher'!H574)</f>
        <v>09/2023</v>
      </c>
      <c r="H565" s="14">
        <f>'[1]TCE - ANEXO III - Preencher'!I574</f>
        <v>0</v>
      </c>
      <c r="I565" s="14">
        <f>'[1]TCE - ANEXO III - Preencher'!J574</f>
        <v>120.3616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2.7869999999999999</v>
      </c>
      <c r="O565" s="15">
        <f>'[1]TCE - ANEXO III - Preencher'!P574</f>
        <v>0</v>
      </c>
      <c r="P565" s="16">
        <f t="shared" si="50"/>
        <v>2.7869999999999999</v>
      </c>
      <c r="Q565" s="15">
        <f>'[1]TCE - ANEXO III - Preencher'!R574</f>
        <v>310.37833638025597</v>
      </c>
      <c r="R565" s="15">
        <f>'[1]TCE - ANEXO III - Preencher'!S574</f>
        <v>79.2</v>
      </c>
      <c r="S565" s="16">
        <f t="shared" si="51"/>
        <v>231.17833638025598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354.32693638025597</v>
      </c>
    </row>
    <row r="566" spans="1:28" x14ac:dyDescent="0.25">
      <c r="A566" s="8">
        <f>IFERROR(VLOOKUP(B566,'[1]DADOS (OCULTAR)'!$Q$3:$S$135,3,0),"")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>LEONARDO BATISTA DE OLIVEIRA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5174-10</v>
      </c>
      <c r="G566" s="13" t="str">
        <f>IF('[1]TCE - ANEXO III - Preencher'!H575="","",'[1]TCE - ANEXO III - Preencher'!H575)</f>
        <v>09/2023</v>
      </c>
      <c r="H566" s="14">
        <f>'[1]TCE - ANEXO III - Preencher'!I575</f>
        <v>0</v>
      </c>
      <c r="I566" s="14">
        <f>'[1]TCE - ANEXO III - Preencher'!J575</f>
        <v>105.6</v>
      </c>
      <c r="J566" s="14">
        <f>'[1]TCE - ANEXO III - Preencher'!K575</f>
        <v>0</v>
      </c>
      <c r="K566" s="15">
        <f>'[1]TCE - ANEXO III - Preencher'!L575</f>
        <v>178.20529190207156</v>
      </c>
      <c r="L566" s="15">
        <f>'[1]TCE - ANEXO III - Preencher'!M575</f>
        <v>26.4</v>
      </c>
      <c r="M566" s="15">
        <f t="shared" si="49"/>
        <v>151.80529190207156</v>
      </c>
      <c r="N566" s="15">
        <f>'[1]TCE - ANEXO III - Preencher'!O575</f>
        <v>2.7869999999999999</v>
      </c>
      <c r="O566" s="15">
        <f>'[1]TCE - ANEXO III - Preencher'!P575</f>
        <v>0</v>
      </c>
      <c r="P566" s="16">
        <f t="shared" si="50"/>
        <v>2.7869999999999999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260.19229190207153</v>
      </c>
    </row>
    <row r="567" spans="1:28" x14ac:dyDescent="0.25">
      <c r="A567" s="8">
        <f>IFERROR(VLOOKUP(B567,'[1]DADOS (OCULTAR)'!$Q$3:$S$135,3,0),"")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>LEONARDO CAMAROTTI DE OLIVEIRA CANEJO</v>
      </c>
      <c r="E567" s="9" t="str">
        <f>IF('[1]TCE - ANEXO III - Preencher'!F576="4 - Assistência Odontológica","2 - Outros Profissionais da Saúde",'[1]TCE - ANEXO III - Preencher'!F576)</f>
        <v>1 - Médico</v>
      </c>
      <c r="F567" s="12" t="str">
        <f>'[1]TCE - ANEXO III - Preencher'!G576</f>
        <v>2251-25</v>
      </c>
      <c r="G567" s="13" t="str">
        <f>IF('[1]TCE - ANEXO III - Preencher'!H576="","",'[1]TCE - ANEXO III - Preencher'!H576)</f>
        <v>09/2023</v>
      </c>
      <c r="H567" s="14">
        <f>'[1]TCE - ANEXO III - Preencher'!I576</f>
        <v>0</v>
      </c>
      <c r="I567" s="14">
        <f>'[1]TCE - ANEXO III - Preencher'!J576</f>
        <v>830.89600000000007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2.7869999999999999</v>
      </c>
      <c r="O567" s="15">
        <f>'[1]TCE - ANEXO III - Preencher'!P576</f>
        <v>0</v>
      </c>
      <c r="P567" s="16">
        <f t="shared" si="50"/>
        <v>2.7869999999999999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833.68300000000011</v>
      </c>
    </row>
    <row r="568" spans="1:28" x14ac:dyDescent="0.25">
      <c r="A568" s="8">
        <f>IFERROR(VLOOKUP(B568,'[1]DADOS (OCULTAR)'!$Q$3:$S$135,3,0),"")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 xml:space="preserve">LEONARDO JERONIMO DA SILVA 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2523-05</v>
      </c>
      <c r="G568" s="13" t="str">
        <f>IF('[1]TCE - ANEXO III - Preencher'!H577="","",'[1]TCE - ANEXO III - Preencher'!H577)</f>
        <v>09/2023</v>
      </c>
      <c r="H568" s="14">
        <f>'[1]TCE - ANEXO III - Preencher'!I577</f>
        <v>0</v>
      </c>
      <c r="I568" s="14">
        <f>'[1]TCE - ANEXO III - Preencher'!J577</f>
        <v>360.73919999999998</v>
      </c>
      <c r="J568" s="14">
        <f>'[1]TCE - ANEXO III - Preencher'!K577</f>
        <v>0</v>
      </c>
      <c r="K568" s="15">
        <f>'[1]TCE - ANEXO III - Preencher'!L577</f>
        <v>178.20529190207156</v>
      </c>
      <c r="L568" s="15">
        <f>'[1]TCE - ANEXO III - Preencher'!M577</f>
        <v>85.89</v>
      </c>
      <c r="M568" s="15">
        <f t="shared" si="49"/>
        <v>92.315291902071564</v>
      </c>
      <c r="N568" s="15">
        <f>'[1]TCE - ANEXO III - Preencher'!O577</f>
        <v>2.7869999999999999</v>
      </c>
      <c r="O568" s="15">
        <f>'[1]TCE - ANEXO III - Preencher'!P577</f>
        <v>0</v>
      </c>
      <c r="P568" s="16">
        <f t="shared" si="50"/>
        <v>2.7869999999999999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455.84149190207154</v>
      </c>
    </row>
    <row r="569" spans="1:28" x14ac:dyDescent="0.25">
      <c r="A569" s="8">
        <f>IFERROR(VLOOKUP(B569,'[1]DADOS (OCULTAR)'!$Q$3:$S$135,3,0),"")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LEONICE AMARA DO NASCIMENTO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09/2023</v>
      </c>
      <c r="H569" s="14">
        <f>'[1]TCE - ANEXO III - Preencher'!I578</f>
        <v>0</v>
      </c>
      <c r="I569" s="14">
        <f>'[1]TCE - ANEXO III - Preencher'!J578</f>
        <v>694.97839999999997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2.7869999999999999</v>
      </c>
      <c r="O569" s="15">
        <f>'[1]TCE - ANEXO III - Preencher'!P578</f>
        <v>0</v>
      </c>
      <c r="P569" s="16">
        <f t="shared" si="50"/>
        <v>2.7869999999999999</v>
      </c>
      <c r="Q569" s="15">
        <f>'[1]TCE - ANEXO III - Preencher'!R578</f>
        <v>310.37833638025597</v>
      </c>
      <c r="R569" s="15">
        <f>'[1]TCE - ANEXO III - Preencher'!S578</f>
        <v>70.540000000000006</v>
      </c>
      <c r="S569" s="16">
        <f t="shared" si="51"/>
        <v>239.83833638025595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937.6037363802559</v>
      </c>
    </row>
    <row r="570" spans="1:28" x14ac:dyDescent="0.25">
      <c r="A570" s="8">
        <f>IFERROR(VLOOKUP(B570,'[1]DADOS (OCULTAR)'!$Q$3:$S$135,3,0),"")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LEVI ANTONIO DE SANTANA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9511-05</v>
      </c>
      <c r="G570" s="13" t="str">
        <f>IF('[1]TCE - ANEXO III - Preencher'!H579="","",'[1]TCE - ANEXO III - Preencher'!H579)</f>
        <v>09/2023</v>
      </c>
      <c r="H570" s="14">
        <f>'[1]TCE - ANEXO III - Preencher'!I579</f>
        <v>0</v>
      </c>
      <c r="I570" s="14">
        <f>'[1]TCE - ANEXO III - Preencher'!J579</f>
        <v>266.75119999999998</v>
      </c>
      <c r="J570" s="14">
        <f>'[1]TCE - ANEXO III - Preencher'!K579</f>
        <v>0</v>
      </c>
      <c r="K570" s="15">
        <f>'[1]TCE - ANEXO III - Preencher'!L579</f>
        <v>178.20529190207156</v>
      </c>
      <c r="L570" s="15">
        <f>'[1]TCE - ANEXO III - Preencher'!M579</f>
        <v>30.83</v>
      </c>
      <c r="M570" s="15">
        <f t="shared" si="49"/>
        <v>147.37529190207158</v>
      </c>
      <c r="N570" s="15">
        <f>'[1]TCE - ANEXO III - Preencher'!O579</f>
        <v>2.7869999999999999</v>
      </c>
      <c r="O570" s="15">
        <f>'[1]TCE - ANEXO III - Preencher'!P579</f>
        <v>0</v>
      </c>
      <c r="P570" s="16">
        <f t="shared" si="50"/>
        <v>2.7869999999999999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416.91349190207154</v>
      </c>
    </row>
    <row r="571" spans="1:28" x14ac:dyDescent="0.25">
      <c r="A571" s="8">
        <f>IFERROR(VLOOKUP(B571,'[1]DADOS (OCULTAR)'!$Q$3:$S$135,3,0),"")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LIDIA DE CASSIA DA SILVA LINS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09/2023</v>
      </c>
      <c r="H571" s="14">
        <f>'[1]TCE - ANEXO III - Preencher'!I580</f>
        <v>0</v>
      </c>
      <c r="I571" s="14">
        <f>'[1]TCE - ANEXO III - Preencher'!J580</f>
        <v>139.47919999999999</v>
      </c>
      <c r="J571" s="14">
        <f>'[1]TCE - ANEXO III - Preencher'!K580</f>
        <v>0</v>
      </c>
      <c r="K571" s="15">
        <f>'[1]TCE - ANEXO III - Preencher'!L580</f>
        <v>178.20529190207156</v>
      </c>
      <c r="L571" s="15">
        <f>'[1]TCE - ANEXO III - Preencher'!M580</f>
        <v>26.6</v>
      </c>
      <c r="M571" s="15">
        <f t="shared" si="49"/>
        <v>151.60529190207157</v>
      </c>
      <c r="N571" s="15">
        <f>'[1]TCE - ANEXO III - Preencher'!O580</f>
        <v>2.7869999999999999</v>
      </c>
      <c r="O571" s="15">
        <f>'[1]TCE - ANEXO III - Preencher'!P580</f>
        <v>0</v>
      </c>
      <c r="P571" s="16">
        <f t="shared" si="50"/>
        <v>2.7869999999999999</v>
      </c>
      <c r="Q571" s="15">
        <f>'[1]TCE - ANEXO III - Preencher'!R580</f>
        <v>310.37833638025597</v>
      </c>
      <c r="R571" s="15">
        <f>'[1]TCE - ANEXO III - Preencher'!S580</f>
        <v>79.8</v>
      </c>
      <c r="S571" s="16">
        <f t="shared" si="51"/>
        <v>230.57833638025596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524.44982828232753</v>
      </c>
    </row>
    <row r="572" spans="1:28" x14ac:dyDescent="0.25">
      <c r="A572" s="8">
        <f>IFERROR(VLOOKUP(B572,'[1]DADOS (OCULTAR)'!$Q$3:$S$135,3,0),"")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LIDIANE BARBOSA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3222-05</v>
      </c>
      <c r="G572" s="13" t="str">
        <f>IF('[1]TCE - ANEXO III - Preencher'!H581="","",'[1]TCE - ANEXO III - Preencher'!H581)</f>
        <v>09/2023</v>
      </c>
      <c r="H572" s="14">
        <f>'[1]TCE - ANEXO III - Preencher'!I581</f>
        <v>0</v>
      </c>
      <c r="I572" s="14">
        <f>'[1]TCE - ANEXO III - Preencher'!J581</f>
        <v>684.65919999999994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2.7869999999999999</v>
      </c>
      <c r="O572" s="15">
        <f>'[1]TCE - ANEXO III - Preencher'!P581</f>
        <v>0</v>
      </c>
      <c r="P572" s="16">
        <f t="shared" si="50"/>
        <v>2.7869999999999999</v>
      </c>
      <c r="Q572" s="15">
        <f>'[1]TCE - ANEXO III - Preencher'!R581</f>
        <v>310.37833638025597</v>
      </c>
      <c r="R572" s="15">
        <f>'[1]TCE - ANEXO III - Preencher'!S581</f>
        <v>79.8</v>
      </c>
      <c r="S572" s="16">
        <f t="shared" si="51"/>
        <v>230.57833638025596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918.024536380256</v>
      </c>
    </row>
    <row r="573" spans="1:28" x14ac:dyDescent="0.25">
      <c r="A573" s="8">
        <f>IFERROR(VLOOKUP(B573,'[1]DADOS (OCULTAR)'!$Q$3:$S$135,3,0),"")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LIDIANE MARIA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09/2023</v>
      </c>
      <c r="H573" s="14">
        <f>'[1]TCE - ANEXO III - Preencher'!I582</f>
        <v>0</v>
      </c>
      <c r="I573" s="14">
        <f>'[1]TCE - ANEXO III - Preencher'!J582</f>
        <v>655.09280000000001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2.7869999999999999</v>
      </c>
      <c r="O573" s="15">
        <f>'[1]TCE - ANEXO III - Preencher'!P582</f>
        <v>0</v>
      </c>
      <c r="P573" s="16">
        <f t="shared" si="50"/>
        <v>2.7869999999999999</v>
      </c>
      <c r="Q573" s="15">
        <f>'[1]TCE - ANEXO III - Preencher'!R582</f>
        <v>310.37833638025597</v>
      </c>
      <c r="R573" s="15">
        <f>'[1]TCE - ANEXO III - Preencher'!S582</f>
        <v>74.010000000000005</v>
      </c>
      <c r="S573" s="16">
        <f t="shared" si="51"/>
        <v>236.36833638025598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894.24813638025603</v>
      </c>
    </row>
    <row r="574" spans="1:28" x14ac:dyDescent="0.25">
      <c r="A574" s="8">
        <f>IFERROR(VLOOKUP(B574,'[1]DADOS (OCULTAR)'!$Q$3:$S$135,3,0),"")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LINDACI MARTINS DE SANTANA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09/2023</v>
      </c>
      <c r="H574" s="14">
        <f>'[1]TCE - ANEXO III - Preencher'!I583</f>
        <v>0</v>
      </c>
      <c r="I574" s="14">
        <f>'[1]TCE - ANEXO III - Preencher'!J583</f>
        <v>718.66639999999995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2.7869999999999999</v>
      </c>
      <c r="O574" s="15">
        <f>'[1]TCE - ANEXO III - Preencher'!P583</f>
        <v>0</v>
      </c>
      <c r="P574" s="16">
        <f t="shared" si="50"/>
        <v>2.7869999999999999</v>
      </c>
      <c r="Q574" s="15">
        <f>'[1]TCE - ANEXO III - Preencher'!R583</f>
        <v>310.37833638025597</v>
      </c>
      <c r="R574" s="15">
        <f>'[1]TCE - ANEXO III - Preencher'!S583</f>
        <v>77.69</v>
      </c>
      <c r="S574" s="16">
        <f t="shared" si="51"/>
        <v>232.68833638025598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954.14173638025591</v>
      </c>
    </row>
    <row r="575" spans="1:28" x14ac:dyDescent="0.25">
      <c r="A575" s="8">
        <f>IFERROR(VLOOKUP(B575,'[1]DADOS (OCULTAR)'!$Q$3:$S$135,3,0),"")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LINDALVA RODRIGUES PEREIRA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09/2023</v>
      </c>
      <c r="H575" s="14">
        <f>'[1]TCE - ANEXO III - Preencher'!I584</f>
        <v>0</v>
      </c>
      <c r="I575" s="14">
        <f>'[1]TCE - ANEXO III - Preencher'!J584</f>
        <v>719.57520000000011</v>
      </c>
      <c r="J575" s="14">
        <f>'[1]TCE - ANEXO III - Preencher'!K584</f>
        <v>0</v>
      </c>
      <c r="K575" s="15">
        <f>'[1]TCE - ANEXO III - Preencher'!L584</f>
        <v>178.20529190207156</v>
      </c>
      <c r="L575" s="15">
        <f>'[1]TCE - ANEXO III - Preencher'!M584</f>
        <v>26.6</v>
      </c>
      <c r="M575" s="15">
        <f t="shared" si="49"/>
        <v>151.60529190207157</v>
      </c>
      <c r="N575" s="15">
        <f>'[1]TCE - ANEXO III - Preencher'!O584</f>
        <v>2.7869999999999999</v>
      </c>
      <c r="O575" s="15">
        <f>'[1]TCE - ANEXO III - Preencher'!P584</f>
        <v>0</v>
      </c>
      <c r="P575" s="16">
        <f t="shared" si="50"/>
        <v>2.7869999999999999</v>
      </c>
      <c r="Q575" s="15">
        <f>'[1]TCE - ANEXO III - Preencher'!R584</f>
        <v>310.37833638025597</v>
      </c>
      <c r="R575" s="15">
        <f>'[1]TCE - ANEXO III - Preencher'!S584</f>
        <v>79.8</v>
      </c>
      <c r="S575" s="16">
        <f t="shared" si="51"/>
        <v>230.57833638025596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1104.5458282823276</v>
      </c>
    </row>
    <row r="576" spans="1:28" x14ac:dyDescent="0.25">
      <c r="A576" s="8">
        <f>IFERROR(VLOOKUP(B576,'[1]DADOS (OCULTAR)'!$Q$3:$S$135,3,0),"")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LINDOMAR ANGELO DOS SANTOS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5211-30</v>
      </c>
      <c r="G576" s="13" t="str">
        <f>IF('[1]TCE - ANEXO III - Preencher'!H585="","",'[1]TCE - ANEXO III - Preencher'!H585)</f>
        <v>09/2023</v>
      </c>
      <c r="H576" s="14">
        <f>'[1]TCE - ANEXO III - Preencher'!I585</f>
        <v>0</v>
      </c>
      <c r="I576" s="14">
        <f>'[1]TCE - ANEXO III - Preencher'!J585</f>
        <v>119.2936</v>
      </c>
      <c r="J576" s="14">
        <f>'[1]TCE - ANEXO III - Preencher'!K585</f>
        <v>0</v>
      </c>
      <c r="K576" s="15">
        <f>'[1]TCE - ANEXO III - Preencher'!L585</f>
        <v>178.20529190207156</v>
      </c>
      <c r="L576" s="15">
        <f>'[1]TCE - ANEXO III - Preencher'!M585</f>
        <v>26.4</v>
      </c>
      <c r="M576" s="15">
        <f t="shared" si="49"/>
        <v>151.80529190207156</v>
      </c>
      <c r="N576" s="15">
        <f>'[1]TCE - ANEXO III - Preencher'!O585</f>
        <v>2.7869999999999999</v>
      </c>
      <c r="O576" s="15">
        <f>'[1]TCE - ANEXO III - Preencher'!P585</f>
        <v>0</v>
      </c>
      <c r="P576" s="16">
        <f t="shared" si="50"/>
        <v>2.7869999999999999</v>
      </c>
      <c r="Q576" s="15">
        <f>'[1]TCE - ANEXO III - Preencher'!R585</f>
        <v>310.37833638025597</v>
      </c>
      <c r="R576" s="15">
        <f>'[1]TCE - ANEXO III - Preencher'!S585</f>
        <v>68.75</v>
      </c>
      <c r="S576" s="16">
        <f t="shared" si="51"/>
        <v>241.62833638025597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515.51422828232751</v>
      </c>
    </row>
    <row r="577" spans="1:28" x14ac:dyDescent="0.25">
      <c r="A577" s="8">
        <f>IFERROR(VLOOKUP(B577,'[1]DADOS (OCULTAR)'!$Q$3:$S$135,3,0),"")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LINDON JONSON GOMES DA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5174-10</v>
      </c>
      <c r="G577" s="13" t="str">
        <f>IF('[1]TCE - ANEXO III - Preencher'!H586="","",'[1]TCE - ANEXO III - Preencher'!H586)</f>
        <v>09/2023</v>
      </c>
      <c r="H577" s="14">
        <f>'[1]TCE - ANEXO III - Preencher'!I586</f>
        <v>0</v>
      </c>
      <c r="I577" s="14">
        <f>'[1]TCE - ANEXO III - Preencher'!J586</f>
        <v>169.31440000000001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2.7869999999999999</v>
      </c>
      <c r="O577" s="15">
        <f>'[1]TCE - ANEXO III - Preencher'!P586</f>
        <v>0</v>
      </c>
      <c r="P577" s="16">
        <f t="shared" si="50"/>
        <v>2.7869999999999999</v>
      </c>
      <c r="Q577" s="15">
        <f>'[1]TCE - ANEXO III - Preencher'!R586</f>
        <v>310.37833638025597</v>
      </c>
      <c r="R577" s="15">
        <f>'[1]TCE - ANEXO III - Preencher'!S586</f>
        <v>79.2</v>
      </c>
      <c r="S577" s="16">
        <f t="shared" si="51"/>
        <v>231.17833638025598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403.279736380256</v>
      </c>
    </row>
    <row r="578" spans="1:28" x14ac:dyDescent="0.25">
      <c r="A578" s="8">
        <f>IFERROR(VLOOKUP(B578,'[1]DADOS (OCULTAR)'!$Q$3:$S$135,3,0),"")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LISIANE VASCONCELLOS DE LIMA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4110-10</v>
      </c>
      <c r="G578" s="13" t="str">
        <f>IF('[1]TCE - ANEXO III - Preencher'!H587="","",'[1]TCE - ANEXO III - Preencher'!H587)</f>
        <v>09/2023</v>
      </c>
      <c r="H578" s="14">
        <f>'[1]TCE - ANEXO III - Preencher'!I587</f>
        <v>0</v>
      </c>
      <c r="I578" s="14">
        <f>'[1]TCE - ANEXO III - Preencher'!J587</f>
        <v>111.1968</v>
      </c>
      <c r="J578" s="14">
        <f>'[1]TCE - ANEXO III - Preencher'!K587</f>
        <v>0</v>
      </c>
      <c r="K578" s="15">
        <f>'[1]TCE - ANEXO III - Preencher'!L587</f>
        <v>178.20529190207156</v>
      </c>
      <c r="L578" s="15">
        <f>'[1]TCE - ANEXO III - Preencher'!M587</f>
        <v>26.4</v>
      </c>
      <c r="M578" s="15">
        <f t="shared" si="49"/>
        <v>151.80529190207156</v>
      </c>
      <c r="N578" s="15">
        <f>'[1]TCE - ANEXO III - Preencher'!O587</f>
        <v>2.7869999999999999</v>
      </c>
      <c r="O578" s="15">
        <f>'[1]TCE - ANEXO III - Preencher'!P587</f>
        <v>0</v>
      </c>
      <c r="P578" s="16">
        <f t="shared" si="50"/>
        <v>2.7869999999999999</v>
      </c>
      <c r="Q578" s="15">
        <f>'[1]TCE - ANEXO III - Preencher'!R587</f>
        <v>310.37833638025597</v>
      </c>
      <c r="R578" s="15">
        <f>'[1]TCE - ANEXO III - Preencher'!S587</f>
        <v>56.87</v>
      </c>
      <c r="S578" s="16">
        <f t="shared" si="51"/>
        <v>253.50833638025597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519.29742828232747</v>
      </c>
    </row>
    <row r="579" spans="1:28" x14ac:dyDescent="0.25">
      <c r="A579" s="8">
        <f>IFERROR(VLOOKUP(B579,'[1]DADOS (OCULTAR)'!$Q$3:$S$135,3,0),"")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LIVIA KARLA GOMES DE ALBUQUERQUE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2235-05</v>
      </c>
      <c r="G579" s="13" t="str">
        <f>IF('[1]TCE - ANEXO III - Preencher'!H588="","",'[1]TCE - ANEXO III - Preencher'!H588)</f>
        <v>09/2023</v>
      </c>
      <c r="H579" s="14">
        <f>'[1]TCE - ANEXO III - Preencher'!I588</f>
        <v>0</v>
      </c>
      <c r="I579" s="14">
        <f>'[1]TCE - ANEXO III - Preencher'!J588</f>
        <v>590.5104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2.7869999999999999</v>
      </c>
      <c r="O579" s="15">
        <f>'[1]TCE - ANEXO III - Preencher'!P588</f>
        <v>0</v>
      </c>
      <c r="P579" s="16">
        <f t="shared" si="50"/>
        <v>2.7869999999999999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593.29740000000004</v>
      </c>
    </row>
    <row r="580" spans="1:28" x14ac:dyDescent="0.25">
      <c r="A580" s="8">
        <f>IFERROR(VLOOKUP(B580,'[1]DADOS (OCULTAR)'!$Q$3:$S$135,3,0),"")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LIVIA KELLEN DOS SANTOS ALENCAR CORREIA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09/2023</v>
      </c>
      <c r="H580" s="14">
        <f>'[1]TCE - ANEXO III - Preencher'!I589</f>
        <v>0</v>
      </c>
      <c r="I580" s="14">
        <f>'[1]TCE - ANEXO III - Preencher'!J589</f>
        <v>740.81679999999994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2.7869999999999999</v>
      </c>
      <c r="O580" s="15">
        <f>'[1]TCE - ANEXO III - Preencher'!P589</f>
        <v>0</v>
      </c>
      <c r="P580" s="16">
        <f t="shared" ref="P580:P643" si="56">N580-O580</f>
        <v>2.7869999999999999</v>
      </c>
      <c r="Q580" s="15">
        <f>'[1]TCE - ANEXO III - Preencher'!R589</f>
        <v>310.37833638025597</v>
      </c>
      <c r="R580" s="15">
        <f>'[1]TCE - ANEXO III - Preencher'!S589</f>
        <v>79.8</v>
      </c>
      <c r="S580" s="16">
        <f t="shared" ref="S580:S643" si="57">Q580-R580</f>
        <v>230.57833638025596</v>
      </c>
      <c r="T580" s="15">
        <f>'[1]TCE - ANEXO III - Preencher'!U589</f>
        <v>69.41</v>
      </c>
      <c r="U580" s="15">
        <f>'[1]TCE - ANEXO III - Preencher'!V589</f>
        <v>0</v>
      </c>
      <c r="V580" s="16">
        <f t="shared" ref="V580:V643" si="58">T580-U580</f>
        <v>69.41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1043.5921363802561</v>
      </c>
    </row>
    <row r="581" spans="1:28" x14ac:dyDescent="0.25">
      <c r="A581" s="8">
        <f>IFERROR(VLOOKUP(B581,'[1]DADOS (OCULTAR)'!$Q$3:$S$135,3,0),"")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LUAN ROMARIO VITORIO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5211-30</v>
      </c>
      <c r="G581" s="13" t="str">
        <f>IF('[1]TCE - ANEXO III - Preencher'!H590="","",'[1]TCE - ANEXO III - Preencher'!H590)</f>
        <v>09/2023</v>
      </c>
      <c r="H581" s="14">
        <f>'[1]TCE - ANEXO III - Preencher'!I590</f>
        <v>0</v>
      </c>
      <c r="I581" s="14">
        <f>'[1]TCE - ANEXO III - Preencher'!J590</f>
        <v>105.6704</v>
      </c>
      <c r="J581" s="14">
        <f>'[1]TCE - ANEXO III - Preencher'!K590</f>
        <v>0</v>
      </c>
      <c r="K581" s="15">
        <f>'[1]TCE - ANEXO III - Preencher'!L590</f>
        <v>178.20529190207156</v>
      </c>
      <c r="L581" s="15">
        <f>'[1]TCE - ANEXO III - Preencher'!M590</f>
        <v>26.4</v>
      </c>
      <c r="M581" s="15">
        <f t="shared" si="55"/>
        <v>151.80529190207156</v>
      </c>
      <c r="N581" s="15">
        <f>'[1]TCE - ANEXO III - Preencher'!O590</f>
        <v>2.7869999999999999</v>
      </c>
      <c r="O581" s="15">
        <f>'[1]TCE - ANEXO III - Preencher'!P590</f>
        <v>0</v>
      </c>
      <c r="P581" s="16">
        <f t="shared" si="56"/>
        <v>2.7869999999999999</v>
      </c>
      <c r="Q581" s="15">
        <f>'[1]TCE - ANEXO III - Preencher'!R590</f>
        <v>310.37833638025597</v>
      </c>
      <c r="R581" s="15">
        <f>'[1]TCE - ANEXO III - Preencher'!S590</f>
        <v>73.97</v>
      </c>
      <c r="S581" s="16">
        <f t="shared" si="57"/>
        <v>236.40833638025597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496.67102828232748</v>
      </c>
    </row>
    <row r="582" spans="1:28" x14ac:dyDescent="0.25">
      <c r="A582" s="8">
        <f>IFERROR(VLOOKUP(B582,'[1]DADOS (OCULTAR)'!$Q$3:$S$135,3,0),"")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LUANA SANTANA MARROQUIM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09/2023</v>
      </c>
      <c r="H582" s="14">
        <f>'[1]TCE - ANEXO III - Preencher'!I591</f>
        <v>0</v>
      </c>
      <c r="I582" s="14">
        <f>'[1]TCE - ANEXO III - Preencher'!J591</f>
        <v>737.57600000000002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2.7869999999999999</v>
      </c>
      <c r="O582" s="15">
        <f>'[1]TCE - ANEXO III - Preencher'!P591</f>
        <v>0</v>
      </c>
      <c r="P582" s="16">
        <f t="shared" si="56"/>
        <v>2.7869999999999999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740.36300000000006</v>
      </c>
    </row>
    <row r="583" spans="1:28" x14ac:dyDescent="0.25">
      <c r="A583" s="8">
        <f>IFERROR(VLOOKUP(B583,'[1]DADOS (OCULTAR)'!$Q$3:$S$135,3,0),"")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LUANA TENORIO MACHADO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09/2023</v>
      </c>
      <c r="H583" s="14">
        <f>'[1]TCE - ANEXO III - Preencher'!I592</f>
        <v>0</v>
      </c>
      <c r="I583" s="14">
        <f>'[1]TCE - ANEXO III - Preencher'!J592</f>
        <v>711.524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2.7869999999999999</v>
      </c>
      <c r="O583" s="15">
        <f>'[1]TCE - ANEXO III - Preencher'!P592</f>
        <v>0</v>
      </c>
      <c r="P583" s="16">
        <f t="shared" si="56"/>
        <v>2.7869999999999999</v>
      </c>
      <c r="Q583" s="15">
        <f>'[1]TCE - ANEXO III - Preencher'!R592</f>
        <v>310.37833638025597</v>
      </c>
      <c r="R583" s="15">
        <f>'[1]TCE - ANEXO III - Preencher'!S592</f>
        <v>74.22</v>
      </c>
      <c r="S583" s="16">
        <f t="shared" si="57"/>
        <v>236.15833638025597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950.46933638025598</v>
      </c>
    </row>
    <row r="584" spans="1:28" x14ac:dyDescent="0.25">
      <c r="A584" s="8">
        <f>IFERROR(VLOOKUP(B584,'[1]DADOS (OCULTAR)'!$Q$3:$S$135,3,0),"")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LUANA TORRES LINS MARQUES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2235-05</v>
      </c>
      <c r="G584" s="13" t="str">
        <f>IF('[1]TCE - ANEXO III - Preencher'!H593="","",'[1]TCE - ANEXO III - Preencher'!H593)</f>
        <v>09/2023</v>
      </c>
      <c r="H584" s="14">
        <f>'[1]TCE - ANEXO III - Preencher'!I593</f>
        <v>0</v>
      </c>
      <c r="I584" s="14">
        <f>'[1]TCE - ANEXO III - Preencher'!J593</f>
        <v>650.98080000000004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2.7869999999999999</v>
      </c>
      <c r="O584" s="15">
        <f>'[1]TCE - ANEXO III - Preencher'!P593</f>
        <v>0</v>
      </c>
      <c r="P584" s="16">
        <f t="shared" si="56"/>
        <v>2.7869999999999999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653.76780000000008</v>
      </c>
    </row>
    <row r="585" spans="1:28" x14ac:dyDescent="0.25">
      <c r="A585" s="8">
        <f>IFERROR(VLOOKUP(B585,'[1]DADOS (OCULTAR)'!$Q$3:$S$135,3,0),"")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LUANNA BETANIA DE PAULA FRANCA LIMA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5134-30</v>
      </c>
      <c r="G585" s="13" t="str">
        <f>IF('[1]TCE - ANEXO III - Preencher'!H594="","",'[1]TCE - ANEXO III - Preencher'!H594)</f>
        <v>09/2023</v>
      </c>
      <c r="H585" s="14">
        <f>'[1]TCE - ANEXO III - Preencher'!I594</f>
        <v>0</v>
      </c>
      <c r="I585" s="14">
        <f>'[1]TCE - ANEXO III - Preencher'!J594</f>
        <v>127.49679999999999</v>
      </c>
      <c r="J585" s="14">
        <f>'[1]TCE - ANEXO III - Preencher'!K594</f>
        <v>0</v>
      </c>
      <c r="K585" s="15">
        <f>'[1]TCE - ANEXO III - Preencher'!L594</f>
        <v>178.20529190207156</v>
      </c>
      <c r="L585" s="15">
        <f>'[1]TCE - ANEXO III - Preencher'!M594</f>
        <v>26.4</v>
      </c>
      <c r="M585" s="15">
        <f t="shared" si="55"/>
        <v>151.80529190207156</v>
      </c>
      <c r="N585" s="15">
        <f>'[1]TCE - ANEXO III - Preencher'!O594</f>
        <v>2.7869999999999999</v>
      </c>
      <c r="O585" s="15">
        <f>'[1]TCE - ANEXO III - Preencher'!P594</f>
        <v>0</v>
      </c>
      <c r="P585" s="16">
        <f t="shared" si="56"/>
        <v>2.7869999999999999</v>
      </c>
      <c r="Q585" s="15">
        <f>'[1]TCE - ANEXO III - Preencher'!R594</f>
        <v>310.37833638025597</v>
      </c>
      <c r="R585" s="15">
        <f>'[1]TCE - ANEXO III - Preencher'!S594</f>
        <v>79.2</v>
      </c>
      <c r="S585" s="16">
        <f t="shared" si="57"/>
        <v>231.17833638025598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513.2674282823275</v>
      </c>
    </row>
    <row r="586" spans="1:28" x14ac:dyDescent="0.25">
      <c r="A586" s="8">
        <f>IFERROR(VLOOKUP(B586,'[1]DADOS (OCULTAR)'!$Q$3:$S$135,3,0),"")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LUCAS DA SILVA MARTINS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5174-10</v>
      </c>
      <c r="G586" s="13" t="str">
        <f>IF('[1]TCE - ANEXO III - Preencher'!H595="","",'[1]TCE - ANEXO III - Preencher'!H595)</f>
        <v>09/2023</v>
      </c>
      <c r="H586" s="14">
        <f>'[1]TCE - ANEXO III - Preencher'!I595</f>
        <v>0</v>
      </c>
      <c r="I586" s="14">
        <f>'[1]TCE - ANEXO III - Preencher'!J595</f>
        <v>117.4528</v>
      </c>
      <c r="J586" s="14">
        <f>'[1]TCE - ANEXO III - Preencher'!K595</f>
        <v>0</v>
      </c>
      <c r="K586" s="15">
        <f>'[1]TCE - ANEXO III - Preencher'!L595</f>
        <v>178.20529190207156</v>
      </c>
      <c r="L586" s="15">
        <f>'[1]TCE - ANEXO III - Preencher'!M595</f>
        <v>26.4</v>
      </c>
      <c r="M586" s="15">
        <f t="shared" si="55"/>
        <v>151.80529190207156</v>
      </c>
      <c r="N586" s="15">
        <f>'[1]TCE - ANEXO III - Preencher'!O595</f>
        <v>2.7869999999999999</v>
      </c>
      <c r="O586" s="15">
        <f>'[1]TCE - ANEXO III - Preencher'!P595</f>
        <v>0</v>
      </c>
      <c r="P586" s="16">
        <f t="shared" si="56"/>
        <v>2.7869999999999999</v>
      </c>
      <c r="Q586" s="15">
        <f>'[1]TCE - ANEXO III - Preencher'!R595</f>
        <v>310.37833638025597</v>
      </c>
      <c r="R586" s="15">
        <f>'[1]TCE - ANEXO III - Preencher'!S595</f>
        <v>71.36</v>
      </c>
      <c r="S586" s="16">
        <f t="shared" si="57"/>
        <v>239.01833638025596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511.06342828232749</v>
      </c>
    </row>
    <row r="587" spans="1:28" x14ac:dyDescent="0.25">
      <c r="A587" s="8">
        <f>IFERROR(VLOOKUP(B587,'[1]DADOS (OCULTAR)'!$Q$3:$S$135,3,0),"")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LUCAS JOSE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09/2023</v>
      </c>
      <c r="H587" s="14">
        <f>'[1]TCE - ANEXO III - Preencher'!I596</f>
        <v>0</v>
      </c>
      <c r="I587" s="14">
        <f>'[1]TCE - ANEXO III - Preencher'!J596</f>
        <v>721.26800000000003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2.7869999999999999</v>
      </c>
      <c r="O587" s="15">
        <f>'[1]TCE - ANEXO III - Preencher'!P596</f>
        <v>0</v>
      </c>
      <c r="P587" s="16">
        <f t="shared" si="56"/>
        <v>2.7869999999999999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724.05500000000006</v>
      </c>
    </row>
    <row r="588" spans="1:28" x14ac:dyDescent="0.25">
      <c r="A588" s="8">
        <f>IFERROR(VLOOKUP(B588,'[1]DADOS (OCULTAR)'!$Q$3:$S$135,3,0),"")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LUCAS VICTOR SOBRAL DOS SANTOS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5174-10</v>
      </c>
      <c r="G588" s="13" t="str">
        <f>IF('[1]TCE - ANEXO III - Preencher'!H597="","",'[1]TCE - ANEXO III - Preencher'!H597)</f>
        <v>09/2023</v>
      </c>
      <c r="H588" s="14">
        <f>'[1]TCE - ANEXO III - Preencher'!I597</f>
        <v>0</v>
      </c>
      <c r="I588" s="14">
        <f>'[1]TCE - ANEXO III - Preencher'!J597</f>
        <v>107.232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2.7869999999999999</v>
      </c>
      <c r="O588" s="15">
        <f>'[1]TCE - ANEXO III - Preencher'!P597</f>
        <v>0</v>
      </c>
      <c r="P588" s="16">
        <f t="shared" si="56"/>
        <v>2.7869999999999999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110.01900000000001</v>
      </c>
    </row>
    <row r="589" spans="1:28" x14ac:dyDescent="0.25">
      <c r="A589" s="8">
        <f>IFERROR(VLOOKUP(B589,'[1]DADOS (OCULTAR)'!$Q$3:$S$135,3,0),"")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LUCIA DE FATIMA ESCOREL POLIMENI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09/2023</v>
      </c>
      <c r="H589" s="14">
        <f>'[1]TCE - ANEXO III - Preencher'!I598</f>
        <v>0</v>
      </c>
      <c r="I589" s="14">
        <f>'[1]TCE - ANEXO III - Preencher'!J598</f>
        <v>756.8184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2.7869999999999999</v>
      </c>
      <c r="O589" s="15">
        <f>'[1]TCE - ANEXO III - Preencher'!P598</f>
        <v>0</v>
      </c>
      <c r="P589" s="16">
        <f t="shared" si="56"/>
        <v>2.7869999999999999</v>
      </c>
      <c r="Q589" s="15">
        <f>'[1]TCE - ANEXO III - Preencher'!R598</f>
        <v>310.37833638025597</v>
      </c>
      <c r="R589" s="15">
        <f>'[1]TCE - ANEXO III - Preencher'!S598</f>
        <v>2.66</v>
      </c>
      <c r="S589" s="16">
        <f t="shared" si="57"/>
        <v>307.71833638025595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1067.3237363802559</v>
      </c>
    </row>
    <row r="590" spans="1:28" x14ac:dyDescent="0.25">
      <c r="A590" s="8">
        <f>IFERROR(VLOOKUP(B590,'[1]DADOS (OCULTAR)'!$Q$3:$S$135,3,0),"")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>LUCIA MARIA ALVES PIMENTEL DE ARAUJO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2235-05</v>
      </c>
      <c r="G590" s="13" t="str">
        <f>IF('[1]TCE - ANEXO III - Preencher'!H599="","",'[1]TCE - ANEXO III - Preencher'!H599)</f>
        <v>09/2023</v>
      </c>
      <c r="H590" s="14">
        <f>'[1]TCE - ANEXO III - Preencher'!I599</f>
        <v>0</v>
      </c>
      <c r="I590" s="14">
        <f>'[1]TCE - ANEXO III - Preencher'!J599</f>
        <v>777.40320000000008</v>
      </c>
      <c r="J590" s="14">
        <f>'[1]TCE - ANEXO III - Preencher'!K599</f>
        <v>0</v>
      </c>
      <c r="K590" s="15">
        <f>'[1]TCE - ANEXO III - Preencher'!L599</f>
        <v>178.20529190207156</v>
      </c>
      <c r="L590" s="15">
        <f>'[1]TCE - ANEXO III - Preencher'!M599</f>
        <v>3.59</v>
      </c>
      <c r="M590" s="15">
        <f t="shared" si="55"/>
        <v>174.61529190207156</v>
      </c>
      <c r="N590" s="15">
        <f>'[1]TCE - ANEXO III - Preencher'!O599</f>
        <v>2.7869999999999999</v>
      </c>
      <c r="O590" s="15">
        <f>'[1]TCE - ANEXO III - Preencher'!P599</f>
        <v>0</v>
      </c>
      <c r="P590" s="16">
        <f t="shared" si="56"/>
        <v>2.7869999999999999</v>
      </c>
      <c r="Q590" s="15">
        <f>'[1]TCE - ANEXO III - Preencher'!R599</f>
        <v>310.37833638025597</v>
      </c>
      <c r="R590" s="15">
        <f>'[1]TCE - ANEXO III - Preencher'!S599</f>
        <v>79.8</v>
      </c>
      <c r="S590" s="16">
        <f t="shared" si="57"/>
        <v>230.57833638025596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1185.3838282823276</v>
      </c>
    </row>
    <row r="591" spans="1:28" x14ac:dyDescent="0.25">
      <c r="A591" s="8">
        <f>IFERROR(VLOOKUP(B591,'[1]DADOS (OCULTAR)'!$Q$3:$S$135,3,0),"")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>LUCIANA ERNESTO DA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3241-15</v>
      </c>
      <c r="G591" s="13" t="str">
        <f>IF('[1]TCE - ANEXO III - Preencher'!H600="","",'[1]TCE - ANEXO III - Preencher'!H600)</f>
        <v>09/2023</v>
      </c>
      <c r="H591" s="14">
        <f>'[1]TCE - ANEXO III - Preencher'!I600</f>
        <v>0</v>
      </c>
      <c r="I591" s="14">
        <f>'[1]TCE - ANEXO III - Preencher'!J600</f>
        <v>530.31920000000002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2.7869999999999999</v>
      </c>
      <c r="O591" s="15">
        <f>'[1]TCE - ANEXO III - Preencher'!P600</f>
        <v>0</v>
      </c>
      <c r="P591" s="16">
        <f t="shared" si="56"/>
        <v>2.7869999999999999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533.10620000000006</v>
      </c>
    </row>
    <row r="592" spans="1:28" x14ac:dyDescent="0.25">
      <c r="A592" s="8">
        <f>IFERROR(VLOOKUP(B592,'[1]DADOS (OCULTAR)'!$Q$3:$S$135,3,0),"")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LUCIANA JOSEFA DE CARVALHO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09/2023</v>
      </c>
      <c r="H592" s="14">
        <f>'[1]TCE - ANEXO III - Preencher'!I601</f>
        <v>0</v>
      </c>
      <c r="I592" s="14">
        <f>'[1]TCE - ANEXO III - Preencher'!J601</f>
        <v>629.06960000000004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2.7869999999999999</v>
      </c>
      <c r="O592" s="15">
        <f>'[1]TCE - ANEXO III - Preencher'!P601</f>
        <v>0</v>
      </c>
      <c r="P592" s="16">
        <f t="shared" si="56"/>
        <v>2.7869999999999999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631.85660000000007</v>
      </c>
    </row>
    <row r="593" spans="1:28" x14ac:dyDescent="0.25">
      <c r="A593" s="8">
        <f>IFERROR(VLOOKUP(B593,'[1]DADOS (OCULTAR)'!$Q$3:$S$135,3,0),"")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LUCIANA MARIA DE MESQUITA SILVA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09/2023</v>
      </c>
      <c r="H593" s="14">
        <f>'[1]TCE - ANEXO III - Preencher'!I602</f>
        <v>0</v>
      </c>
      <c r="I593" s="14">
        <f>'[1]TCE - ANEXO III - Preencher'!J602</f>
        <v>659.21759999999995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2.7869999999999999</v>
      </c>
      <c r="O593" s="15">
        <f>'[1]TCE - ANEXO III - Preencher'!P602</f>
        <v>0</v>
      </c>
      <c r="P593" s="16">
        <f t="shared" si="56"/>
        <v>2.7869999999999999</v>
      </c>
      <c r="Q593" s="15">
        <f>'[1]TCE - ANEXO III - Preencher'!R602</f>
        <v>310.37833638025597</v>
      </c>
      <c r="R593" s="15">
        <f>'[1]TCE - ANEXO III - Preencher'!S602</f>
        <v>79.8</v>
      </c>
      <c r="S593" s="16">
        <f t="shared" si="57"/>
        <v>230.57833638025596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892.58293638025589</v>
      </c>
    </row>
    <row r="594" spans="1:28" x14ac:dyDescent="0.25">
      <c r="A594" s="8">
        <f>IFERROR(VLOOKUP(B594,'[1]DADOS (OCULTAR)'!$Q$3:$S$135,3,0),"")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>LUCIANA MARIA QUINTINO DE OLIVEIRA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09/2023</v>
      </c>
      <c r="H594" s="14">
        <f>'[1]TCE - ANEXO III - Preencher'!I603</f>
        <v>0</v>
      </c>
      <c r="I594" s="14">
        <f>'[1]TCE - ANEXO III - Preencher'!J603</f>
        <v>160.52719999999999</v>
      </c>
      <c r="J594" s="14">
        <f>'[1]TCE - ANEXO III - Preencher'!K603</f>
        <v>0</v>
      </c>
      <c r="K594" s="15">
        <f>'[1]TCE - ANEXO III - Preencher'!L603</f>
        <v>178.20529190207156</v>
      </c>
      <c r="L594" s="15">
        <f>'[1]TCE - ANEXO III - Preencher'!M603</f>
        <v>26.6</v>
      </c>
      <c r="M594" s="15">
        <f t="shared" si="55"/>
        <v>151.60529190207157</v>
      </c>
      <c r="N594" s="15">
        <f>'[1]TCE - ANEXO III - Preencher'!O603</f>
        <v>2.7869999999999999</v>
      </c>
      <c r="O594" s="15">
        <f>'[1]TCE - ANEXO III - Preencher'!P603</f>
        <v>0</v>
      </c>
      <c r="P594" s="16">
        <f t="shared" si="56"/>
        <v>2.7869999999999999</v>
      </c>
      <c r="Q594" s="15">
        <f>'[1]TCE - ANEXO III - Preencher'!R603</f>
        <v>310.37833638025597</v>
      </c>
      <c r="R594" s="15">
        <f>'[1]TCE - ANEXO III - Preencher'!S603</f>
        <v>79.8</v>
      </c>
      <c r="S594" s="16">
        <f t="shared" si="57"/>
        <v>230.57833638025596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545.49782828232753</v>
      </c>
    </row>
    <row r="595" spans="1:28" x14ac:dyDescent="0.25">
      <c r="A595" s="8">
        <f>IFERROR(VLOOKUP(B595,'[1]DADOS (OCULTAR)'!$Q$3:$S$135,3,0),"")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LUCIANO ALEXANDRE DE ARAUJO BEZERRA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5174-10</v>
      </c>
      <c r="G595" s="13" t="str">
        <f>IF('[1]TCE - ANEXO III - Preencher'!H604="","",'[1]TCE - ANEXO III - Preencher'!H604)</f>
        <v>09/2023</v>
      </c>
      <c r="H595" s="14">
        <f>'[1]TCE - ANEXO III - Preencher'!I604</f>
        <v>0</v>
      </c>
      <c r="I595" s="14">
        <f>'[1]TCE - ANEXO III - Preencher'!J604</f>
        <v>105.6</v>
      </c>
      <c r="J595" s="14">
        <f>'[1]TCE - ANEXO III - Preencher'!K604</f>
        <v>0</v>
      </c>
      <c r="K595" s="15">
        <f>'[1]TCE - ANEXO III - Preencher'!L604</f>
        <v>178.20529190207156</v>
      </c>
      <c r="L595" s="15">
        <f>'[1]TCE - ANEXO III - Preencher'!M604</f>
        <v>26.4</v>
      </c>
      <c r="M595" s="15">
        <f t="shared" si="55"/>
        <v>151.80529190207156</v>
      </c>
      <c r="N595" s="15">
        <f>'[1]TCE - ANEXO III - Preencher'!O604</f>
        <v>2.7869999999999999</v>
      </c>
      <c r="O595" s="15">
        <f>'[1]TCE - ANEXO III - Preencher'!P604</f>
        <v>0</v>
      </c>
      <c r="P595" s="16">
        <f t="shared" si="56"/>
        <v>2.7869999999999999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260.19229190207153</v>
      </c>
    </row>
    <row r="596" spans="1:28" x14ac:dyDescent="0.25">
      <c r="A596" s="8">
        <f>IFERROR(VLOOKUP(B596,'[1]DADOS (OCULTAR)'!$Q$3:$S$135,3,0),"")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LUCIANO ROBERTO BELANGER DE VASCONCELOS SILVA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5163-45</v>
      </c>
      <c r="G596" s="13" t="str">
        <f>IF('[1]TCE - ANEXO III - Preencher'!H605="","",'[1]TCE - ANEXO III - Preencher'!H605)</f>
        <v>09/2023</v>
      </c>
      <c r="H596" s="14">
        <f>'[1]TCE - ANEXO III - Preencher'!I605</f>
        <v>0</v>
      </c>
      <c r="I596" s="14">
        <f>'[1]TCE - ANEXO III - Preencher'!J605</f>
        <v>150.8904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2.7869999999999999</v>
      </c>
      <c r="O596" s="15">
        <f>'[1]TCE - ANEXO III - Preencher'!P605</f>
        <v>0</v>
      </c>
      <c r="P596" s="16">
        <f t="shared" si="56"/>
        <v>2.7869999999999999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153.67740000000001</v>
      </c>
    </row>
    <row r="597" spans="1:28" x14ac:dyDescent="0.25">
      <c r="A597" s="8">
        <f>IFERROR(VLOOKUP(B597,'[1]DADOS (OCULTAR)'!$Q$3:$S$135,3,0),"")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LUCICLEIDE DA SILVA FIRMINO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09/2023</v>
      </c>
      <c r="H597" s="14">
        <f>'[1]TCE - ANEXO III - Preencher'!I606</f>
        <v>0</v>
      </c>
      <c r="I597" s="14">
        <f>'[1]TCE - ANEXO III - Preencher'!J606</f>
        <v>173.70480000000001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2.7869999999999999</v>
      </c>
      <c r="O597" s="15">
        <f>'[1]TCE - ANEXO III - Preencher'!P606</f>
        <v>0</v>
      </c>
      <c r="P597" s="16">
        <f t="shared" si="56"/>
        <v>2.7869999999999999</v>
      </c>
      <c r="Q597" s="15">
        <f>'[1]TCE - ANEXO III - Preencher'!R606</f>
        <v>310.37833638025597</v>
      </c>
      <c r="R597" s="15">
        <f>'[1]TCE - ANEXO III - Preencher'!S606</f>
        <v>79.8</v>
      </c>
      <c r="S597" s="16">
        <f t="shared" si="57"/>
        <v>230.57833638025596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407.07013638025597</v>
      </c>
    </row>
    <row r="598" spans="1:28" x14ac:dyDescent="0.25">
      <c r="A598" s="8">
        <f>IFERROR(VLOOKUP(B598,'[1]DADOS (OCULTAR)'!$Q$3:$S$135,3,0),"")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LUCICLEIDE LIMA DO NASCIMENTO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09/2023</v>
      </c>
      <c r="H598" s="14">
        <f>'[1]TCE - ANEXO III - Preencher'!I607</f>
        <v>0</v>
      </c>
      <c r="I598" s="14">
        <f>'[1]TCE - ANEXO III - Preencher'!J607</f>
        <v>703.11039999999991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2.7869999999999999</v>
      </c>
      <c r="O598" s="15">
        <f>'[1]TCE - ANEXO III - Preencher'!P607</f>
        <v>0</v>
      </c>
      <c r="P598" s="16">
        <f t="shared" si="56"/>
        <v>2.7869999999999999</v>
      </c>
      <c r="Q598" s="15">
        <f>'[1]TCE - ANEXO III - Preencher'!R607</f>
        <v>310.37833638025597</v>
      </c>
      <c r="R598" s="15">
        <f>'[1]TCE - ANEXO III - Preencher'!S607</f>
        <v>79.8</v>
      </c>
      <c r="S598" s="16">
        <f t="shared" si="57"/>
        <v>230.57833638025596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936.47573638025597</v>
      </c>
    </row>
    <row r="599" spans="1:28" x14ac:dyDescent="0.25">
      <c r="A599" s="8">
        <f>IFERROR(VLOOKUP(B599,'[1]DADOS (OCULTAR)'!$Q$3:$S$135,3,0),"")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LUCIENE AVELINO DE LIMA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5142-25</v>
      </c>
      <c r="G599" s="13" t="str">
        <f>IF('[1]TCE - ANEXO III - Preencher'!H608="","",'[1]TCE - ANEXO III - Preencher'!H608)</f>
        <v>09/2023</v>
      </c>
      <c r="H599" s="14">
        <f>'[1]TCE - ANEXO III - Preencher'!I608</f>
        <v>0</v>
      </c>
      <c r="I599" s="14">
        <f>'[1]TCE - ANEXO III - Preencher'!J608</f>
        <v>140.0104</v>
      </c>
      <c r="J599" s="14">
        <f>'[1]TCE - ANEXO III - Preencher'!K608</f>
        <v>0</v>
      </c>
      <c r="K599" s="15">
        <f>'[1]TCE - ANEXO III - Preencher'!L608</f>
        <v>178.20529190207156</v>
      </c>
      <c r="L599" s="15">
        <f>'[1]TCE - ANEXO III - Preencher'!M608</f>
        <v>26.4</v>
      </c>
      <c r="M599" s="15">
        <f t="shared" si="55"/>
        <v>151.80529190207156</v>
      </c>
      <c r="N599" s="15">
        <f>'[1]TCE - ANEXO III - Preencher'!O608</f>
        <v>2.7869999999999999</v>
      </c>
      <c r="O599" s="15">
        <f>'[1]TCE - ANEXO III - Preencher'!P608</f>
        <v>0</v>
      </c>
      <c r="P599" s="16">
        <f t="shared" si="56"/>
        <v>2.7869999999999999</v>
      </c>
      <c r="Q599" s="15">
        <f>'[1]TCE - ANEXO III - Preencher'!R608</f>
        <v>310.37833638025597</v>
      </c>
      <c r="R599" s="15">
        <f>'[1]TCE - ANEXO III - Preencher'!S608</f>
        <v>79.2</v>
      </c>
      <c r="S599" s="16">
        <f t="shared" si="57"/>
        <v>231.17833638025598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525.7810282823275</v>
      </c>
    </row>
    <row r="600" spans="1:28" x14ac:dyDescent="0.25">
      <c r="A600" s="8">
        <f>IFERROR(VLOOKUP(B600,'[1]DADOS (OCULTAR)'!$Q$3:$S$135,3,0),"")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LUCIENE MARIA ROBERTO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09/2023</v>
      </c>
      <c r="H600" s="14">
        <f>'[1]TCE - ANEXO III - Preencher'!I609</f>
        <v>0</v>
      </c>
      <c r="I600" s="14">
        <f>'[1]TCE - ANEXO III - Preencher'!J609</f>
        <v>137.54079999999999</v>
      </c>
      <c r="J600" s="14">
        <f>'[1]TCE - ANEXO III - Preencher'!K609</f>
        <v>0</v>
      </c>
      <c r="K600" s="15">
        <f>'[1]TCE - ANEXO III - Preencher'!L609</f>
        <v>178.20529190207156</v>
      </c>
      <c r="L600" s="15">
        <f>'[1]TCE - ANEXO III - Preencher'!M609</f>
        <v>26.6</v>
      </c>
      <c r="M600" s="15">
        <f t="shared" si="55"/>
        <v>151.60529190207157</v>
      </c>
      <c r="N600" s="15">
        <f>'[1]TCE - ANEXO III - Preencher'!O609</f>
        <v>2.7869999999999999</v>
      </c>
      <c r="O600" s="15">
        <f>'[1]TCE - ANEXO III - Preencher'!P609</f>
        <v>0</v>
      </c>
      <c r="P600" s="16">
        <f t="shared" si="56"/>
        <v>2.7869999999999999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291.93309190207157</v>
      </c>
    </row>
    <row r="601" spans="1:28" x14ac:dyDescent="0.25">
      <c r="A601" s="8">
        <f>IFERROR(VLOOKUP(B601,'[1]DADOS (OCULTAR)'!$Q$3:$S$135,3,0),"")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LUCIERIA JOSE ALVES AMORIM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09/2023</v>
      </c>
      <c r="H601" s="14">
        <f>'[1]TCE - ANEXO III - Preencher'!I610</f>
        <v>0</v>
      </c>
      <c r="I601" s="14">
        <f>'[1]TCE - ANEXO III - Preencher'!J610</f>
        <v>566.42240000000004</v>
      </c>
      <c r="J601" s="14">
        <f>'[1]TCE - ANEXO III - Preencher'!K610</f>
        <v>0</v>
      </c>
      <c r="K601" s="15">
        <f>'[1]TCE - ANEXO III - Preencher'!L610</f>
        <v>178.20529190207156</v>
      </c>
      <c r="L601" s="15">
        <f>'[1]TCE - ANEXO III - Preencher'!M610</f>
        <v>26.6</v>
      </c>
      <c r="M601" s="15">
        <f t="shared" si="55"/>
        <v>151.60529190207157</v>
      </c>
      <c r="N601" s="15">
        <f>'[1]TCE - ANEXO III - Preencher'!O610</f>
        <v>2.7869999999999999</v>
      </c>
      <c r="O601" s="15">
        <f>'[1]TCE - ANEXO III - Preencher'!P610</f>
        <v>0</v>
      </c>
      <c r="P601" s="16">
        <f t="shared" si="56"/>
        <v>2.7869999999999999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64.78</v>
      </c>
      <c r="U601" s="15">
        <f>'[1]TCE - ANEXO III - Preencher'!V610</f>
        <v>0</v>
      </c>
      <c r="V601" s="16">
        <f t="shared" si="58"/>
        <v>64.78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785.59469190207165</v>
      </c>
    </row>
    <row r="602" spans="1:28" x14ac:dyDescent="0.25">
      <c r="A602" s="8">
        <f>IFERROR(VLOOKUP(B602,'[1]DADOS (OCULTAR)'!$Q$3:$S$135,3,0),"")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LUCINALVA TACIANA MARTINS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09/2023</v>
      </c>
      <c r="H602" s="14">
        <f>'[1]TCE - ANEXO III - Preencher'!I611</f>
        <v>0</v>
      </c>
      <c r="I602" s="14">
        <f>'[1]TCE - ANEXO III - Preencher'!J611</f>
        <v>721.21440000000007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2.7869999999999999</v>
      </c>
      <c r="O602" s="15">
        <f>'[1]TCE - ANEXO III - Preencher'!P611</f>
        <v>0</v>
      </c>
      <c r="P602" s="16">
        <f t="shared" si="56"/>
        <v>2.7869999999999999</v>
      </c>
      <c r="Q602" s="15">
        <f>'[1]TCE - ANEXO III - Preencher'!R611</f>
        <v>310.37833638025597</v>
      </c>
      <c r="R602" s="15">
        <f>'[1]TCE - ANEXO III - Preencher'!S611</f>
        <v>77.83</v>
      </c>
      <c r="S602" s="16">
        <f t="shared" si="57"/>
        <v>232.54833638025599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956.54973638025604</v>
      </c>
    </row>
    <row r="603" spans="1:28" x14ac:dyDescent="0.25">
      <c r="A603" s="8">
        <f>IFERROR(VLOOKUP(B603,'[1]DADOS (OCULTAR)'!$Q$3:$S$135,3,0),"")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LUCIOLA ELIONAI DOS SANTOS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09/2023</v>
      </c>
      <c r="H603" s="14">
        <f>'[1]TCE - ANEXO III - Preencher'!I612</f>
        <v>0</v>
      </c>
      <c r="I603" s="14">
        <f>'[1]TCE - ANEXO III - Preencher'!J612</f>
        <v>46.757599999999996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2.7869999999999999</v>
      </c>
      <c r="O603" s="15">
        <f>'[1]TCE - ANEXO III - Preencher'!P612</f>
        <v>0</v>
      </c>
      <c r="P603" s="16">
        <f t="shared" si="56"/>
        <v>2.7869999999999999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49.544599999999996</v>
      </c>
    </row>
    <row r="604" spans="1:28" x14ac:dyDescent="0.25">
      <c r="A604" s="8">
        <f>IFERROR(VLOOKUP(B604,'[1]DADOS (OCULTAR)'!$Q$3:$S$135,3,0),"")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LUCITANIA MARIA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09/2023</v>
      </c>
      <c r="H604" s="14">
        <f>'[1]TCE - ANEXO III - Preencher'!I613</f>
        <v>0</v>
      </c>
      <c r="I604" s="14">
        <f>'[1]TCE - ANEXO III - Preencher'!J613</f>
        <v>848.56479999999999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2.7869999999999999</v>
      </c>
      <c r="O604" s="15">
        <f>'[1]TCE - ANEXO III - Preencher'!P613</f>
        <v>0</v>
      </c>
      <c r="P604" s="16">
        <f t="shared" si="56"/>
        <v>2.7869999999999999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851.35180000000003</v>
      </c>
    </row>
    <row r="605" spans="1:28" x14ac:dyDescent="0.25">
      <c r="A605" s="8">
        <f>IFERROR(VLOOKUP(B605,'[1]DADOS (OCULTAR)'!$Q$3:$S$135,3,0),"")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LUCRECIA DA SILVA GODE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5142-25</v>
      </c>
      <c r="G605" s="13" t="str">
        <f>IF('[1]TCE - ANEXO III - Preencher'!H614="","",'[1]TCE - ANEXO III - Preencher'!H614)</f>
        <v>09/2023</v>
      </c>
      <c r="H605" s="14">
        <f>'[1]TCE - ANEXO III - Preencher'!I614</f>
        <v>0</v>
      </c>
      <c r="I605" s="14">
        <f>'[1]TCE - ANEXO III - Preencher'!J614</f>
        <v>138.67840000000001</v>
      </c>
      <c r="J605" s="14">
        <f>'[1]TCE - ANEXO III - Preencher'!K614</f>
        <v>0</v>
      </c>
      <c r="K605" s="15">
        <f>'[1]TCE - ANEXO III - Preencher'!L614</f>
        <v>178.20529190207156</v>
      </c>
      <c r="L605" s="15">
        <f>'[1]TCE - ANEXO III - Preencher'!M614</f>
        <v>26.4</v>
      </c>
      <c r="M605" s="15">
        <f t="shared" si="55"/>
        <v>151.80529190207156</v>
      </c>
      <c r="N605" s="15">
        <f>'[1]TCE - ANEXO III - Preencher'!O614</f>
        <v>2.7869999999999999</v>
      </c>
      <c r="O605" s="15">
        <f>'[1]TCE - ANEXO III - Preencher'!P614</f>
        <v>0</v>
      </c>
      <c r="P605" s="16">
        <f t="shared" si="56"/>
        <v>2.7869999999999999</v>
      </c>
      <c r="Q605" s="15">
        <f>'[1]TCE - ANEXO III - Preencher'!R614</f>
        <v>310.37833638025597</v>
      </c>
      <c r="R605" s="15">
        <f>'[1]TCE - ANEXO III - Preencher'!S614</f>
        <v>79.2</v>
      </c>
      <c r="S605" s="16">
        <f t="shared" si="57"/>
        <v>231.17833638025598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524.4490282823275</v>
      </c>
    </row>
    <row r="606" spans="1:28" x14ac:dyDescent="0.25">
      <c r="A606" s="8">
        <f>IFERROR(VLOOKUP(B606,'[1]DADOS (OCULTAR)'!$Q$3:$S$135,3,0),"")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LUDMILLA INGRID MARINHO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09/2023</v>
      </c>
      <c r="H606" s="14">
        <f>'[1]TCE - ANEXO III - Preencher'!I615</f>
        <v>0</v>
      </c>
      <c r="I606" s="14">
        <f>'[1]TCE - ANEXO III - Preencher'!J615</f>
        <v>718.82080000000008</v>
      </c>
      <c r="J606" s="14">
        <f>'[1]TCE - ANEXO III - Preencher'!K615</f>
        <v>0</v>
      </c>
      <c r="K606" s="15">
        <f>'[1]TCE - ANEXO III - Preencher'!L615</f>
        <v>178.20529190207156</v>
      </c>
      <c r="L606" s="15">
        <f>'[1]TCE - ANEXO III - Preencher'!M615</f>
        <v>26.6</v>
      </c>
      <c r="M606" s="15">
        <f t="shared" si="55"/>
        <v>151.60529190207157</v>
      </c>
      <c r="N606" s="15">
        <f>'[1]TCE - ANEXO III - Preencher'!O615</f>
        <v>2.7869999999999999</v>
      </c>
      <c r="O606" s="15">
        <f>'[1]TCE - ANEXO III - Preencher'!P615</f>
        <v>0</v>
      </c>
      <c r="P606" s="16">
        <f t="shared" si="56"/>
        <v>2.7869999999999999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873.21309190207171</v>
      </c>
    </row>
    <row r="607" spans="1:28" x14ac:dyDescent="0.25">
      <c r="A607" s="8">
        <f>IFERROR(VLOOKUP(B607,'[1]DADOS (OCULTAR)'!$Q$3:$S$135,3,0),"")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LUIS AUGUSTO FERREIRA DO NASCIMENTO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7823-20</v>
      </c>
      <c r="G607" s="13" t="str">
        <f>IF('[1]TCE - ANEXO III - Preencher'!H616="","",'[1]TCE - ANEXO III - Preencher'!H616)</f>
        <v>09/2023</v>
      </c>
      <c r="H607" s="14">
        <f>'[1]TCE - ANEXO III - Preencher'!I616</f>
        <v>0</v>
      </c>
      <c r="I607" s="14">
        <f>'[1]TCE - ANEXO III - Preencher'!J616</f>
        <v>391.49200000000002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2.7869999999999999</v>
      </c>
      <c r="O607" s="15">
        <f>'[1]TCE - ANEXO III - Preencher'!P616</f>
        <v>0</v>
      </c>
      <c r="P607" s="16">
        <f t="shared" si="56"/>
        <v>2.7869999999999999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394.279</v>
      </c>
    </row>
    <row r="608" spans="1:28" x14ac:dyDescent="0.25">
      <c r="A608" s="8">
        <f>IFERROR(VLOOKUP(B608,'[1]DADOS (OCULTAR)'!$Q$3:$S$135,3,0),"")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LUIZ EDUARDO DE MAGALHAES MENEZES PONTES RAMOS</v>
      </c>
      <c r="E608" s="9" t="str">
        <f>IF('[1]TCE - ANEXO III - Preencher'!F617="4 - Assistência Odontológica","2 - Outros Profissionais da Saúde",'[1]TCE - ANEXO III - Preencher'!F617)</f>
        <v>1 - Médico</v>
      </c>
      <c r="F608" s="12" t="str">
        <f>'[1]TCE - ANEXO III - Preencher'!G617</f>
        <v>2251-40</v>
      </c>
      <c r="G608" s="13" t="str">
        <f>IF('[1]TCE - ANEXO III - Preencher'!H617="","",'[1]TCE - ANEXO III - Preencher'!H617)</f>
        <v>09/2023</v>
      </c>
      <c r="H608" s="14">
        <f>'[1]TCE - ANEXO III - Preencher'!I617</f>
        <v>0</v>
      </c>
      <c r="I608" s="14">
        <f>'[1]TCE - ANEXO III - Preencher'!J617</f>
        <v>437.15519999999998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2.7869999999999999</v>
      </c>
      <c r="O608" s="15">
        <f>'[1]TCE - ANEXO III - Preencher'!P617</f>
        <v>0</v>
      </c>
      <c r="P608" s="16">
        <f t="shared" si="56"/>
        <v>2.7869999999999999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439.94219999999996</v>
      </c>
    </row>
    <row r="609" spans="1:28" x14ac:dyDescent="0.25">
      <c r="A609" s="8">
        <f>IFERROR(VLOOKUP(B609,'[1]DADOS (OCULTAR)'!$Q$3:$S$135,3,0),"")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LUIZ FERNANDO CABRAL PIMENTA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5171-10</v>
      </c>
      <c r="G609" s="13" t="str">
        <f>IF('[1]TCE - ANEXO III - Preencher'!H618="","",'[1]TCE - ANEXO III - Preencher'!H618)</f>
        <v>09/2023</v>
      </c>
      <c r="H609" s="14">
        <f>'[1]TCE - ANEXO III - Preencher'!I618</f>
        <v>0</v>
      </c>
      <c r="I609" s="14">
        <f>'[1]TCE - ANEXO III - Preencher'!J618</f>
        <v>217.85120000000001</v>
      </c>
      <c r="J609" s="14">
        <f>'[1]TCE - ANEXO III - Preencher'!K618</f>
        <v>0</v>
      </c>
      <c r="K609" s="15">
        <f>'[1]TCE - ANEXO III - Preencher'!L618</f>
        <v>178.20529190207156</v>
      </c>
      <c r="L609" s="15">
        <f>'[1]TCE - ANEXO III - Preencher'!M618</f>
        <v>40.22</v>
      </c>
      <c r="M609" s="15">
        <f t="shared" si="55"/>
        <v>137.98529190207157</v>
      </c>
      <c r="N609" s="15">
        <f>'[1]TCE - ANEXO III - Preencher'!O618</f>
        <v>2.7869999999999999</v>
      </c>
      <c r="O609" s="15">
        <f>'[1]TCE - ANEXO III - Preencher'!P618</f>
        <v>0</v>
      </c>
      <c r="P609" s="16">
        <f t="shared" si="56"/>
        <v>2.7869999999999999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358.62349190207152</v>
      </c>
    </row>
    <row r="610" spans="1:28" x14ac:dyDescent="0.25">
      <c r="A610" s="8">
        <f>IFERROR(VLOOKUP(B610,'[1]DADOS (OCULTAR)'!$Q$3:$S$135,3,0),"")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LUIZ HENRIQUE SOARES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2235-05</v>
      </c>
      <c r="G610" s="13" t="str">
        <f>IF('[1]TCE - ANEXO III - Preencher'!H619="","",'[1]TCE - ANEXO III - Preencher'!H619)</f>
        <v>09/2023</v>
      </c>
      <c r="H610" s="14">
        <f>'[1]TCE - ANEXO III - Preencher'!I619</f>
        <v>0</v>
      </c>
      <c r="I610" s="14">
        <f>'[1]TCE - ANEXO III - Preencher'!J619</f>
        <v>717.19280000000003</v>
      </c>
      <c r="J610" s="14">
        <f>'[1]TCE - ANEXO III - Preencher'!K619</f>
        <v>0</v>
      </c>
      <c r="K610" s="15">
        <f>'[1]TCE - ANEXO III - Preencher'!L619</f>
        <v>178.20529190207156</v>
      </c>
      <c r="L610" s="15">
        <f>'[1]TCE - ANEXO III - Preencher'!M619</f>
        <v>3.59</v>
      </c>
      <c r="M610" s="15">
        <f t="shared" si="55"/>
        <v>174.61529190207156</v>
      </c>
      <c r="N610" s="15">
        <f>'[1]TCE - ANEXO III - Preencher'!O619</f>
        <v>2.7869999999999999</v>
      </c>
      <c r="O610" s="15">
        <f>'[1]TCE - ANEXO III - Preencher'!P619</f>
        <v>0</v>
      </c>
      <c r="P610" s="16">
        <f t="shared" si="56"/>
        <v>2.7869999999999999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894.59509190207166</v>
      </c>
    </row>
    <row r="611" spans="1:28" x14ac:dyDescent="0.25">
      <c r="A611" s="8">
        <f>IFERROR(VLOOKUP(B611,'[1]DADOS (OCULTAR)'!$Q$3:$S$135,3,0),"")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LUZIARA DE FATIMA DA SILVA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5174-10</v>
      </c>
      <c r="G611" s="13" t="str">
        <f>IF('[1]TCE - ANEXO III - Preencher'!H620="","",'[1]TCE - ANEXO III - Preencher'!H620)</f>
        <v>09/2023</v>
      </c>
      <c r="H611" s="14">
        <f>'[1]TCE - ANEXO III - Preencher'!I620</f>
        <v>0</v>
      </c>
      <c r="I611" s="14">
        <f>'[1]TCE - ANEXO III - Preencher'!J620</f>
        <v>130.67920000000001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2.7869999999999999</v>
      </c>
      <c r="O611" s="15">
        <f>'[1]TCE - ANEXO III - Preencher'!P620</f>
        <v>0</v>
      </c>
      <c r="P611" s="16">
        <f t="shared" si="56"/>
        <v>2.7869999999999999</v>
      </c>
      <c r="Q611" s="15">
        <f>'[1]TCE - ANEXO III - Preencher'!R620</f>
        <v>310.37833638025597</v>
      </c>
      <c r="R611" s="15">
        <f>'[1]TCE - ANEXO III - Preencher'!S620</f>
        <v>79.2</v>
      </c>
      <c r="S611" s="16">
        <f t="shared" si="57"/>
        <v>231.17833638025598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364.644536380256</v>
      </c>
    </row>
    <row r="612" spans="1:28" x14ac:dyDescent="0.25">
      <c r="A612" s="8">
        <f>IFERROR(VLOOKUP(B612,'[1]DADOS (OCULTAR)'!$Q$3:$S$135,3,0),"")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LYTUANNE CRISTINA SANTIAGO DE ASSIS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09/2023</v>
      </c>
      <c r="H612" s="14">
        <f>'[1]TCE - ANEXO III - Preencher'!I621</f>
        <v>0</v>
      </c>
      <c r="I612" s="14">
        <f>'[1]TCE - ANEXO III - Preencher'!J621</f>
        <v>718.62880000000007</v>
      </c>
      <c r="J612" s="14">
        <f>'[1]TCE - ANEXO III - Preencher'!K621</f>
        <v>0</v>
      </c>
      <c r="K612" s="15">
        <f>'[1]TCE - ANEXO III - Preencher'!L621</f>
        <v>178.20529190207156</v>
      </c>
      <c r="L612" s="15">
        <f>'[1]TCE - ANEXO III - Preencher'!M621</f>
        <v>26.6</v>
      </c>
      <c r="M612" s="15">
        <f t="shared" si="55"/>
        <v>151.60529190207157</v>
      </c>
      <c r="N612" s="15">
        <f>'[1]TCE - ANEXO III - Preencher'!O621</f>
        <v>2.7869999999999999</v>
      </c>
      <c r="O612" s="15">
        <f>'[1]TCE - ANEXO III - Preencher'!P621</f>
        <v>0</v>
      </c>
      <c r="P612" s="16">
        <f t="shared" si="56"/>
        <v>2.7869999999999999</v>
      </c>
      <c r="Q612" s="15">
        <f>'[1]TCE - ANEXO III - Preencher'!R621</f>
        <v>310.37833638025597</v>
      </c>
      <c r="R612" s="15">
        <f>'[1]TCE - ANEXO III - Preencher'!S621</f>
        <v>79.8</v>
      </c>
      <c r="S612" s="16">
        <f t="shared" si="57"/>
        <v>230.57833638025596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1103.5994282823276</v>
      </c>
    </row>
    <row r="613" spans="1:28" x14ac:dyDescent="0.25">
      <c r="A613" s="8">
        <f>IFERROR(VLOOKUP(B613,'[1]DADOS (OCULTAR)'!$Q$3:$S$135,3,0),"")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MANOEL FERREIRA DE LIMA JUNIOR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2526-05</v>
      </c>
      <c r="G613" s="13" t="str">
        <f>IF('[1]TCE - ANEXO III - Preencher'!H622="","",'[1]TCE - ANEXO III - Preencher'!H622)</f>
        <v>09/2023</v>
      </c>
      <c r="H613" s="14">
        <f>'[1]TCE - ANEXO III - Preencher'!I622</f>
        <v>0</v>
      </c>
      <c r="I613" s="14">
        <f>'[1]TCE - ANEXO III - Preencher'!J622</f>
        <v>206.94399999999999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2.7869999999999999</v>
      </c>
      <c r="O613" s="15">
        <f>'[1]TCE - ANEXO III - Preencher'!P622</f>
        <v>0</v>
      </c>
      <c r="P613" s="16">
        <f t="shared" si="56"/>
        <v>2.7869999999999999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209.73099999999999</v>
      </c>
    </row>
    <row r="614" spans="1:28" x14ac:dyDescent="0.25">
      <c r="A614" s="8">
        <f>IFERROR(VLOOKUP(B614,'[1]DADOS (OCULTAR)'!$Q$3:$S$135,3,0),"")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MANOEL FRANCISCO GODOY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4110-10</v>
      </c>
      <c r="G614" s="13" t="str">
        <f>IF('[1]TCE - ANEXO III - Preencher'!H623="","",'[1]TCE - ANEXO III - Preencher'!H623)</f>
        <v>09/2023</v>
      </c>
      <c r="H614" s="14">
        <f>'[1]TCE - ANEXO III - Preencher'!I623</f>
        <v>0</v>
      </c>
      <c r="I614" s="14">
        <f>'[1]TCE - ANEXO III - Preencher'!J623</f>
        <v>111.2672</v>
      </c>
      <c r="J614" s="14">
        <f>'[1]TCE - ANEXO III - Preencher'!K623</f>
        <v>0</v>
      </c>
      <c r="K614" s="15">
        <f>'[1]TCE - ANEXO III - Preencher'!L623</f>
        <v>178.20529190207156</v>
      </c>
      <c r="L614" s="15">
        <f>'[1]TCE - ANEXO III - Preencher'!M623</f>
        <v>26.4</v>
      </c>
      <c r="M614" s="15">
        <f t="shared" si="55"/>
        <v>151.80529190207156</v>
      </c>
      <c r="N614" s="15">
        <f>'[1]TCE - ANEXO III - Preencher'!O623</f>
        <v>2.7869999999999999</v>
      </c>
      <c r="O614" s="15">
        <f>'[1]TCE - ANEXO III - Preencher'!P623</f>
        <v>0</v>
      </c>
      <c r="P614" s="16">
        <f t="shared" si="56"/>
        <v>2.7869999999999999</v>
      </c>
      <c r="Q614" s="15">
        <f>'[1]TCE - ANEXO III - Preencher'!R623</f>
        <v>310.37833638025597</v>
      </c>
      <c r="R614" s="15">
        <f>'[1]TCE - ANEXO III - Preencher'!S623</f>
        <v>51.9</v>
      </c>
      <c r="S614" s="16">
        <f t="shared" si="57"/>
        <v>258.478336380256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524.33782828232756</v>
      </c>
    </row>
    <row r="615" spans="1:28" x14ac:dyDescent="0.25">
      <c r="A615" s="8">
        <f>IFERROR(VLOOKUP(B615,'[1]DADOS (OCULTAR)'!$Q$3:$S$135,3,0),"")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MARAYSA MORGHANA FAGUNDES DA COSTA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09/2023</v>
      </c>
      <c r="H615" s="14">
        <f>'[1]TCE - ANEXO III - Preencher'!I624</f>
        <v>0</v>
      </c>
      <c r="I615" s="14">
        <f>'[1]TCE - ANEXO III - Preencher'!J624</f>
        <v>617.21760000000006</v>
      </c>
      <c r="J615" s="14">
        <f>'[1]TCE - ANEXO III - Preencher'!K624</f>
        <v>0</v>
      </c>
      <c r="K615" s="15">
        <f>'[1]TCE - ANEXO III - Preencher'!L624</f>
        <v>178.20529190207156</v>
      </c>
      <c r="L615" s="15">
        <f>'[1]TCE - ANEXO III - Preencher'!M624</f>
        <v>26.6</v>
      </c>
      <c r="M615" s="15">
        <f t="shared" si="55"/>
        <v>151.60529190207157</v>
      </c>
      <c r="N615" s="15">
        <f>'[1]TCE - ANEXO III - Preencher'!O624</f>
        <v>2.7869999999999999</v>
      </c>
      <c r="O615" s="15">
        <f>'[1]TCE - ANEXO III - Preencher'!P624</f>
        <v>0</v>
      </c>
      <c r="P615" s="16">
        <f t="shared" si="56"/>
        <v>2.7869999999999999</v>
      </c>
      <c r="Q615" s="15">
        <f>'[1]TCE - ANEXO III - Preencher'!R624</f>
        <v>310.37833638025597</v>
      </c>
      <c r="R615" s="15">
        <f>'[1]TCE - ANEXO III - Preencher'!S624</f>
        <v>77.69</v>
      </c>
      <c r="S615" s="16">
        <f t="shared" si="57"/>
        <v>232.68833638025598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1004.2982282823277</v>
      </c>
    </row>
    <row r="616" spans="1:28" x14ac:dyDescent="0.25">
      <c r="A616" s="8">
        <f>IFERROR(VLOOKUP(B616,'[1]DADOS (OCULTAR)'!$Q$3:$S$135,3,0),"")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MARCELA DAYANE GONCALVES FELIX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09/2023</v>
      </c>
      <c r="H616" s="14">
        <f>'[1]TCE - ANEXO III - Preencher'!I625</f>
        <v>0</v>
      </c>
      <c r="I616" s="14">
        <f>'[1]TCE - ANEXO III - Preencher'!J625</f>
        <v>139.47919999999999</v>
      </c>
      <c r="J616" s="14">
        <f>'[1]TCE - ANEXO III - Preencher'!K625</f>
        <v>0</v>
      </c>
      <c r="K616" s="15">
        <f>'[1]TCE - ANEXO III - Preencher'!L625</f>
        <v>178.20529190207156</v>
      </c>
      <c r="L616" s="15">
        <f>'[1]TCE - ANEXO III - Preencher'!M625</f>
        <v>26.6</v>
      </c>
      <c r="M616" s="15">
        <f t="shared" si="55"/>
        <v>151.60529190207157</v>
      </c>
      <c r="N616" s="15">
        <f>'[1]TCE - ANEXO III - Preencher'!O625</f>
        <v>2.7869999999999999</v>
      </c>
      <c r="O616" s="15">
        <f>'[1]TCE - ANEXO III - Preencher'!P625</f>
        <v>0</v>
      </c>
      <c r="P616" s="16">
        <f t="shared" si="56"/>
        <v>2.7869999999999999</v>
      </c>
      <c r="Q616" s="15">
        <f>'[1]TCE - ANEXO III - Preencher'!R625</f>
        <v>310.37833638025597</v>
      </c>
      <c r="R616" s="15">
        <f>'[1]TCE - ANEXO III - Preencher'!S625</f>
        <v>79.8</v>
      </c>
      <c r="S616" s="16">
        <f t="shared" si="57"/>
        <v>230.57833638025596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524.44982828232753</v>
      </c>
    </row>
    <row r="617" spans="1:28" x14ac:dyDescent="0.25">
      <c r="A617" s="8">
        <f>IFERROR(VLOOKUP(B617,'[1]DADOS (OCULTAR)'!$Q$3:$S$135,3,0),"")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MARCELA JOSELMA DA SILVA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4110-10</v>
      </c>
      <c r="G617" s="13" t="str">
        <f>IF('[1]TCE - ANEXO III - Preencher'!H626="","",'[1]TCE - ANEXO III - Preencher'!H626)</f>
        <v>09/2023</v>
      </c>
      <c r="H617" s="14">
        <f>'[1]TCE - ANEXO III - Preencher'!I626</f>
        <v>0</v>
      </c>
      <c r="I617" s="14">
        <f>'[1]TCE - ANEXO III - Preencher'!J626</f>
        <v>135.99440000000001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2.7869999999999999</v>
      </c>
      <c r="O617" s="15">
        <f>'[1]TCE - ANEXO III - Preencher'!P626</f>
        <v>0</v>
      </c>
      <c r="P617" s="16">
        <f t="shared" si="56"/>
        <v>2.7869999999999999</v>
      </c>
      <c r="Q617" s="15">
        <f>'[1]TCE - ANEXO III - Preencher'!R626</f>
        <v>310.37833638025597</v>
      </c>
      <c r="R617" s="15">
        <f>'[1]TCE - ANEXO III - Preencher'!S626</f>
        <v>83.56</v>
      </c>
      <c r="S617" s="16">
        <f t="shared" si="57"/>
        <v>226.81833638025597</v>
      </c>
      <c r="T617" s="15">
        <f>'[1]TCE - ANEXO III - Preencher'!U626</f>
        <v>77.569999999999993</v>
      </c>
      <c r="U617" s="15">
        <f>'[1]TCE - ANEXO III - Preencher'!V626</f>
        <v>0</v>
      </c>
      <c r="V617" s="16">
        <f t="shared" si="58"/>
        <v>77.569999999999993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443.16973638025598</v>
      </c>
    </row>
    <row r="618" spans="1:28" x14ac:dyDescent="0.25">
      <c r="A618" s="8">
        <f>IFERROR(VLOOKUP(B618,'[1]DADOS (OCULTAR)'!$Q$3:$S$135,3,0),"")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MARCELA KARLA DE ALMEIDA LIRA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2237-10</v>
      </c>
      <c r="G618" s="13" t="str">
        <f>IF('[1]TCE - ANEXO III - Preencher'!H627="","",'[1]TCE - ANEXO III - Preencher'!H627)</f>
        <v>09/2023</v>
      </c>
      <c r="H618" s="14">
        <f>'[1]TCE - ANEXO III - Preencher'!I627</f>
        <v>0</v>
      </c>
      <c r="I618" s="14">
        <f>'[1]TCE - ANEXO III - Preencher'!J627</f>
        <v>467.2296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2.7869999999999999</v>
      </c>
      <c r="O618" s="15">
        <f>'[1]TCE - ANEXO III - Preencher'!P627</f>
        <v>0</v>
      </c>
      <c r="P618" s="16">
        <f t="shared" si="56"/>
        <v>2.7869999999999999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470.01659999999998</v>
      </c>
    </row>
    <row r="619" spans="1:28" x14ac:dyDescent="0.25">
      <c r="A619" s="8">
        <f>IFERROR(VLOOKUP(B619,'[1]DADOS (OCULTAR)'!$Q$3:$S$135,3,0),"")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>MARCELA MARQUES DE LIRA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4131-15</v>
      </c>
      <c r="G619" s="13" t="str">
        <f>IF('[1]TCE - ANEXO III - Preencher'!H628="","",'[1]TCE - ANEXO III - Preencher'!H628)</f>
        <v>09/2023</v>
      </c>
      <c r="H619" s="14">
        <f>'[1]TCE - ANEXO III - Preencher'!I628</f>
        <v>0</v>
      </c>
      <c r="I619" s="14">
        <f>'[1]TCE - ANEXO III - Preencher'!J628</f>
        <v>161.76240000000001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2.7869999999999999</v>
      </c>
      <c r="O619" s="15">
        <f>'[1]TCE - ANEXO III - Preencher'!P628</f>
        <v>0</v>
      </c>
      <c r="P619" s="16">
        <f t="shared" si="56"/>
        <v>2.7869999999999999</v>
      </c>
      <c r="Q619" s="15">
        <f>'[1]TCE - ANEXO III - Preencher'!R628</f>
        <v>310.37833638025597</v>
      </c>
      <c r="R619" s="15">
        <f>'[1]TCE - ANEXO III - Preencher'!S628</f>
        <v>121.32</v>
      </c>
      <c r="S619" s="16">
        <f t="shared" si="57"/>
        <v>189.05833638025598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353.60773638025603</v>
      </c>
    </row>
    <row r="620" spans="1:28" x14ac:dyDescent="0.25">
      <c r="A620" s="8">
        <f>IFERROR(VLOOKUP(B620,'[1]DADOS (OCULTAR)'!$Q$3:$S$135,3,0),"")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MARCELO AUGUSTO BARUCHI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5211-30</v>
      </c>
      <c r="G620" s="13" t="str">
        <f>IF('[1]TCE - ANEXO III - Preencher'!H629="","",'[1]TCE - ANEXO III - Preencher'!H629)</f>
        <v>09/2023</v>
      </c>
      <c r="H620" s="14">
        <f>'[1]TCE - ANEXO III - Preencher'!I629</f>
        <v>0</v>
      </c>
      <c r="I620" s="14">
        <f>'[1]TCE - ANEXO III - Preencher'!J629</f>
        <v>105.11199999999999</v>
      </c>
      <c r="J620" s="14">
        <f>'[1]TCE - ANEXO III - Preencher'!K629</f>
        <v>0</v>
      </c>
      <c r="K620" s="15">
        <f>'[1]TCE - ANEXO III - Preencher'!L629</f>
        <v>178.20529190207156</v>
      </c>
      <c r="L620" s="15">
        <f>'[1]TCE - ANEXO III - Preencher'!M629</f>
        <v>26.4</v>
      </c>
      <c r="M620" s="15">
        <f t="shared" si="55"/>
        <v>151.80529190207156</v>
      </c>
      <c r="N620" s="15">
        <f>'[1]TCE - ANEXO III - Preencher'!O629</f>
        <v>2.7869999999999999</v>
      </c>
      <c r="O620" s="15">
        <f>'[1]TCE - ANEXO III - Preencher'!P629</f>
        <v>0</v>
      </c>
      <c r="P620" s="16">
        <f t="shared" si="56"/>
        <v>2.7869999999999999</v>
      </c>
      <c r="Q620" s="15">
        <f>'[1]TCE - ANEXO III - Preencher'!R629</f>
        <v>310.37833638025597</v>
      </c>
      <c r="R620" s="15">
        <f>'[1]TCE - ANEXO III - Preencher'!S629</f>
        <v>79.2</v>
      </c>
      <c r="S620" s="16">
        <f t="shared" si="57"/>
        <v>231.17833638025598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490.88262828232752</v>
      </c>
    </row>
    <row r="621" spans="1:28" x14ac:dyDescent="0.25">
      <c r="A621" s="8">
        <f>IFERROR(VLOOKUP(B621,'[1]DADOS (OCULTAR)'!$Q$3:$S$135,3,0),"")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MARCELO PARENTE DE ANDRADE</v>
      </c>
      <c r="E621" s="9" t="str">
        <f>IF('[1]TCE - ANEXO III - Preencher'!F630="4 - Assistência Odontológica","2 - Outros Profissionais da Saúde",'[1]TCE - ANEXO III - Preencher'!F630)</f>
        <v>1 - Médico</v>
      </c>
      <c r="F621" s="12" t="str">
        <f>'[1]TCE - ANEXO III - Preencher'!G630</f>
        <v>2251-20</v>
      </c>
      <c r="G621" s="13" t="str">
        <f>IF('[1]TCE - ANEXO III - Preencher'!H630="","",'[1]TCE - ANEXO III - Preencher'!H630)</f>
        <v>09/2023</v>
      </c>
      <c r="H621" s="14">
        <f>'[1]TCE - ANEXO III - Preencher'!I630</f>
        <v>0</v>
      </c>
      <c r="I621" s="14">
        <f>'[1]TCE - ANEXO III - Preencher'!J630</f>
        <v>415.68799999999999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2.7869999999999999</v>
      </c>
      <c r="O621" s="15">
        <f>'[1]TCE - ANEXO III - Preencher'!P630</f>
        <v>0</v>
      </c>
      <c r="P621" s="16">
        <f t="shared" si="56"/>
        <v>2.7869999999999999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418.47499999999997</v>
      </c>
    </row>
    <row r="622" spans="1:28" x14ac:dyDescent="0.25">
      <c r="A622" s="8">
        <f>IFERROR(VLOOKUP(B622,'[1]DADOS (OCULTAR)'!$Q$3:$S$135,3,0),"")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>MARCELO SILVA DE BARROS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5211-30</v>
      </c>
      <c r="G622" s="13" t="str">
        <f>IF('[1]TCE - ANEXO III - Preencher'!H631="","",'[1]TCE - ANEXO III - Preencher'!H631)</f>
        <v>09/2023</v>
      </c>
      <c r="H622" s="14">
        <f>'[1]TCE - ANEXO III - Preencher'!I631</f>
        <v>0</v>
      </c>
      <c r="I622" s="14">
        <f>'[1]TCE - ANEXO III - Preencher'!J631</f>
        <v>117.63760000000001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2.7869999999999999</v>
      </c>
      <c r="O622" s="15">
        <f>'[1]TCE - ANEXO III - Preencher'!P631</f>
        <v>0</v>
      </c>
      <c r="P622" s="16">
        <f t="shared" si="56"/>
        <v>2.7869999999999999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120.42460000000001</v>
      </c>
    </row>
    <row r="623" spans="1:28" x14ac:dyDescent="0.25">
      <c r="A623" s="8">
        <f>IFERROR(VLOOKUP(B623,'[1]DADOS (OCULTAR)'!$Q$3:$S$135,3,0),"")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MARCIA ADRIANA BARBOSA DE LIMA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09/2023</v>
      </c>
      <c r="H623" s="14">
        <f>'[1]TCE - ANEXO III - Preencher'!I632</f>
        <v>0</v>
      </c>
      <c r="I623" s="14">
        <f>'[1]TCE - ANEXO III - Preencher'!J632</f>
        <v>170.1712</v>
      </c>
      <c r="J623" s="14">
        <f>'[1]TCE - ANEXO III - Preencher'!K632</f>
        <v>0</v>
      </c>
      <c r="K623" s="15">
        <f>'[1]TCE - ANEXO III - Preencher'!L632</f>
        <v>178.20529190207156</v>
      </c>
      <c r="L623" s="15">
        <f>'[1]TCE - ANEXO III - Preencher'!M632</f>
        <v>26.6</v>
      </c>
      <c r="M623" s="15">
        <f t="shared" si="55"/>
        <v>151.60529190207157</v>
      </c>
      <c r="N623" s="15">
        <f>'[1]TCE - ANEXO III - Preencher'!O632</f>
        <v>2.7869999999999999</v>
      </c>
      <c r="O623" s="15">
        <f>'[1]TCE - ANEXO III - Preencher'!P632</f>
        <v>0</v>
      </c>
      <c r="P623" s="16">
        <f t="shared" si="56"/>
        <v>2.7869999999999999</v>
      </c>
      <c r="Q623" s="15">
        <f>'[1]TCE - ANEXO III - Preencher'!R632</f>
        <v>310.37833638025597</v>
      </c>
      <c r="R623" s="15">
        <f>'[1]TCE - ANEXO III - Preencher'!S632</f>
        <v>79.8</v>
      </c>
      <c r="S623" s="16">
        <f t="shared" si="57"/>
        <v>230.57833638025596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555.14182828232754</v>
      </c>
    </row>
    <row r="624" spans="1:28" x14ac:dyDescent="0.25">
      <c r="A624" s="8">
        <f>IFERROR(VLOOKUP(B624,'[1]DADOS (OCULTAR)'!$Q$3:$S$135,3,0),"")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MARCIA HENRIQUE BANDEIRA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5174-10</v>
      </c>
      <c r="G624" s="13" t="str">
        <f>IF('[1]TCE - ANEXO III - Preencher'!H633="","",'[1]TCE - ANEXO III - Preencher'!H633)</f>
        <v>09/2023</v>
      </c>
      <c r="H624" s="14">
        <f>'[1]TCE - ANEXO III - Preencher'!I633</f>
        <v>0</v>
      </c>
      <c r="I624" s="14">
        <f>'[1]TCE - ANEXO III - Preencher'!J633</f>
        <v>126.896</v>
      </c>
      <c r="J624" s="14">
        <f>'[1]TCE - ANEXO III - Preencher'!K633</f>
        <v>0</v>
      </c>
      <c r="K624" s="15">
        <f>'[1]TCE - ANEXO III - Preencher'!L633</f>
        <v>178.20529190207156</v>
      </c>
      <c r="L624" s="15">
        <f>'[1]TCE - ANEXO III - Preencher'!M633</f>
        <v>26.4</v>
      </c>
      <c r="M624" s="15">
        <f t="shared" si="55"/>
        <v>151.80529190207156</v>
      </c>
      <c r="N624" s="15">
        <f>'[1]TCE - ANEXO III - Preencher'!O633</f>
        <v>2.7869999999999999</v>
      </c>
      <c r="O624" s="15">
        <f>'[1]TCE - ANEXO III - Preencher'!P633</f>
        <v>0</v>
      </c>
      <c r="P624" s="16">
        <f t="shared" si="56"/>
        <v>2.7869999999999999</v>
      </c>
      <c r="Q624" s="15">
        <f>'[1]TCE - ANEXO III - Preencher'!R633</f>
        <v>310.37833638025597</v>
      </c>
      <c r="R624" s="15">
        <f>'[1]TCE - ANEXO III - Preencher'!S633</f>
        <v>68.77</v>
      </c>
      <c r="S624" s="16">
        <f t="shared" si="57"/>
        <v>241.60833638025599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523.09662828232752</v>
      </c>
    </row>
    <row r="625" spans="1:28" x14ac:dyDescent="0.25">
      <c r="A625" s="8">
        <f>IFERROR(VLOOKUP(B625,'[1]DADOS (OCULTAR)'!$Q$3:$S$135,3,0),"")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MARCIA LUIZA MELO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5211-30</v>
      </c>
      <c r="G625" s="13" t="str">
        <f>IF('[1]TCE - ANEXO III - Preencher'!H634="","",'[1]TCE - ANEXO III - Preencher'!H634)</f>
        <v>09/2023</v>
      </c>
      <c r="H625" s="14">
        <f>'[1]TCE - ANEXO III - Preencher'!I634</f>
        <v>0</v>
      </c>
      <c r="I625" s="14">
        <f>'[1]TCE - ANEXO III - Preencher'!J634</f>
        <v>183.61359999999999</v>
      </c>
      <c r="J625" s="14">
        <f>'[1]TCE - ANEXO III - Preencher'!K634</f>
        <v>0</v>
      </c>
      <c r="K625" s="15">
        <f>'[1]TCE - ANEXO III - Preencher'!L634</f>
        <v>178.20529190207156</v>
      </c>
      <c r="L625" s="15">
        <f>'[1]TCE - ANEXO III - Preencher'!M634</f>
        <v>26.4</v>
      </c>
      <c r="M625" s="15">
        <f t="shared" si="55"/>
        <v>151.80529190207156</v>
      </c>
      <c r="N625" s="15">
        <f>'[1]TCE - ANEXO III - Preencher'!O634</f>
        <v>2.7869999999999999</v>
      </c>
      <c r="O625" s="15">
        <f>'[1]TCE - ANEXO III - Preencher'!P634</f>
        <v>0</v>
      </c>
      <c r="P625" s="16">
        <f t="shared" si="56"/>
        <v>2.7869999999999999</v>
      </c>
      <c r="Q625" s="15">
        <f>'[1]TCE - ANEXO III - Preencher'!R634</f>
        <v>310.37833638025597</v>
      </c>
      <c r="R625" s="15">
        <f>'[1]TCE - ANEXO III - Preencher'!S634</f>
        <v>2.64</v>
      </c>
      <c r="S625" s="16">
        <f t="shared" si="57"/>
        <v>307.73833638025599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645.94422828232746</v>
      </c>
    </row>
    <row r="626" spans="1:28" x14ac:dyDescent="0.25">
      <c r="A626" s="8">
        <f>IFERROR(VLOOKUP(B626,'[1]DADOS (OCULTAR)'!$Q$3:$S$135,3,0),"")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MARCIA MARIA BARBOSA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09/2023</v>
      </c>
      <c r="H626" s="14">
        <f>'[1]TCE - ANEXO III - Preencher'!I635</f>
        <v>0</v>
      </c>
      <c r="I626" s="14">
        <f>'[1]TCE - ANEXO III - Preencher'!J635</f>
        <v>699.59440000000006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2.7869999999999999</v>
      </c>
      <c r="O626" s="15">
        <f>'[1]TCE - ANEXO III - Preencher'!P635</f>
        <v>0</v>
      </c>
      <c r="P626" s="16">
        <f t="shared" si="56"/>
        <v>2.7869999999999999</v>
      </c>
      <c r="Q626" s="15">
        <f>'[1]TCE - ANEXO III - Preencher'!R635</f>
        <v>310.37833638025597</v>
      </c>
      <c r="R626" s="15">
        <f>'[1]TCE - ANEXO III - Preencher'!S635</f>
        <v>79.8</v>
      </c>
      <c r="S626" s="16">
        <f t="shared" si="57"/>
        <v>230.57833638025596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932.95973638025612</v>
      </c>
    </row>
    <row r="627" spans="1:28" x14ac:dyDescent="0.25">
      <c r="A627" s="8">
        <f>IFERROR(VLOOKUP(B627,'[1]DADOS (OCULTAR)'!$Q$3:$S$135,3,0),"")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MARCIA MARIA DE ARAUJO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09/2023</v>
      </c>
      <c r="H627" s="14">
        <f>'[1]TCE - ANEXO III - Preencher'!I636</f>
        <v>0</v>
      </c>
      <c r="I627" s="14">
        <f>'[1]TCE - ANEXO III - Preencher'!J636</f>
        <v>768.10399999999993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2.7869999999999999</v>
      </c>
      <c r="O627" s="15">
        <f>'[1]TCE - ANEXO III - Preencher'!P636</f>
        <v>0</v>
      </c>
      <c r="P627" s="16">
        <f t="shared" si="56"/>
        <v>2.7869999999999999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770.89099999999996</v>
      </c>
    </row>
    <row r="628" spans="1:28" x14ac:dyDescent="0.25">
      <c r="A628" s="8">
        <f>IFERROR(VLOOKUP(B628,'[1]DADOS (OCULTAR)'!$Q$3:$S$135,3,0),"")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MARCIA SILVA DE ABREU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09/2023</v>
      </c>
      <c r="H628" s="14">
        <f>'[1]TCE - ANEXO III - Preencher'!I637</f>
        <v>0</v>
      </c>
      <c r="I628" s="14">
        <f>'[1]TCE - ANEXO III - Preencher'!J637</f>
        <v>716.22080000000005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2.7869999999999999</v>
      </c>
      <c r="O628" s="15">
        <f>'[1]TCE - ANEXO III - Preencher'!P637</f>
        <v>0</v>
      </c>
      <c r="P628" s="16">
        <f t="shared" si="56"/>
        <v>2.7869999999999999</v>
      </c>
      <c r="Q628" s="15">
        <f>'[1]TCE - ANEXO III - Preencher'!R637</f>
        <v>310.37833638025597</v>
      </c>
      <c r="R628" s="15">
        <f>'[1]TCE - ANEXO III - Preencher'!S637</f>
        <v>79.8</v>
      </c>
      <c r="S628" s="16">
        <f t="shared" si="57"/>
        <v>230.57833638025596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949.58613638025599</v>
      </c>
    </row>
    <row r="629" spans="1:28" x14ac:dyDescent="0.25">
      <c r="A629" s="8">
        <f>IFERROR(VLOOKUP(B629,'[1]DADOS (OCULTAR)'!$Q$3:$S$135,3,0),"")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MARCIANA CLEMENTE DA CONCEICAO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2235-05</v>
      </c>
      <c r="G629" s="13" t="str">
        <f>IF('[1]TCE - ANEXO III - Preencher'!H638="","",'[1]TCE - ANEXO III - Preencher'!H638)</f>
        <v>09/2023</v>
      </c>
      <c r="H629" s="14">
        <f>'[1]TCE - ANEXO III - Preencher'!I638</f>
        <v>0</v>
      </c>
      <c r="I629" s="14">
        <f>'[1]TCE - ANEXO III - Preencher'!J638</f>
        <v>333.31360000000001</v>
      </c>
      <c r="J629" s="14">
        <f>'[1]TCE - ANEXO III - Preencher'!K638</f>
        <v>0</v>
      </c>
      <c r="K629" s="15">
        <f>'[1]TCE - ANEXO III - Preencher'!L638</f>
        <v>178.20529190207156</v>
      </c>
      <c r="L629" s="15">
        <f>'[1]TCE - ANEXO III - Preencher'!M638</f>
        <v>3.59</v>
      </c>
      <c r="M629" s="15">
        <f t="shared" si="55"/>
        <v>174.61529190207156</v>
      </c>
      <c r="N629" s="15">
        <f>'[1]TCE - ANEXO III - Preencher'!O638</f>
        <v>2.7869999999999999</v>
      </c>
      <c r="O629" s="15">
        <f>'[1]TCE - ANEXO III - Preencher'!P638</f>
        <v>0</v>
      </c>
      <c r="P629" s="16">
        <f t="shared" si="56"/>
        <v>2.7869999999999999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510.71589190207152</v>
      </c>
    </row>
    <row r="630" spans="1:28" x14ac:dyDescent="0.25">
      <c r="A630" s="8">
        <f>IFERROR(VLOOKUP(B630,'[1]DADOS (OCULTAR)'!$Q$3:$S$135,3,0),"")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MARCILENE MARIA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09/2023</v>
      </c>
      <c r="H630" s="14">
        <f>'[1]TCE - ANEXO III - Preencher'!I639</f>
        <v>0</v>
      </c>
      <c r="I630" s="14">
        <f>'[1]TCE - ANEXO III - Preencher'!J639</f>
        <v>711.69200000000001</v>
      </c>
      <c r="J630" s="14">
        <f>'[1]TCE - ANEXO III - Preencher'!K639</f>
        <v>0</v>
      </c>
      <c r="K630" s="15">
        <f>'[1]TCE - ANEXO III - Preencher'!L639</f>
        <v>178.20529190207156</v>
      </c>
      <c r="L630" s="15">
        <f>'[1]TCE - ANEXO III - Preencher'!M639</f>
        <v>26.6</v>
      </c>
      <c r="M630" s="15">
        <f t="shared" si="55"/>
        <v>151.60529190207157</v>
      </c>
      <c r="N630" s="15">
        <f>'[1]TCE - ANEXO III - Preencher'!O639</f>
        <v>2.7869999999999999</v>
      </c>
      <c r="O630" s="15">
        <f>'[1]TCE - ANEXO III - Preencher'!P639</f>
        <v>0</v>
      </c>
      <c r="P630" s="16">
        <f t="shared" si="56"/>
        <v>2.7869999999999999</v>
      </c>
      <c r="Q630" s="15">
        <f>'[1]TCE - ANEXO III - Preencher'!R639</f>
        <v>310.37833638025597</v>
      </c>
      <c r="R630" s="15">
        <f>'[1]TCE - ANEXO III - Preencher'!S639</f>
        <v>79.8</v>
      </c>
      <c r="S630" s="16">
        <f t="shared" si="57"/>
        <v>230.57833638025596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1096.6626282823277</v>
      </c>
    </row>
    <row r="631" spans="1:28" x14ac:dyDescent="0.25">
      <c r="A631" s="8">
        <f>IFERROR(VLOOKUP(B631,'[1]DADOS (OCULTAR)'!$Q$3:$S$135,3,0),"")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MARCONI GOMES BARBOSA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5174-10</v>
      </c>
      <c r="G631" s="13" t="str">
        <f>IF('[1]TCE - ANEXO III - Preencher'!H640="","",'[1]TCE - ANEXO III - Preencher'!H640)</f>
        <v>09/2023</v>
      </c>
      <c r="H631" s="14">
        <f>'[1]TCE - ANEXO III - Preencher'!I640</f>
        <v>0</v>
      </c>
      <c r="I631" s="14">
        <f>'[1]TCE - ANEXO III - Preencher'!J640</f>
        <v>142.44800000000001</v>
      </c>
      <c r="J631" s="14">
        <f>'[1]TCE - ANEXO III - Preencher'!K640</f>
        <v>0</v>
      </c>
      <c r="K631" s="15">
        <f>'[1]TCE - ANEXO III - Preencher'!L640</f>
        <v>178.20529190207156</v>
      </c>
      <c r="L631" s="15">
        <f>'[1]TCE - ANEXO III - Preencher'!M640</f>
        <v>26.4</v>
      </c>
      <c r="M631" s="15">
        <f t="shared" si="55"/>
        <v>151.80529190207156</v>
      </c>
      <c r="N631" s="15">
        <f>'[1]TCE - ANEXO III - Preencher'!O640</f>
        <v>2.7869999999999999</v>
      </c>
      <c r="O631" s="15">
        <f>'[1]TCE - ANEXO III - Preencher'!P640</f>
        <v>0</v>
      </c>
      <c r="P631" s="16">
        <f t="shared" si="56"/>
        <v>2.7869999999999999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297.04029190207154</v>
      </c>
    </row>
    <row r="632" spans="1:28" x14ac:dyDescent="0.25">
      <c r="A632" s="8">
        <f>IFERROR(VLOOKUP(B632,'[1]DADOS (OCULTAR)'!$Q$3:$S$135,3,0),"")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MARCOS ANTONIO DA COSTA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9501-10</v>
      </c>
      <c r="G632" s="13" t="str">
        <f>IF('[1]TCE - ANEXO III - Preencher'!H641="","",'[1]TCE - ANEXO III - Preencher'!H641)</f>
        <v>09/2023</v>
      </c>
      <c r="H632" s="14">
        <f>'[1]TCE - ANEXO III - Preencher'!I641</f>
        <v>0</v>
      </c>
      <c r="I632" s="14">
        <f>'[1]TCE - ANEXO III - Preencher'!J641</f>
        <v>262.24639999999999</v>
      </c>
      <c r="J632" s="14">
        <f>'[1]TCE - ANEXO III - Preencher'!K641</f>
        <v>0</v>
      </c>
      <c r="K632" s="15">
        <f>'[1]TCE - ANEXO III - Preencher'!L641</f>
        <v>178.20529190207156</v>
      </c>
      <c r="L632" s="15">
        <f>'[1]TCE - ANEXO III - Preencher'!M641</f>
        <v>52.57</v>
      </c>
      <c r="M632" s="15">
        <f t="shared" si="55"/>
        <v>125.63529190207157</v>
      </c>
      <c r="N632" s="15">
        <f>'[1]TCE - ANEXO III - Preencher'!O641</f>
        <v>2.7869999999999999</v>
      </c>
      <c r="O632" s="15">
        <f>'[1]TCE - ANEXO III - Preencher'!P641</f>
        <v>0</v>
      </c>
      <c r="P632" s="16">
        <f t="shared" si="56"/>
        <v>2.7869999999999999</v>
      </c>
      <c r="Q632" s="15">
        <f>'[1]TCE - ANEXO III - Preencher'!R641</f>
        <v>310.37833638025597</v>
      </c>
      <c r="R632" s="15">
        <f>'[1]TCE - ANEXO III - Preencher'!S641</f>
        <v>157.71</v>
      </c>
      <c r="S632" s="16">
        <f t="shared" si="57"/>
        <v>152.66833638025597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543.33702828232754</v>
      </c>
    </row>
    <row r="633" spans="1:28" x14ac:dyDescent="0.25">
      <c r="A633" s="8">
        <f>IFERROR(VLOOKUP(B633,'[1]DADOS (OCULTAR)'!$Q$3:$S$135,3,0),"")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MARCOS HENRIQUE GUIMARAES DO NASCIMENTO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4141-05</v>
      </c>
      <c r="G633" s="13" t="str">
        <f>IF('[1]TCE - ANEXO III - Preencher'!H642="","",'[1]TCE - ANEXO III - Preencher'!H642)</f>
        <v>09/2023</v>
      </c>
      <c r="H633" s="14">
        <f>'[1]TCE - ANEXO III - Preencher'!I642</f>
        <v>0</v>
      </c>
      <c r="I633" s="14">
        <f>'[1]TCE - ANEXO III - Preencher'!J642</f>
        <v>128.71680000000001</v>
      </c>
      <c r="J633" s="14">
        <f>'[1]TCE - ANEXO III - Preencher'!K642</f>
        <v>0</v>
      </c>
      <c r="K633" s="15">
        <f>'[1]TCE - ANEXO III - Preencher'!L642</f>
        <v>178.20529190207156</v>
      </c>
      <c r="L633" s="15">
        <f>'[1]TCE - ANEXO III - Preencher'!M642</f>
        <v>30.65</v>
      </c>
      <c r="M633" s="15">
        <f t="shared" si="55"/>
        <v>147.55529190207156</v>
      </c>
      <c r="N633" s="15">
        <f>'[1]TCE - ANEXO III - Preencher'!O642</f>
        <v>2.7869999999999999</v>
      </c>
      <c r="O633" s="15">
        <f>'[1]TCE - ANEXO III - Preencher'!P642</f>
        <v>0</v>
      </c>
      <c r="P633" s="16">
        <f t="shared" si="56"/>
        <v>2.7869999999999999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279.05909190207154</v>
      </c>
    </row>
    <row r="634" spans="1:28" x14ac:dyDescent="0.25">
      <c r="A634" s="8">
        <f>IFERROR(VLOOKUP(B634,'[1]DADOS (OCULTAR)'!$Q$3:$S$135,3,0),"")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MARCOS ZACARIAS DOS SANTOS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3242-05</v>
      </c>
      <c r="G634" s="13" t="str">
        <f>IF('[1]TCE - ANEXO III - Preencher'!H643="","",'[1]TCE - ANEXO III - Preencher'!H643)</f>
        <v>09/2023</v>
      </c>
      <c r="H634" s="14">
        <f>'[1]TCE - ANEXO III - Preencher'!I643</f>
        <v>0</v>
      </c>
      <c r="I634" s="14">
        <f>'[1]TCE - ANEXO III - Preencher'!J643</f>
        <v>258.10000000000002</v>
      </c>
      <c r="J634" s="14">
        <f>'[1]TCE - ANEXO III - Preencher'!K643</f>
        <v>0</v>
      </c>
      <c r="K634" s="15">
        <f>'[1]TCE - ANEXO III - Preencher'!L643</f>
        <v>178.20529190207156</v>
      </c>
      <c r="L634" s="15">
        <f>'[1]TCE - ANEXO III - Preencher'!M643</f>
        <v>32.450000000000003</v>
      </c>
      <c r="M634" s="15">
        <f t="shared" si="55"/>
        <v>145.75529190207158</v>
      </c>
      <c r="N634" s="15">
        <f>'[1]TCE - ANEXO III - Preencher'!O643</f>
        <v>2.7869999999999999</v>
      </c>
      <c r="O634" s="15">
        <f>'[1]TCE - ANEXO III - Preencher'!P643</f>
        <v>0</v>
      </c>
      <c r="P634" s="16">
        <f t="shared" si="56"/>
        <v>2.7869999999999999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406.64229190207158</v>
      </c>
    </row>
    <row r="635" spans="1:28" x14ac:dyDescent="0.25">
      <c r="A635" s="8">
        <f>IFERROR(VLOOKUP(B635,'[1]DADOS (OCULTAR)'!$Q$3:$S$135,3,0),"")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MARIA ANDREA PAES CARDOSO DE MATOS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2212-05</v>
      </c>
      <c r="G635" s="13" t="str">
        <f>IF('[1]TCE - ANEXO III - Preencher'!H644="","",'[1]TCE - ANEXO III - Preencher'!H644)</f>
        <v>09/2023</v>
      </c>
      <c r="H635" s="14">
        <f>'[1]TCE - ANEXO III - Preencher'!I644</f>
        <v>0</v>
      </c>
      <c r="I635" s="14">
        <f>'[1]TCE - ANEXO III - Preencher'!J644</f>
        <v>332.69920000000002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2.7869999999999999</v>
      </c>
      <c r="O635" s="15">
        <f>'[1]TCE - ANEXO III - Preencher'!P644</f>
        <v>0</v>
      </c>
      <c r="P635" s="16">
        <f t="shared" si="56"/>
        <v>2.7869999999999999</v>
      </c>
      <c r="Q635" s="15">
        <f>'[1]TCE - ANEXO III - Preencher'!R644</f>
        <v>310.37833638025597</v>
      </c>
      <c r="R635" s="15">
        <f>'[1]TCE - ANEXO III - Preencher'!S644</f>
        <v>188.7</v>
      </c>
      <c r="S635" s="16">
        <f t="shared" si="57"/>
        <v>121.67833638025598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457.16453638025598</v>
      </c>
    </row>
    <row r="636" spans="1:28" x14ac:dyDescent="0.25">
      <c r="A636" s="8">
        <f>IFERROR(VLOOKUP(B636,'[1]DADOS (OCULTAR)'!$Q$3:$S$135,3,0),"")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MARIA ANDREZA BARBOSA DUARTE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09/2023</v>
      </c>
      <c r="H636" s="14">
        <f>'[1]TCE - ANEXO III - Preencher'!I645</f>
        <v>0</v>
      </c>
      <c r="I636" s="14">
        <f>'[1]TCE - ANEXO III - Preencher'!J645</f>
        <v>712.21199999999999</v>
      </c>
      <c r="J636" s="14">
        <f>'[1]TCE - ANEXO III - Preencher'!K645</f>
        <v>0</v>
      </c>
      <c r="K636" s="15">
        <f>'[1]TCE - ANEXO III - Preencher'!L645</f>
        <v>178.20529190207156</v>
      </c>
      <c r="L636" s="15">
        <f>'[1]TCE - ANEXO III - Preencher'!M645</f>
        <v>26.6</v>
      </c>
      <c r="M636" s="15">
        <f t="shared" si="55"/>
        <v>151.60529190207157</v>
      </c>
      <c r="N636" s="15">
        <f>'[1]TCE - ANEXO III - Preencher'!O645</f>
        <v>2.7869999999999999</v>
      </c>
      <c r="O636" s="15">
        <f>'[1]TCE - ANEXO III - Preencher'!P645</f>
        <v>0</v>
      </c>
      <c r="P636" s="16">
        <f t="shared" si="56"/>
        <v>2.7869999999999999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866.60429190207162</v>
      </c>
    </row>
    <row r="637" spans="1:28" x14ac:dyDescent="0.25">
      <c r="A637" s="8">
        <f>IFERROR(VLOOKUP(B637,'[1]DADOS (OCULTAR)'!$Q$3:$S$135,3,0),"")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MARIA ANUNCIADA DA SILVA BATISTA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2235-05</v>
      </c>
      <c r="G637" s="13" t="str">
        <f>IF('[1]TCE - ANEXO III - Preencher'!H646="","",'[1]TCE - ANEXO III - Preencher'!H646)</f>
        <v>09/2023</v>
      </c>
      <c r="H637" s="14">
        <f>'[1]TCE - ANEXO III - Preencher'!I646</f>
        <v>0</v>
      </c>
      <c r="I637" s="14">
        <f>'[1]TCE - ANEXO III - Preencher'!J646</f>
        <v>706.26160000000004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2.7869999999999999</v>
      </c>
      <c r="O637" s="15">
        <f>'[1]TCE - ANEXO III - Preencher'!P646</f>
        <v>0</v>
      </c>
      <c r="P637" s="16">
        <f t="shared" si="56"/>
        <v>2.7869999999999999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709.04860000000008</v>
      </c>
    </row>
    <row r="638" spans="1:28" x14ac:dyDescent="0.25">
      <c r="A638" s="8">
        <f>IFERROR(VLOOKUP(B638,'[1]DADOS (OCULTAR)'!$Q$3:$S$135,3,0),"")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MARIA APARECIDA DA SILVA ARRUDA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09/2023</v>
      </c>
      <c r="H638" s="14">
        <f>'[1]TCE - ANEXO III - Preencher'!I647</f>
        <v>0</v>
      </c>
      <c r="I638" s="14">
        <f>'[1]TCE - ANEXO III - Preencher'!J647</f>
        <v>748.62479999999994</v>
      </c>
      <c r="J638" s="14">
        <f>'[1]TCE - ANEXO III - Preencher'!K647</f>
        <v>0</v>
      </c>
      <c r="K638" s="15">
        <f>'[1]TCE - ANEXO III - Preencher'!L647</f>
        <v>178.20529190207156</v>
      </c>
      <c r="L638" s="15">
        <f>'[1]TCE - ANEXO III - Preencher'!M647</f>
        <v>26.6</v>
      </c>
      <c r="M638" s="15">
        <f t="shared" si="55"/>
        <v>151.60529190207157</v>
      </c>
      <c r="N638" s="15">
        <f>'[1]TCE - ANEXO III - Preencher'!O647</f>
        <v>2.7869999999999999</v>
      </c>
      <c r="O638" s="15">
        <f>'[1]TCE - ANEXO III - Preencher'!P647</f>
        <v>0</v>
      </c>
      <c r="P638" s="16">
        <f t="shared" si="56"/>
        <v>2.7869999999999999</v>
      </c>
      <c r="Q638" s="15">
        <f>'[1]TCE - ANEXO III - Preencher'!R647</f>
        <v>310.37833638025597</v>
      </c>
      <c r="R638" s="15">
        <f>'[1]TCE - ANEXO III - Preencher'!S647</f>
        <v>77.69</v>
      </c>
      <c r="S638" s="16">
        <f t="shared" si="57"/>
        <v>232.68833638025598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1135.7054282823276</v>
      </c>
    </row>
    <row r="639" spans="1:28" x14ac:dyDescent="0.25">
      <c r="A639" s="8">
        <f>IFERROR(VLOOKUP(B639,'[1]DADOS (OCULTAR)'!$Q$3:$S$135,3,0),"")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MARIA APARECIDA FERREIRA DA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09/2023</v>
      </c>
      <c r="H639" s="14">
        <f>'[1]TCE - ANEXO III - Preencher'!I648</f>
        <v>0</v>
      </c>
      <c r="I639" s="14">
        <f>'[1]TCE - ANEXO III - Preencher'!J648</f>
        <v>726.35039999999992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2.7869999999999999</v>
      </c>
      <c r="O639" s="15">
        <f>'[1]TCE - ANEXO III - Preencher'!P648</f>
        <v>0</v>
      </c>
      <c r="P639" s="16">
        <f t="shared" si="56"/>
        <v>2.7869999999999999</v>
      </c>
      <c r="Q639" s="15">
        <f>'[1]TCE - ANEXO III - Preencher'!R648</f>
        <v>310.37833638025597</v>
      </c>
      <c r="R639" s="15">
        <f>'[1]TCE - ANEXO III - Preencher'!S648</f>
        <v>79.8</v>
      </c>
      <c r="S639" s="16">
        <f t="shared" si="57"/>
        <v>230.57833638025596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959.71573638025598</v>
      </c>
    </row>
    <row r="640" spans="1:28" x14ac:dyDescent="0.25">
      <c r="A640" s="8">
        <f>IFERROR(VLOOKUP(B640,'[1]DADOS (OCULTAR)'!$Q$3:$S$135,3,0),"")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MARIA AUGUSTA GOMES DOS SANTOS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09/2023</v>
      </c>
      <c r="H640" s="14">
        <f>'[1]TCE - ANEXO III - Preencher'!I649</f>
        <v>0</v>
      </c>
      <c r="I640" s="14">
        <f>'[1]TCE - ANEXO III - Preencher'!J649</f>
        <v>711.2672</v>
      </c>
      <c r="J640" s="14">
        <f>'[1]TCE - ANEXO III - Preencher'!K649</f>
        <v>0</v>
      </c>
      <c r="K640" s="15">
        <f>'[1]TCE - ANEXO III - Preencher'!L649</f>
        <v>178.20529190207156</v>
      </c>
      <c r="L640" s="15">
        <f>'[1]TCE - ANEXO III - Preencher'!M649</f>
        <v>26.6</v>
      </c>
      <c r="M640" s="15">
        <f t="shared" si="55"/>
        <v>151.60529190207157</v>
      </c>
      <c r="N640" s="15">
        <f>'[1]TCE - ANEXO III - Preencher'!O649</f>
        <v>2.7869999999999999</v>
      </c>
      <c r="O640" s="15">
        <f>'[1]TCE - ANEXO III - Preencher'!P649</f>
        <v>0</v>
      </c>
      <c r="P640" s="16">
        <f t="shared" si="56"/>
        <v>2.7869999999999999</v>
      </c>
      <c r="Q640" s="15">
        <f>'[1]TCE - ANEXO III - Preencher'!R649</f>
        <v>310.37833638025597</v>
      </c>
      <c r="R640" s="15">
        <f>'[1]TCE - ANEXO III - Preencher'!S649</f>
        <v>77.959999999999994</v>
      </c>
      <c r="S640" s="16">
        <f t="shared" si="57"/>
        <v>232.41833638025599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1098.0778282823276</v>
      </c>
    </row>
    <row r="641" spans="1:28" x14ac:dyDescent="0.25">
      <c r="A641" s="8">
        <f>IFERROR(VLOOKUP(B641,'[1]DADOS (OCULTAR)'!$Q$3:$S$135,3,0),"")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MARIA BERENICE SANTANA DE CARVALHO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09/2023</v>
      </c>
      <c r="H641" s="14">
        <f>'[1]TCE - ANEXO III - Preencher'!I650</f>
        <v>0</v>
      </c>
      <c r="I641" s="14">
        <f>'[1]TCE - ANEXO III - Preencher'!J650</f>
        <v>734.91359999999997</v>
      </c>
      <c r="J641" s="14">
        <f>'[1]TCE - ANEXO III - Preencher'!K650</f>
        <v>0</v>
      </c>
      <c r="K641" s="15">
        <f>'[1]TCE - ANEXO III - Preencher'!L650</f>
        <v>178.20529190207156</v>
      </c>
      <c r="L641" s="15">
        <f>'[1]TCE - ANEXO III - Preencher'!M650</f>
        <v>26.6</v>
      </c>
      <c r="M641" s="15">
        <f t="shared" si="55"/>
        <v>151.60529190207157</v>
      </c>
      <c r="N641" s="15">
        <f>'[1]TCE - ANEXO III - Preencher'!O650</f>
        <v>2.7869999999999999</v>
      </c>
      <c r="O641" s="15">
        <f>'[1]TCE - ANEXO III - Preencher'!P650</f>
        <v>0</v>
      </c>
      <c r="P641" s="16">
        <f t="shared" si="56"/>
        <v>2.7869999999999999</v>
      </c>
      <c r="Q641" s="15">
        <f>'[1]TCE - ANEXO III - Preencher'!R650</f>
        <v>310.37833638025597</v>
      </c>
      <c r="R641" s="15">
        <f>'[1]TCE - ANEXO III - Preencher'!S650</f>
        <v>79.8</v>
      </c>
      <c r="S641" s="16">
        <f t="shared" si="57"/>
        <v>230.57833638025596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1119.8842282823275</v>
      </c>
    </row>
    <row r="642" spans="1:28" x14ac:dyDescent="0.25">
      <c r="A642" s="8">
        <f>IFERROR(VLOOKUP(B642,'[1]DADOS (OCULTAR)'!$Q$3:$S$135,3,0),"")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MARIA BETANIA SOUZA RODRIGUES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5163-45</v>
      </c>
      <c r="G642" s="13" t="str">
        <f>IF('[1]TCE - ANEXO III - Preencher'!H651="","",'[1]TCE - ANEXO III - Preencher'!H651)</f>
        <v>09/2023</v>
      </c>
      <c r="H642" s="14">
        <f>'[1]TCE - ANEXO III - Preencher'!I651</f>
        <v>0</v>
      </c>
      <c r="I642" s="14">
        <f>'[1]TCE - ANEXO III - Preencher'!J651</f>
        <v>148.93440000000001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2.7869999999999999</v>
      </c>
      <c r="O642" s="15">
        <f>'[1]TCE - ANEXO III - Preencher'!P651</f>
        <v>0</v>
      </c>
      <c r="P642" s="16">
        <f t="shared" si="56"/>
        <v>2.7869999999999999</v>
      </c>
      <c r="Q642" s="15">
        <f>'[1]TCE - ANEXO III - Preencher'!R651</f>
        <v>310.37833638025597</v>
      </c>
      <c r="R642" s="15">
        <f>'[1]TCE - ANEXO III - Preencher'!S651</f>
        <v>79.2</v>
      </c>
      <c r="S642" s="16">
        <f t="shared" si="57"/>
        <v>231.17833638025598</v>
      </c>
      <c r="T642" s="15">
        <f>'[1]TCE - ANEXO III - Preencher'!U651</f>
        <v>77.569999999999993</v>
      </c>
      <c r="U642" s="15">
        <f>'[1]TCE - ANEXO III - Preencher'!V651</f>
        <v>0</v>
      </c>
      <c r="V642" s="16">
        <f t="shared" si="58"/>
        <v>77.569999999999993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460.46973638025599</v>
      </c>
    </row>
    <row r="643" spans="1:28" x14ac:dyDescent="0.25">
      <c r="A643" s="8">
        <f>IFERROR(VLOOKUP(B643,'[1]DADOS (OCULTAR)'!$Q$3:$S$135,3,0),"")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MARIA CAROLINA DE ARAUJO CUNHA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2235-05</v>
      </c>
      <c r="G643" s="13" t="str">
        <f>IF('[1]TCE - ANEXO III - Preencher'!H652="","",'[1]TCE - ANEXO III - Preencher'!H652)</f>
        <v>09/2023</v>
      </c>
      <c r="H643" s="14">
        <f>'[1]TCE - ANEXO III - Preencher'!I652</f>
        <v>0</v>
      </c>
      <c r="I643" s="14">
        <f>'[1]TCE - ANEXO III - Preencher'!J652</f>
        <v>375.86559999999997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2.7869999999999999</v>
      </c>
      <c r="O643" s="15">
        <f>'[1]TCE - ANEXO III - Preencher'!P652</f>
        <v>0</v>
      </c>
      <c r="P643" s="16">
        <f t="shared" si="56"/>
        <v>2.7869999999999999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378.65259999999995</v>
      </c>
    </row>
    <row r="644" spans="1:28" x14ac:dyDescent="0.25">
      <c r="A644" s="8">
        <f>IFERROR(VLOOKUP(B644,'[1]DADOS (OCULTAR)'!$Q$3:$S$135,3,0),"")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MARIA CAROLINE DA SILVA FRANCA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2235-05</v>
      </c>
      <c r="G644" s="13" t="str">
        <f>IF('[1]TCE - ANEXO III - Preencher'!H653="","",'[1]TCE - ANEXO III - Preencher'!H653)</f>
        <v>09/2023</v>
      </c>
      <c r="H644" s="14">
        <f>'[1]TCE - ANEXO III - Preencher'!I653</f>
        <v>0</v>
      </c>
      <c r="I644" s="14">
        <f>'[1]TCE - ANEXO III - Preencher'!J653</f>
        <v>915.96080000000006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2.7869999999999999</v>
      </c>
      <c r="O644" s="15">
        <f>'[1]TCE - ANEXO III - Preencher'!P653</f>
        <v>0</v>
      </c>
      <c r="P644" s="16">
        <f t="shared" ref="P644:P707" si="62">N644-O644</f>
        <v>2.7869999999999999</v>
      </c>
      <c r="Q644" s="15">
        <f>'[1]TCE - ANEXO III - Preencher'!R653</f>
        <v>310.37833638025597</v>
      </c>
      <c r="R644" s="15">
        <f>'[1]TCE - ANEXO III - Preencher'!S653</f>
        <v>141.82</v>
      </c>
      <c r="S644" s="16">
        <f t="shared" ref="S644:S707" si="63">Q644-R644</f>
        <v>168.55833638025598</v>
      </c>
      <c r="T644" s="15">
        <f>'[1]TCE - ANEXO III - Preencher'!U653</f>
        <v>116.25</v>
      </c>
      <c r="U644" s="15">
        <f>'[1]TCE - ANEXO III - Preencher'!V653</f>
        <v>0</v>
      </c>
      <c r="V644" s="16">
        <f t="shared" ref="V644:V707" si="64">T644-U644</f>
        <v>116.25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1203.556136380256</v>
      </c>
    </row>
    <row r="645" spans="1:28" x14ac:dyDescent="0.25">
      <c r="A645" s="8">
        <f>IFERROR(VLOOKUP(B645,'[1]DADOS (OCULTAR)'!$Q$3:$S$135,3,0),"")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MARIA CASSIA DE MORAES GUERRA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2515-10</v>
      </c>
      <c r="G645" s="13" t="str">
        <f>IF('[1]TCE - ANEXO III - Preencher'!H654="","",'[1]TCE - ANEXO III - Preencher'!H654)</f>
        <v>09/2023</v>
      </c>
      <c r="H645" s="14">
        <f>'[1]TCE - ANEXO III - Preencher'!I654</f>
        <v>0</v>
      </c>
      <c r="I645" s="14">
        <f>'[1]TCE - ANEXO III - Preencher'!J654</f>
        <v>243.00720000000001</v>
      </c>
      <c r="J645" s="14">
        <f>'[1]TCE - ANEXO III - Preencher'!K654</f>
        <v>0</v>
      </c>
      <c r="K645" s="15">
        <f>'[1]TCE - ANEXO III - Preencher'!L654</f>
        <v>178.20529190207156</v>
      </c>
      <c r="L645" s="15">
        <f>'[1]TCE - ANEXO III - Preencher'!M654</f>
        <v>41.38</v>
      </c>
      <c r="M645" s="15">
        <f t="shared" si="61"/>
        <v>136.82529190207157</v>
      </c>
      <c r="N645" s="15">
        <f>'[1]TCE - ANEXO III - Preencher'!O654</f>
        <v>2.7869999999999999</v>
      </c>
      <c r="O645" s="15">
        <f>'[1]TCE - ANEXO III - Preencher'!P654</f>
        <v>0</v>
      </c>
      <c r="P645" s="16">
        <f t="shared" si="62"/>
        <v>2.7869999999999999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382.61949190207156</v>
      </c>
    </row>
    <row r="646" spans="1:28" x14ac:dyDescent="0.25">
      <c r="A646" s="8">
        <f>IFERROR(VLOOKUP(B646,'[1]DADOS (OCULTAR)'!$Q$3:$S$135,3,0),"")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MARIA CECILIA DO NASCIMENTO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2516-05</v>
      </c>
      <c r="G646" s="13" t="str">
        <f>IF('[1]TCE - ANEXO III - Preencher'!H655="","",'[1]TCE - ANEXO III - Preencher'!H655)</f>
        <v>09/2023</v>
      </c>
      <c r="H646" s="14">
        <f>'[1]TCE - ANEXO III - Preencher'!I655</f>
        <v>0</v>
      </c>
      <c r="I646" s="14">
        <f>'[1]TCE - ANEXO III - Preencher'!J655</f>
        <v>277.69200000000001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2.7869999999999999</v>
      </c>
      <c r="O646" s="15">
        <f>'[1]TCE - ANEXO III - Preencher'!P655</f>
        <v>0</v>
      </c>
      <c r="P646" s="16">
        <f t="shared" si="62"/>
        <v>2.7869999999999999</v>
      </c>
      <c r="Q646" s="15">
        <f>'[1]TCE - ANEXO III - Preencher'!R655</f>
        <v>310.37833638025597</v>
      </c>
      <c r="R646" s="15">
        <f>'[1]TCE - ANEXO III - Preencher'!S655</f>
        <v>131.6</v>
      </c>
      <c r="S646" s="16">
        <f t="shared" si="63"/>
        <v>178.77833638025598</v>
      </c>
      <c r="T646" s="15">
        <f>'[1]TCE - ANEXO III - Preencher'!U655</f>
        <v>77.569999999999993</v>
      </c>
      <c r="U646" s="15">
        <f>'[1]TCE - ANEXO III - Preencher'!V655</f>
        <v>0</v>
      </c>
      <c r="V646" s="16">
        <f t="shared" si="64"/>
        <v>77.569999999999993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536.82733638025593</v>
      </c>
    </row>
    <row r="647" spans="1:28" x14ac:dyDescent="0.25">
      <c r="A647" s="8">
        <f>IFERROR(VLOOKUP(B647,'[1]DADOS (OCULTAR)'!$Q$3:$S$135,3,0),"")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MARIA CLARA COCINA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2235-05</v>
      </c>
      <c r="G647" s="13" t="str">
        <f>IF('[1]TCE - ANEXO III - Preencher'!H656="","",'[1]TCE - ANEXO III - Preencher'!H656)</f>
        <v>09/2023</v>
      </c>
      <c r="H647" s="14">
        <f>'[1]TCE - ANEXO III - Preencher'!I656</f>
        <v>0</v>
      </c>
      <c r="I647" s="14">
        <f>'[1]TCE - ANEXO III - Preencher'!J656</f>
        <v>685.84240000000011</v>
      </c>
      <c r="J647" s="14">
        <f>'[1]TCE - ANEXO III - Preencher'!K656</f>
        <v>0</v>
      </c>
      <c r="K647" s="15">
        <f>'[1]TCE - ANEXO III - Preencher'!L656</f>
        <v>178.20529190207156</v>
      </c>
      <c r="L647" s="15">
        <f>'[1]TCE - ANEXO III - Preencher'!M656</f>
        <v>3.59</v>
      </c>
      <c r="M647" s="15">
        <f t="shared" si="61"/>
        <v>174.61529190207156</v>
      </c>
      <c r="N647" s="15">
        <f>'[1]TCE - ANEXO III - Preencher'!O656</f>
        <v>2.7869999999999999</v>
      </c>
      <c r="O647" s="15">
        <f>'[1]TCE - ANEXO III - Preencher'!P656</f>
        <v>0</v>
      </c>
      <c r="P647" s="16">
        <f t="shared" si="62"/>
        <v>2.7869999999999999</v>
      </c>
      <c r="Q647" s="15">
        <f>'[1]TCE - ANEXO III - Preencher'!R656</f>
        <v>310.37833638025597</v>
      </c>
      <c r="R647" s="15">
        <f>'[1]TCE - ANEXO III - Preencher'!S656</f>
        <v>143.65</v>
      </c>
      <c r="S647" s="16">
        <f t="shared" si="63"/>
        <v>166.72833638025597</v>
      </c>
      <c r="T647" s="15">
        <f>'[1]TCE - ANEXO III - Preencher'!U656</f>
        <v>120.26</v>
      </c>
      <c r="U647" s="15">
        <f>'[1]TCE - ANEXO III - Preencher'!V656</f>
        <v>0</v>
      </c>
      <c r="V647" s="16">
        <f t="shared" si="64"/>
        <v>120.26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1150.2330282823277</v>
      </c>
    </row>
    <row r="648" spans="1:28" x14ac:dyDescent="0.25">
      <c r="A648" s="8">
        <f>IFERROR(VLOOKUP(B648,'[1]DADOS (OCULTAR)'!$Q$3:$S$135,3,0),"")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MARIA CRISTINA DA CONCEICAO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09/2023</v>
      </c>
      <c r="H648" s="14">
        <f>'[1]TCE - ANEXO III - Preencher'!I657</f>
        <v>0</v>
      </c>
      <c r="I648" s="14">
        <f>'[1]TCE - ANEXO III - Preencher'!J657</f>
        <v>51.008000000000003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2.7869999999999999</v>
      </c>
      <c r="O648" s="15">
        <f>'[1]TCE - ANEXO III - Preencher'!P657</f>
        <v>0</v>
      </c>
      <c r="P648" s="16">
        <f t="shared" si="62"/>
        <v>2.7869999999999999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53.795000000000002</v>
      </c>
    </row>
    <row r="649" spans="1:28" x14ac:dyDescent="0.25">
      <c r="A649" s="8">
        <f>IFERROR(VLOOKUP(B649,'[1]DADOS (OCULTAR)'!$Q$3:$S$135,3,0),"")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MARIA DA SOLEDADE DE OLIVEIRA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09/2023</v>
      </c>
      <c r="H649" s="14">
        <f>'[1]TCE - ANEXO III - Preencher'!I658</f>
        <v>0</v>
      </c>
      <c r="I649" s="14">
        <f>'[1]TCE - ANEXO III - Preencher'!J658</f>
        <v>650.4448000000001</v>
      </c>
      <c r="J649" s="14">
        <f>'[1]TCE - ANEXO III - Preencher'!K658</f>
        <v>0</v>
      </c>
      <c r="K649" s="15">
        <f>'[1]TCE - ANEXO III - Preencher'!L658</f>
        <v>178.20529190207156</v>
      </c>
      <c r="L649" s="15">
        <f>'[1]TCE - ANEXO III - Preencher'!M658</f>
        <v>26.6</v>
      </c>
      <c r="M649" s="15">
        <f t="shared" si="61"/>
        <v>151.60529190207157</v>
      </c>
      <c r="N649" s="15">
        <f>'[1]TCE - ANEXO III - Preencher'!O658</f>
        <v>2.7869999999999999</v>
      </c>
      <c r="O649" s="15">
        <f>'[1]TCE - ANEXO III - Preencher'!P658</f>
        <v>0</v>
      </c>
      <c r="P649" s="16">
        <f t="shared" si="62"/>
        <v>2.7869999999999999</v>
      </c>
      <c r="Q649" s="15">
        <f>'[1]TCE - ANEXO III - Preencher'!R658</f>
        <v>310.37833638025597</v>
      </c>
      <c r="R649" s="15">
        <f>'[1]TCE - ANEXO III - Preencher'!S658</f>
        <v>79.8</v>
      </c>
      <c r="S649" s="16">
        <f t="shared" si="63"/>
        <v>230.57833638025596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1035.4154282823276</v>
      </c>
    </row>
    <row r="650" spans="1:28" x14ac:dyDescent="0.25">
      <c r="A650" s="8">
        <f>IFERROR(VLOOKUP(B650,'[1]DADOS (OCULTAR)'!$Q$3:$S$135,3,0),"")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MARIA DANIELA SILVA DE SANTANA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09/2023</v>
      </c>
      <c r="H650" s="14">
        <f>'[1]TCE - ANEXO III - Preencher'!I659</f>
        <v>0</v>
      </c>
      <c r="I650" s="14">
        <f>'[1]TCE - ANEXO III - Preencher'!J659</f>
        <v>719.4864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2.7869999999999999</v>
      </c>
      <c r="O650" s="15">
        <f>'[1]TCE - ANEXO III - Preencher'!P659</f>
        <v>0</v>
      </c>
      <c r="P650" s="16">
        <f t="shared" si="62"/>
        <v>2.7869999999999999</v>
      </c>
      <c r="Q650" s="15">
        <f>'[1]TCE - ANEXO III - Preencher'!R659</f>
        <v>310.37833638025597</v>
      </c>
      <c r="R650" s="15">
        <f>'[1]TCE - ANEXO III - Preencher'!S659</f>
        <v>79.8</v>
      </c>
      <c r="S650" s="16">
        <f t="shared" si="63"/>
        <v>230.57833638025596</v>
      </c>
      <c r="T650" s="15">
        <f>'[1]TCE - ANEXO III - Preencher'!U659</f>
        <v>69.41</v>
      </c>
      <c r="U650" s="15">
        <f>'[1]TCE - ANEXO III - Preencher'!V659</f>
        <v>0</v>
      </c>
      <c r="V650" s="16">
        <f t="shared" si="64"/>
        <v>69.41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1022.2617363802559</v>
      </c>
    </row>
    <row r="651" spans="1:28" x14ac:dyDescent="0.25">
      <c r="A651" s="8">
        <f>IFERROR(VLOOKUP(B651,'[1]DADOS (OCULTAR)'!$Q$3:$S$135,3,0),"")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MARIA DE FATIMA DE SOUZA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09/2023</v>
      </c>
      <c r="H651" s="14">
        <f>'[1]TCE - ANEXO III - Preencher'!I660</f>
        <v>0</v>
      </c>
      <c r="I651" s="14">
        <f>'[1]TCE - ANEXO III - Preencher'!J660</f>
        <v>691.86080000000004</v>
      </c>
      <c r="J651" s="14">
        <f>'[1]TCE - ANEXO III - Preencher'!K660</f>
        <v>0</v>
      </c>
      <c r="K651" s="15">
        <f>'[1]TCE - ANEXO III - Preencher'!L660</f>
        <v>178.20529190207156</v>
      </c>
      <c r="L651" s="15">
        <f>'[1]TCE - ANEXO III - Preencher'!M660</f>
        <v>26.6</v>
      </c>
      <c r="M651" s="15">
        <f t="shared" si="61"/>
        <v>151.60529190207157</v>
      </c>
      <c r="N651" s="15">
        <f>'[1]TCE - ANEXO III - Preencher'!O660</f>
        <v>2.7869999999999999</v>
      </c>
      <c r="O651" s="15">
        <f>'[1]TCE - ANEXO III - Preencher'!P660</f>
        <v>0</v>
      </c>
      <c r="P651" s="16">
        <f t="shared" si="62"/>
        <v>2.7869999999999999</v>
      </c>
      <c r="Q651" s="15">
        <f>'[1]TCE - ANEXO III - Preencher'!R660</f>
        <v>310.37833638025597</v>
      </c>
      <c r="R651" s="15">
        <f>'[1]TCE - ANEXO III - Preencher'!S660</f>
        <v>74.209999999999994</v>
      </c>
      <c r="S651" s="16">
        <f t="shared" si="63"/>
        <v>236.16833638025599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1082.4214282823277</v>
      </c>
    </row>
    <row r="652" spans="1:28" x14ac:dyDescent="0.25">
      <c r="A652" s="8">
        <f>IFERROR(VLOOKUP(B652,'[1]DADOS (OCULTAR)'!$Q$3:$S$135,3,0),"")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MARIA DE FATIMA DE SOUZA LAGES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7664-20</v>
      </c>
      <c r="G652" s="13" t="str">
        <f>IF('[1]TCE - ANEXO III - Preencher'!H661="","",'[1]TCE - ANEXO III - Preencher'!H661)</f>
        <v>09/2023</v>
      </c>
      <c r="H652" s="14">
        <f>'[1]TCE - ANEXO III - Preencher'!I661</f>
        <v>0</v>
      </c>
      <c r="I652" s="14">
        <f>'[1]TCE - ANEXO III - Preencher'!J661</f>
        <v>153.12</v>
      </c>
      <c r="J652" s="14">
        <f>'[1]TCE - ANEXO III - Preencher'!K661</f>
        <v>0</v>
      </c>
      <c r="K652" s="15">
        <f>'[1]TCE - ANEXO III - Preencher'!L661</f>
        <v>178.20529190207156</v>
      </c>
      <c r="L652" s="15">
        <f>'[1]TCE - ANEXO III - Preencher'!M661</f>
        <v>26.4</v>
      </c>
      <c r="M652" s="15">
        <f t="shared" si="61"/>
        <v>151.80529190207156</v>
      </c>
      <c r="N652" s="15">
        <f>'[1]TCE - ANEXO III - Preencher'!O661</f>
        <v>2.7869999999999999</v>
      </c>
      <c r="O652" s="15">
        <f>'[1]TCE - ANEXO III - Preencher'!P661</f>
        <v>0</v>
      </c>
      <c r="P652" s="16">
        <f t="shared" si="62"/>
        <v>2.7869999999999999</v>
      </c>
      <c r="Q652" s="15">
        <f>'[1]TCE - ANEXO III - Preencher'!R661</f>
        <v>310.37833638025597</v>
      </c>
      <c r="R652" s="15">
        <f>'[1]TCE - ANEXO III - Preencher'!S661</f>
        <v>39.6</v>
      </c>
      <c r="S652" s="16">
        <f t="shared" si="63"/>
        <v>270.77833638025595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578.49062828232741</v>
      </c>
    </row>
    <row r="653" spans="1:28" x14ac:dyDescent="0.25">
      <c r="A653" s="8">
        <f>IFERROR(VLOOKUP(B653,'[1]DADOS (OCULTAR)'!$Q$3:$S$135,3,0),"")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MARIA DEVIRLENE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09/2023</v>
      </c>
      <c r="H653" s="14">
        <f>'[1]TCE - ANEXO III - Preencher'!I662</f>
        <v>0</v>
      </c>
      <c r="I653" s="14">
        <f>'[1]TCE - ANEXO III - Preencher'!J662</f>
        <v>714.86479999999995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2.7869999999999999</v>
      </c>
      <c r="O653" s="15">
        <f>'[1]TCE - ANEXO III - Preencher'!P662</f>
        <v>0</v>
      </c>
      <c r="P653" s="16">
        <f t="shared" si="62"/>
        <v>2.7869999999999999</v>
      </c>
      <c r="Q653" s="15">
        <f>'[1]TCE - ANEXO III - Preencher'!R662</f>
        <v>310.37833638025597</v>
      </c>
      <c r="R653" s="15">
        <f>'[1]TCE - ANEXO III - Preencher'!S662</f>
        <v>68.13</v>
      </c>
      <c r="S653" s="16">
        <f t="shared" si="63"/>
        <v>242.24833638025598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959.90013638025596</v>
      </c>
    </row>
    <row r="654" spans="1:28" x14ac:dyDescent="0.25">
      <c r="A654" s="8">
        <f>IFERROR(VLOOKUP(B654,'[1]DADOS (OCULTAR)'!$Q$3:$S$135,3,0),"")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MARIA DO CARMO DE SANTANA SILVA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4110-10</v>
      </c>
      <c r="G654" s="13" t="str">
        <f>IF('[1]TCE - ANEXO III - Preencher'!H663="","",'[1]TCE - ANEXO III - Preencher'!H663)</f>
        <v>09/2023</v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2.7869999999999999</v>
      </c>
      <c r="O654" s="15">
        <f>'[1]TCE - ANEXO III - Preencher'!P663</f>
        <v>0</v>
      </c>
      <c r="P654" s="16">
        <f t="shared" si="62"/>
        <v>2.7869999999999999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2.7869999999999999</v>
      </c>
    </row>
    <row r="655" spans="1:28" x14ac:dyDescent="0.25">
      <c r="A655" s="8">
        <f>IFERROR(VLOOKUP(B655,'[1]DADOS (OCULTAR)'!$Q$3:$S$135,3,0),"")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MARIA DO SOCORRO BATISTA DOS SANTOS SOUZA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09/2023</v>
      </c>
      <c r="H655" s="14">
        <f>'[1]TCE - ANEXO III - Preencher'!I664</f>
        <v>0</v>
      </c>
      <c r="I655" s="14">
        <f>'[1]TCE - ANEXO III - Preencher'!J664</f>
        <v>700.51679999999999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2.7869999999999999</v>
      </c>
      <c r="O655" s="15">
        <f>'[1]TCE - ANEXO III - Preencher'!P664</f>
        <v>0</v>
      </c>
      <c r="P655" s="16">
        <f t="shared" si="62"/>
        <v>2.7869999999999999</v>
      </c>
      <c r="Q655" s="15">
        <f>'[1]TCE - ANEXO III - Preencher'!R664</f>
        <v>310.37833638025597</v>
      </c>
      <c r="R655" s="15">
        <f>'[1]TCE - ANEXO III - Preencher'!S664</f>
        <v>79.8</v>
      </c>
      <c r="S655" s="16">
        <f t="shared" si="63"/>
        <v>230.57833638025596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933.88213638025604</v>
      </c>
    </row>
    <row r="656" spans="1:28" x14ac:dyDescent="0.25">
      <c r="A656" s="8">
        <f>IFERROR(VLOOKUP(B656,'[1]DADOS (OCULTAR)'!$Q$3:$S$135,3,0),"")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MARIA DOS PRAZERES BARROS BEZERRA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2237-10</v>
      </c>
      <c r="G656" s="13" t="str">
        <f>IF('[1]TCE - ANEXO III - Preencher'!H665="","",'[1]TCE - ANEXO III - Preencher'!H665)</f>
        <v>09/2023</v>
      </c>
      <c r="H656" s="14">
        <f>'[1]TCE - ANEXO III - Preencher'!I665</f>
        <v>0</v>
      </c>
      <c r="I656" s="14">
        <f>'[1]TCE - ANEXO III - Preencher'!J665</f>
        <v>556.66240000000005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2.7869999999999999</v>
      </c>
      <c r="O656" s="15">
        <f>'[1]TCE - ANEXO III - Preencher'!P665</f>
        <v>0</v>
      </c>
      <c r="P656" s="16">
        <f t="shared" si="62"/>
        <v>2.7869999999999999</v>
      </c>
      <c r="Q656" s="15">
        <f>'[1]TCE - ANEXO III - Preencher'!R665</f>
        <v>310.37833638025597</v>
      </c>
      <c r="R656" s="15">
        <f>'[1]TCE - ANEXO III - Preencher'!S665</f>
        <v>6.36</v>
      </c>
      <c r="S656" s="16">
        <f t="shared" si="63"/>
        <v>304.01833638025596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863.46773638025604</v>
      </c>
    </row>
    <row r="657" spans="1:28" x14ac:dyDescent="0.25">
      <c r="A657" s="8">
        <f>IFERROR(VLOOKUP(B657,'[1]DADOS (OCULTAR)'!$Q$3:$S$135,3,0),"")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MARIA FABIANA DE MENDONCA SIMAO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09/2023</v>
      </c>
      <c r="H657" s="14">
        <f>'[1]TCE - ANEXO III - Preencher'!I666</f>
        <v>0</v>
      </c>
      <c r="I657" s="14">
        <f>'[1]TCE - ANEXO III - Preencher'!J666</f>
        <v>724.15199999999993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2.7869999999999999</v>
      </c>
      <c r="O657" s="15">
        <f>'[1]TCE - ANEXO III - Preencher'!P666</f>
        <v>0</v>
      </c>
      <c r="P657" s="16">
        <f t="shared" si="62"/>
        <v>2.7869999999999999</v>
      </c>
      <c r="Q657" s="15">
        <f>'[1]TCE - ANEXO III - Preencher'!R666</f>
        <v>310.37833638025597</v>
      </c>
      <c r="R657" s="15">
        <f>'[1]TCE - ANEXO III - Preencher'!S666</f>
        <v>75.59</v>
      </c>
      <c r="S657" s="16">
        <f t="shared" si="63"/>
        <v>234.78833638025597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961.72733638025591</v>
      </c>
    </row>
    <row r="658" spans="1:28" x14ac:dyDescent="0.25">
      <c r="A658" s="8">
        <f>IFERROR(VLOOKUP(B658,'[1]DADOS (OCULTAR)'!$Q$3:$S$135,3,0),"")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MARIA GABRIELA DA SILVA NERY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2235-05</v>
      </c>
      <c r="G658" s="13" t="str">
        <f>IF('[1]TCE - ANEXO III - Preencher'!H667="","",'[1]TCE - ANEXO III - Preencher'!H667)</f>
        <v>09/2023</v>
      </c>
      <c r="H658" s="14">
        <f>'[1]TCE - ANEXO III - Preencher'!I667</f>
        <v>0</v>
      </c>
      <c r="I658" s="14">
        <f>'[1]TCE - ANEXO III - Preencher'!J667</f>
        <v>240.82320000000001</v>
      </c>
      <c r="J658" s="14">
        <f>'[1]TCE - ANEXO III - Preencher'!K667</f>
        <v>0</v>
      </c>
      <c r="K658" s="15">
        <f>'[1]TCE - ANEXO III - Preencher'!L667</f>
        <v>178.20529190207156</v>
      </c>
      <c r="L658" s="15">
        <f>'[1]TCE - ANEXO III - Preencher'!M667</f>
        <v>2.79</v>
      </c>
      <c r="M658" s="15">
        <f t="shared" si="61"/>
        <v>175.41529190207157</v>
      </c>
      <c r="N658" s="15">
        <f>'[1]TCE - ANEXO III - Preencher'!O667</f>
        <v>2.7869999999999999</v>
      </c>
      <c r="O658" s="15">
        <f>'[1]TCE - ANEXO III - Preencher'!P667</f>
        <v>0</v>
      </c>
      <c r="P658" s="16">
        <f t="shared" si="62"/>
        <v>2.7869999999999999</v>
      </c>
      <c r="Q658" s="15">
        <f>'[1]TCE - ANEXO III - Preencher'!R667</f>
        <v>310.37833638025597</v>
      </c>
      <c r="R658" s="15">
        <f>'[1]TCE - ANEXO III - Preencher'!S667</f>
        <v>111.54</v>
      </c>
      <c r="S658" s="16">
        <f t="shared" si="63"/>
        <v>198.83833638025595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617.86382828232752</v>
      </c>
    </row>
    <row r="659" spans="1:28" x14ac:dyDescent="0.25">
      <c r="A659" s="8">
        <f>IFERROR(VLOOKUP(B659,'[1]DADOS (OCULTAR)'!$Q$3:$S$135,3,0),"")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MARIA GABRIELA LIMA SOUZA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09/2023</v>
      </c>
      <c r="H659" s="14">
        <f>'[1]TCE - ANEXO III - Preencher'!I668</f>
        <v>0</v>
      </c>
      <c r="I659" s="14">
        <f>'[1]TCE - ANEXO III - Preencher'!J668</f>
        <v>46.757599999999996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2.7869999999999999</v>
      </c>
      <c r="O659" s="15">
        <f>'[1]TCE - ANEXO III - Preencher'!P668</f>
        <v>0</v>
      </c>
      <c r="P659" s="16">
        <f t="shared" si="62"/>
        <v>2.7869999999999999</v>
      </c>
      <c r="Q659" s="15">
        <f>'[1]TCE - ANEXO III - Preencher'!R668</f>
        <v>310.37833638025597</v>
      </c>
      <c r="R659" s="15">
        <f>'[1]TCE - ANEXO III - Preencher'!S668</f>
        <v>29.26</v>
      </c>
      <c r="S659" s="16">
        <f t="shared" si="63"/>
        <v>281.11833638025598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330.66293638025599</v>
      </c>
    </row>
    <row r="660" spans="1:28" x14ac:dyDescent="0.25">
      <c r="A660" s="8">
        <f>IFERROR(VLOOKUP(B660,'[1]DADOS (OCULTAR)'!$Q$3:$S$135,3,0),"")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MARIA GABRIELLY DA ROCHA ALVES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4110-10</v>
      </c>
      <c r="G660" s="13" t="str">
        <f>IF('[1]TCE - ANEXO III - Preencher'!H669="","",'[1]TCE - ANEXO III - Preencher'!H669)</f>
        <v>09/2023</v>
      </c>
      <c r="H660" s="14">
        <f>'[1]TCE - ANEXO III - Preencher'!I669</f>
        <v>0</v>
      </c>
      <c r="I660" s="14">
        <f>'[1]TCE - ANEXO III - Preencher'!J669</f>
        <v>13.2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2.7869999999999999</v>
      </c>
      <c r="O660" s="15">
        <f>'[1]TCE - ANEXO III - Preencher'!P669</f>
        <v>0</v>
      </c>
      <c r="P660" s="16">
        <f t="shared" si="62"/>
        <v>2.7869999999999999</v>
      </c>
      <c r="Q660" s="15">
        <f>'[1]TCE - ANEXO III - Preencher'!R669</f>
        <v>310.37833638025597</v>
      </c>
      <c r="R660" s="15">
        <f>'[1]TCE - ANEXO III - Preencher'!S669</f>
        <v>39.6</v>
      </c>
      <c r="S660" s="16">
        <f t="shared" si="63"/>
        <v>270.77833638025595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286.76533638025597</v>
      </c>
    </row>
    <row r="661" spans="1:28" x14ac:dyDescent="0.25">
      <c r="A661" s="8">
        <f>IFERROR(VLOOKUP(B661,'[1]DADOS (OCULTAR)'!$Q$3:$S$135,3,0),"")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MARIA HELENA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09/2023</v>
      </c>
      <c r="H661" s="14">
        <f>'[1]TCE - ANEXO III - Preencher'!I670</f>
        <v>0</v>
      </c>
      <c r="I661" s="14">
        <f>'[1]TCE - ANEXO III - Preencher'!J670</f>
        <v>741.89119999999991</v>
      </c>
      <c r="J661" s="14">
        <f>'[1]TCE - ANEXO III - Preencher'!K670</f>
        <v>0</v>
      </c>
      <c r="K661" s="15">
        <f>'[1]TCE - ANEXO III - Preencher'!L670</f>
        <v>178.20529190207156</v>
      </c>
      <c r="L661" s="15">
        <f>'[1]TCE - ANEXO III - Preencher'!M670</f>
        <v>26.6</v>
      </c>
      <c r="M661" s="15">
        <f t="shared" si="61"/>
        <v>151.60529190207157</v>
      </c>
      <c r="N661" s="15">
        <f>'[1]TCE - ANEXO III - Preencher'!O670</f>
        <v>2.7869999999999999</v>
      </c>
      <c r="O661" s="15">
        <f>'[1]TCE - ANEXO III - Preencher'!P670</f>
        <v>0</v>
      </c>
      <c r="P661" s="16">
        <f t="shared" si="62"/>
        <v>2.7869999999999999</v>
      </c>
      <c r="Q661" s="15">
        <f>'[1]TCE - ANEXO III - Preencher'!R670</f>
        <v>310.37833638025597</v>
      </c>
      <c r="R661" s="15">
        <f>'[1]TCE - ANEXO III - Preencher'!S670</f>
        <v>2.66</v>
      </c>
      <c r="S661" s="16">
        <f t="shared" si="63"/>
        <v>307.71833638025595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1204.0018282823276</v>
      </c>
    </row>
    <row r="662" spans="1:28" x14ac:dyDescent="0.25">
      <c r="A662" s="8">
        <f>IFERROR(VLOOKUP(B662,'[1]DADOS (OCULTAR)'!$Q$3:$S$135,3,0),"")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MARIA HELENA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2235-05</v>
      </c>
      <c r="G662" s="13" t="str">
        <f>IF('[1]TCE - ANEXO III - Preencher'!H671="","",'[1]TCE - ANEXO III - Preencher'!H671)</f>
        <v>09/2023</v>
      </c>
      <c r="H662" s="14">
        <f>'[1]TCE - ANEXO III - Preencher'!I671</f>
        <v>0</v>
      </c>
      <c r="I662" s="14">
        <f>'[1]TCE - ANEXO III - Preencher'!J671</f>
        <v>801.9552000000001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2.7869999999999999</v>
      </c>
      <c r="O662" s="15">
        <f>'[1]TCE - ANEXO III - Preencher'!P671</f>
        <v>0</v>
      </c>
      <c r="P662" s="16">
        <f t="shared" si="62"/>
        <v>2.7869999999999999</v>
      </c>
      <c r="Q662" s="15">
        <f>'[1]TCE - ANEXO III - Preencher'!R671</f>
        <v>310.37833638025597</v>
      </c>
      <c r="R662" s="15">
        <f>'[1]TCE - ANEXO III - Preencher'!S671</f>
        <v>129.21</v>
      </c>
      <c r="S662" s="16">
        <f t="shared" si="63"/>
        <v>181.16833638025597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985.91053638025608</v>
      </c>
    </row>
    <row r="663" spans="1:28" x14ac:dyDescent="0.25">
      <c r="A663" s="8">
        <f>IFERROR(VLOOKUP(B663,'[1]DADOS (OCULTAR)'!$Q$3:$S$135,3,0),"")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MARIA HELENA DA SILVA ARAUJO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5211-30</v>
      </c>
      <c r="G663" s="13" t="str">
        <f>IF('[1]TCE - ANEXO III - Preencher'!H672="","",'[1]TCE - ANEXO III - Preencher'!H672)</f>
        <v>09/2023</v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2.7869999999999999</v>
      </c>
      <c r="O663" s="15">
        <f>'[1]TCE - ANEXO III - Preencher'!P672</f>
        <v>0</v>
      </c>
      <c r="P663" s="16">
        <f t="shared" si="62"/>
        <v>2.7869999999999999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2.7869999999999999</v>
      </c>
    </row>
    <row r="664" spans="1:28" x14ac:dyDescent="0.25">
      <c r="A664" s="8">
        <f>IFERROR(VLOOKUP(B664,'[1]DADOS (OCULTAR)'!$Q$3:$S$135,3,0),"")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MARIA ISABEL OLIVEIRA SOUSA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5211-30</v>
      </c>
      <c r="G664" s="13" t="str">
        <f>IF('[1]TCE - ANEXO III - Preencher'!H673="","",'[1]TCE - ANEXO III - Preencher'!H673)</f>
        <v>09/2023</v>
      </c>
      <c r="H664" s="14">
        <f>'[1]TCE - ANEXO III - Preencher'!I673</f>
        <v>0</v>
      </c>
      <c r="I664" s="14">
        <f>'[1]TCE - ANEXO III - Preencher'!J673</f>
        <v>124.2144</v>
      </c>
      <c r="J664" s="14">
        <f>'[1]TCE - ANEXO III - Preencher'!K673</f>
        <v>0</v>
      </c>
      <c r="K664" s="15">
        <f>'[1]TCE - ANEXO III - Preencher'!L673</f>
        <v>178.20529190207156</v>
      </c>
      <c r="L664" s="15">
        <f>'[1]TCE - ANEXO III - Preencher'!M673</f>
        <v>26.4</v>
      </c>
      <c r="M664" s="15">
        <f t="shared" si="61"/>
        <v>151.80529190207156</v>
      </c>
      <c r="N664" s="15">
        <f>'[1]TCE - ANEXO III - Preencher'!O673</f>
        <v>2.7869999999999999</v>
      </c>
      <c r="O664" s="15">
        <f>'[1]TCE - ANEXO III - Preencher'!P673</f>
        <v>0</v>
      </c>
      <c r="P664" s="16">
        <f t="shared" si="62"/>
        <v>2.7869999999999999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278.80669190207152</v>
      </c>
    </row>
    <row r="665" spans="1:28" x14ac:dyDescent="0.25">
      <c r="A665" s="8">
        <f>IFERROR(VLOOKUP(B665,'[1]DADOS (OCULTAR)'!$Q$3:$S$135,3,0),"")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MARIA JOSE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09/2023</v>
      </c>
      <c r="H665" s="14">
        <f>'[1]TCE - ANEXO III - Preencher'!I674</f>
        <v>0</v>
      </c>
      <c r="I665" s="14">
        <f>'[1]TCE - ANEXO III - Preencher'!J674</f>
        <v>185.61760000000001</v>
      </c>
      <c r="J665" s="14">
        <f>'[1]TCE - ANEXO III - Preencher'!K674</f>
        <v>0</v>
      </c>
      <c r="K665" s="15">
        <f>'[1]TCE - ANEXO III - Preencher'!L674</f>
        <v>178.20529190207156</v>
      </c>
      <c r="L665" s="15">
        <f>'[1]TCE - ANEXO III - Preencher'!M674</f>
        <v>26.6</v>
      </c>
      <c r="M665" s="15">
        <f t="shared" si="61"/>
        <v>151.60529190207157</v>
      </c>
      <c r="N665" s="15">
        <f>'[1]TCE - ANEXO III - Preencher'!O674</f>
        <v>2.7869999999999999</v>
      </c>
      <c r="O665" s="15">
        <f>'[1]TCE - ANEXO III - Preencher'!P674</f>
        <v>0</v>
      </c>
      <c r="P665" s="16">
        <f t="shared" si="62"/>
        <v>2.7869999999999999</v>
      </c>
      <c r="Q665" s="15">
        <f>'[1]TCE - ANEXO III - Preencher'!R674</f>
        <v>310.37833638025597</v>
      </c>
      <c r="R665" s="15">
        <f>'[1]TCE - ANEXO III - Preencher'!S674</f>
        <v>79.8</v>
      </c>
      <c r="S665" s="16">
        <f t="shared" si="63"/>
        <v>230.57833638025596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570.58822828232746</v>
      </c>
    </row>
    <row r="666" spans="1:28" x14ac:dyDescent="0.25">
      <c r="A666" s="8">
        <f>IFERROR(VLOOKUP(B666,'[1]DADOS (OCULTAR)'!$Q$3:$S$135,3,0),"")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MARIA JOSE DA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09/2023</v>
      </c>
      <c r="H666" s="14">
        <f>'[1]TCE - ANEXO III - Preencher'!I675</f>
        <v>0</v>
      </c>
      <c r="I666" s="14">
        <f>'[1]TCE - ANEXO III - Preencher'!J675</f>
        <v>707.05439999999999</v>
      </c>
      <c r="J666" s="14">
        <f>'[1]TCE - ANEXO III - Preencher'!K675</f>
        <v>0</v>
      </c>
      <c r="K666" s="15">
        <f>'[1]TCE - ANEXO III - Preencher'!L675</f>
        <v>178.20529190207156</v>
      </c>
      <c r="L666" s="15">
        <f>'[1]TCE - ANEXO III - Preencher'!M675</f>
        <v>26.6</v>
      </c>
      <c r="M666" s="15">
        <f t="shared" si="61"/>
        <v>151.60529190207157</v>
      </c>
      <c r="N666" s="15">
        <f>'[1]TCE - ANEXO III - Preencher'!O675</f>
        <v>2.7869999999999999</v>
      </c>
      <c r="O666" s="15">
        <f>'[1]TCE - ANEXO III - Preencher'!P675</f>
        <v>0</v>
      </c>
      <c r="P666" s="16">
        <f t="shared" si="62"/>
        <v>2.7869999999999999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861.44669190207162</v>
      </c>
    </row>
    <row r="667" spans="1:28" x14ac:dyDescent="0.25">
      <c r="A667" s="8">
        <f>IFERROR(VLOOKUP(B667,'[1]DADOS (OCULTAR)'!$Q$3:$S$135,3,0),"")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MARIA JOSE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09/2023</v>
      </c>
      <c r="H667" s="14">
        <f>'[1]TCE - ANEXO III - Preencher'!I676</f>
        <v>0</v>
      </c>
      <c r="I667" s="14">
        <f>'[1]TCE - ANEXO III - Preencher'!J676</f>
        <v>719.30079999999998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2.7869999999999999</v>
      </c>
      <c r="O667" s="15">
        <f>'[1]TCE - ANEXO III - Preencher'!P676</f>
        <v>0</v>
      </c>
      <c r="P667" s="16">
        <f t="shared" si="62"/>
        <v>2.7869999999999999</v>
      </c>
      <c r="Q667" s="15">
        <f>'[1]TCE - ANEXO III - Preencher'!R676</f>
        <v>310.37833638025597</v>
      </c>
      <c r="R667" s="15">
        <f>'[1]TCE - ANEXO III - Preencher'!S676</f>
        <v>79.8</v>
      </c>
      <c r="S667" s="16">
        <f t="shared" si="63"/>
        <v>230.57833638025596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952.66613638025592</v>
      </c>
    </row>
    <row r="668" spans="1:28" x14ac:dyDescent="0.25">
      <c r="A668" s="8">
        <f>IFERROR(VLOOKUP(B668,'[1]DADOS (OCULTAR)'!$Q$3:$S$135,3,0),"")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MARIA JOSE DA SILVA ALEXANDRE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09/2023</v>
      </c>
      <c r="H668" s="14">
        <f>'[1]TCE - ANEXO III - Preencher'!I677</f>
        <v>0</v>
      </c>
      <c r="I668" s="14">
        <f>'[1]TCE - ANEXO III - Preencher'!J677</f>
        <v>707.26240000000007</v>
      </c>
      <c r="J668" s="14">
        <f>'[1]TCE - ANEXO III - Preencher'!K677</f>
        <v>0</v>
      </c>
      <c r="K668" s="15">
        <f>'[1]TCE - ANEXO III - Preencher'!L677</f>
        <v>178.20529190207156</v>
      </c>
      <c r="L668" s="15">
        <f>'[1]TCE - ANEXO III - Preencher'!M677</f>
        <v>26.6</v>
      </c>
      <c r="M668" s="15">
        <f t="shared" si="61"/>
        <v>151.60529190207157</v>
      </c>
      <c r="N668" s="15">
        <f>'[1]TCE - ANEXO III - Preencher'!O677</f>
        <v>2.7869999999999999</v>
      </c>
      <c r="O668" s="15">
        <f>'[1]TCE - ANEXO III - Preencher'!P677</f>
        <v>0</v>
      </c>
      <c r="P668" s="16">
        <f t="shared" si="62"/>
        <v>2.7869999999999999</v>
      </c>
      <c r="Q668" s="15">
        <f>'[1]TCE - ANEXO III - Preencher'!R677</f>
        <v>310.37833638025597</v>
      </c>
      <c r="R668" s="15">
        <f>'[1]TCE - ANEXO III - Preencher'!S677</f>
        <v>79.8</v>
      </c>
      <c r="S668" s="16">
        <f t="shared" si="63"/>
        <v>230.57833638025596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1092.2330282823277</v>
      </c>
    </row>
    <row r="669" spans="1:28" x14ac:dyDescent="0.25">
      <c r="A669" s="8">
        <f>IFERROR(VLOOKUP(B669,'[1]DADOS (OCULTAR)'!$Q$3:$S$135,3,0),"")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MARIA JOSE RICARDO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09/2023</v>
      </c>
      <c r="H669" s="14">
        <f>'[1]TCE - ANEXO III - Preencher'!I678</f>
        <v>0</v>
      </c>
      <c r="I669" s="14">
        <f>'[1]TCE - ANEXO III - Preencher'!J678</f>
        <v>704.96320000000003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2.7869999999999999</v>
      </c>
      <c r="O669" s="15">
        <f>'[1]TCE - ANEXO III - Preencher'!P678</f>
        <v>0</v>
      </c>
      <c r="P669" s="16">
        <f t="shared" si="62"/>
        <v>2.7869999999999999</v>
      </c>
      <c r="Q669" s="15">
        <f>'[1]TCE - ANEXO III - Preencher'!R678</f>
        <v>310.37833638025597</v>
      </c>
      <c r="R669" s="15">
        <f>'[1]TCE - ANEXO III - Preencher'!S678</f>
        <v>79.8</v>
      </c>
      <c r="S669" s="16">
        <f t="shared" si="63"/>
        <v>230.57833638025596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938.32853638025608</v>
      </c>
    </row>
    <row r="670" spans="1:28" x14ac:dyDescent="0.25">
      <c r="A670" s="8">
        <f>IFERROR(VLOOKUP(B670,'[1]DADOS (OCULTAR)'!$Q$3:$S$135,3,0),"")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MARIA JOSEANE CARNEIRO DA SILVA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09/2023</v>
      </c>
      <c r="H670" s="14">
        <f>'[1]TCE - ANEXO III - Preencher'!I679</f>
        <v>0</v>
      </c>
      <c r="I670" s="14">
        <f>'[1]TCE - ANEXO III - Preencher'!J679</f>
        <v>161.11439999999999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2.7869999999999999</v>
      </c>
      <c r="O670" s="15">
        <f>'[1]TCE - ANEXO III - Preencher'!P679</f>
        <v>0</v>
      </c>
      <c r="P670" s="16">
        <f t="shared" si="62"/>
        <v>2.7869999999999999</v>
      </c>
      <c r="Q670" s="15">
        <f>'[1]TCE - ANEXO III - Preencher'!R679</f>
        <v>310.37833638025597</v>
      </c>
      <c r="R670" s="15">
        <f>'[1]TCE - ANEXO III - Preencher'!S679</f>
        <v>79.8</v>
      </c>
      <c r="S670" s="16">
        <f t="shared" si="63"/>
        <v>230.57833638025596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394.47973638025599</v>
      </c>
    </row>
    <row r="671" spans="1:28" x14ac:dyDescent="0.25">
      <c r="A671" s="8">
        <f>IFERROR(VLOOKUP(B671,'[1]DADOS (OCULTAR)'!$Q$3:$S$135,3,0),"")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MARIA JULYANA DO NASCIMENTO SANTOS CAVALCANTE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2236-05</v>
      </c>
      <c r="G671" s="13" t="str">
        <f>IF('[1]TCE - ANEXO III - Preencher'!H680="","",'[1]TCE - ANEXO III - Preencher'!H680)</f>
        <v>09/2023</v>
      </c>
      <c r="H671" s="14">
        <f>'[1]TCE - ANEXO III - Preencher'!I680</f>
        <v>0</v>
      </c>
      <c r="I671" s="14">
        <f>'[1]TCE - ANEXO III - Preencher'!J680</f>
        <v>50.663999999999987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2.7869999999999999</v>
      </c>
      <c r="O671" s="15">
        <f>'[1]TCE - ANEXO III - Preencher'!P680</f>
        <v>0</v>
      </c>
      <c r="P671" s="16">
        <f t="shared" si="62"/>
        <v>2.7869999999999999</v>
      </c>
      <c r="Q671" s="15">
        <f>'[1]TCE - ANEXO III - Preencher'!R680</f>
        <v>310.37833638025597</v>
      </c>
      <c r="R671" s="15">
        <f>'[1]TCE - ANEXO III - Preencher'!S680</f>
        <v>3.78</v>
      </c>
      <c r="S671" s="16">
        <f t="shared" si="63"/>
        <v>306.598336380256</v>
      </c>
      <c r="T671" s="15">
        <f>'[1]TCE - ANEXO III - Preencher'!U680</f>
        <v>3.74</v>
      </c>
      <c r="U671" s="15">
        <f>'[1]TCE - ANEXO III - Preencher'!V680</f>
        <v>0</v>
      </c>
      <c r="V671" s="16">
        <f t="shared" si="64"/>
        <v>3.74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363.78933638025597</v>
      </c>
    </row>
    <row r="672" spans="1:28" x14ac:dyDescent="0.25">
      <c r="A672" s="8">
        <f>IFERROR(VLOOKUP(B672,'[1]DADOS (OCULTAR)'!$Q$3:$S$135,3,0),"")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MARIA JURACI SOARES 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09/2023</v>
      </c>
      <c r="H672" s="14">
        <f>'[1]TCE - ANEXO III - Preencher'!I681</f>
        <v>0</v>
      </c>
      <c r="I672" s="14">
        <f>'[1]TCE - ANEXO III - Preencher'!J681</f>
        <v>158.6208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2.7869999999999999</v>
      </c>
      <c r="O672" s="15">
        <f>'[1]TCE - ANEXO III - Preencher'!P681</f>
        <v>0</v>
      </c>
      <c r="P672" s="16">
        <f t="shared" si="62"/>
        <v>2.7869999999999999</v>
      </c>
      <c r="Q672" s="15">
        <f>'[1]TCE - ANEXO III - Preencher'!R681</f>
        <v>310.37833638025597</v>
      </c>
      <c r="R672" s="15">
        <f>'[1]TCE - ANEXO III - Preencher'!S681</f>
        <v>79.8</v>
      </c>
      <c r="S672" s="16">
        <f t="shared" si="63"/>
        <v>230.57833638025596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391.98613638025597</v>
      </c>
    </row>
    <row r="673" spans="1:28" x14ac:dyDescent="0.25">
      <c r="A673" s="8">
        <f>IFERROR(VLOOKUP(B673,'[1]DADOS (OCULTAR)'!$Q$3:$S$135,3,0),"")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MARIA KARIN LUANA AMORIM DOS SANTOS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09/2023</v>
      </c>
      <c r="H673" s="14">
        <f>'[1]TCE - ANEXO III - Preencher'!I682</f>
        <v>0</v>
      </c>
      <c r="I673" s="14">
        <f>'[1]TCE - ANEXO III - Preencher'!J682</f>
        <v>805.93119999999999</v>
      </c>
      <c r="J673" s="14">
        <f>'[1]TCE - ANEXO III - Preencher'!K682</f>
        <v>0</v>
      </c>
      <c r="K673" s="15">
        <f>'[1]TCE - ANEXO III - Preencher'!L682</f>
        <v>178.20529190207156</v>
      </c>
      <c r="L673" s="15">
        <f>'[1]TCE - ANEXO III - Preencher'!M682</f>
        <v>26.6</v>
      </c>
      <c r="M673" s="15">
        <f t="shared" si="61"/>
        <v>151.60529190207157</v>
      </c>
      <c r="N673" s="15">
        <f>'[1]TCE - ANEXO III - Preencher'!O682</f>
        <v>2.7869999999999999</v>
      </c>
      <c r="O673" s="15">
        <f>'[1]TCE - ANEXO III - Preencher'!P682</f>
        <v>0</v>
      </c>
      <c r="P673" s="16">
        <f t="shared" si="62"/>
        <v>2.7869999999999999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960.32349190207162</v>
      </c>
    </row>
    <row r="674" spans="1:28" x14ac:dyDescent="0.25">
      <c r="A674" s="8">
        <f>IFERROR(VLOOKUP(B674,'[1]DADOS (OCULTAR)'!$Q$3:$S$135,3,0),"")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MARIA LADJANE LOFIEGO GODOY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3222-05</v>
      </c>
      <c r="G674" s="13" t="str">
        <f>IF('[1]TCE - ANEXO III - Preencher'!H683="","",'[1]TCE - ANEXO III - Preencher'!H683)</f>
        <v>09/2023</v>
      </c>
      <c r="H674" s="14">
        <f>'[1]TCE - ANEXO III - Preencher'!I683</f>
        <v>0</v>
      </c>
      <c r="I674" s="14">
        <f>'[1]TCE - ANEXO III - Preencher'!J683</f>
        <v>650.54399999999998</v>
      </c>
      <c r="J674" s="14">
        <f>'[1]TCE - ANEXO III - Preencher'!K683</f>
        <v>0</v>
      </c>
      <c r="K674" s="15">
        <f>'[1]TCE - ANEXO III - Preencher'!L683</f>
        <v>178.20529190207156</v>
      </c>
      <c r="L674" s="15">
        <f>'[1]TCE - ANEXO III - Preencher'!M683</f>
        <v>26.6</v>
      </c>
      <c r="M674" s="15">
        <f t="shared" si="61"/>
        <v>151.60529190207157</v>
      </c>
      <c r="N674" s="15">
        <f>'[1]TCE - ANEXO III - Preencher'!O683</f>
        <v>2.7869999999999999</v>
      </c>
      <c r="O674" s="15">
        <f>'[1]TCE - ANEXO III - Preencher'!P683</f>
        <v>0</v>
      </c>
      <c r="P674" s="16">
        <f t="shared" si="62"/>
        <v>2.7869999999999999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804.93629190207162</v>
      </c>
    </row>
    <row r="675" spans="1:28" x14ac:dyDescent="0.25">
      <c r="A675" s="8">
        <f>IFERROR(VLOOKUP(B675,'[1]DADOS (OCULTAR)'!$Q$3:$S$135,3,0),"")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MARIA LUCIA BEZERRA BARROS DO NASCIMENTO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09/2023</v>
      </c>
      <c r="H675" s="14">
        <f>'[1]TCE - ANEXO III - Preencher'!I684</f>
        <v>0</v>
      </c>
      <c r="I675" s="14">
        <f>'[1]TCE - ANEXO III - Preencher'!J684</f>
        <v>716.428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2.7869999999999999</v>
      </c>
      <c r="O675" s="15">
        <f>'[1]TCE - ANEXO III - Preencher'!P684</f>
        <v>0</v>
      </c>
      <c r="P675" s="16">
        <f t="shared" si="62"/>
        <v>2.7869999999999999</v>
      </c>
      <c r="Q675" s="15">
        <f>'[1]TCE - ANEXO III - Preencher'!R684</f>
        <v>310.37833638025597</v>
      </c>
      <c r="R675" s="15">
        <f>'[1]TCE - ANEXO III - Preencher'!S684</f>
        <v>79.8</v>
      </c>
      <c r="S675" s="16">
        <f t="shared" si="63"/>
        <v>230.57833638025596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949.79333638025605</v>
      </c>
    </row>
    <row r="676" spans="1:28" x14ac:dyDescent="0.25">
      <c r="A676" s="8">
        <f>IFERROR(VLOOKUP(B676,'[1]DADOS (OCULTAR)'!$Q$3:$S$135,3,0),"")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MARIA NEUMA PATRICIO GODE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4110-10</v>
      </c>
      <c r="G676" s="13" t="str">
        <f>IF('[1]TCE - ANEXO III - Preencher'!H685="","",'[1]TCE - ANEXO III - Preencher'!H685)</f>
        <v>09/2023</v>
      </c>
      <c r="H676" s="14">
        <f>'[1]TCE - ANEXO III - Preencher'!I685</f>
        <v>0</v>
      </c>
      <c r="I676" s="14">
        <f>'[1]TCE - ANEXO III - Preencher'!J685</f>
        <v>108.53360000000001</v>
      </c>
      <c r="J676" s="14">
        <f>'[1]TCE - ANEXO III - Preencher'!K685</f>
        <v>0</v>
      </c>
      <c r="K676" s="15">
        <f>'[1]TCE - ANEXO III - Preencher'!L685</f>
        <v>178.20529190207156</v>
      </c>
      <c r="L676" s="15">
        <f>'[1]TCE - ANEXO III - Preencher'!M685</f>
        <v>26.4</v>
      </c>
      <c r="M676" s="15">
        <f t="shared" si="61"/>
        <v>151.80529190207156</v>
      </c>
      <c r="N676" s="15">
        <f>'[1]TCE - ANEXO III - Preencher'!O685</f>
        <v>2.7869999999999999</v>
      </c>
      <c r="O676" s="15">
        <f>'[1]TCE - ANEXO III - Preencher'!P685</f>
        <v>0</v>
      </c>
      <c r="P676" s="16">
        <f t="shared" si="62"/>
        <v>2.7869999999999999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263.12589190207154</v>
      </c>
    </row>
    <row r="677" spans="1:28" x14ac:dyDescent="0.25">
      <c r="A677" s="8">
        <f>IFERROR(VLOOKUP(B677,'[1]DADOS (OCULTAR)'!$Q$3:$S$135,3,0),"")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MARIA PAULINA DA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09/2023</v>
      </c>
      <c r="H677" s="14">
        <f>'[1]TCE - ANEXO III - Preencher'!I686</f>
        <v>0</v>
      </c>
      <c r="I677" s="14">
        <f>'[1]TCE - ANEXO III - Preencher'!J686</f>
        <v>697.00960000000009</v>
      </c>
      <c r="J677" s="14">
        <f>'[1]TCE - ANEXO III - Preencher'!K686</f>
        <v>0</v>
      </c>
      <c r="K677" s="15">
        <f>'[1]TCE - ANEXO III - Preencher'!L686</f>
        <v>178.20529190207156</v>
      </c>
      <c r="L677" s="15">
        <f>'[1]TCE - ANEXO III - Preencher'!M686</f>
        <v>26.6</v>
      </c>
      <c r="M677" s="15">
        <f t="shared" si="61"/>
        <v>151.60529190207157</v>
      </c>
      <c r="N677" s="15">
        <f>'[1]TCE - ANEXO III - Preencher'!O686</f>
        <v>2.7869999999999999</v>
      </c>
      <c r="O677" s="15">
        <f>'[1]TCE - ANEXO III - Preencher'!P686</f>
        <v>0</v>
      </c>
      <c r="P677" s="16">
        <f t="shared" si="62"/>
        <v>2.7869999999999999</v>
      </c>
      <c r="Q677" s="15">
        <f>'[1]TCE - ANEXO III - Preencher'!R686</f>
        <v>310.37833638025597</v>
      </c>
      <c r="R677" s="15">
        <f>'[1]TCE - ANEXO III - Preencher'!S686</f>
        <v>148.56</v>
      </c>
      <c r="S677" s="16">
        <f t="shared" si="63"/>
        <v>161.81833638025597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1013.2202282823278</v>
      </c>
    </row>
    <row r="678" spans="1:28" x14ac:dyDescent="0.25">
      <c r="A678" s="8">
        <f>IFERROR(VLOOKUP(B678,'[1]DADOS (OCULTAR)'!$Q$3:$S$135,3,0),"")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MARIA REGINA SILVA DE SATURNO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1312-10</v>
      </c>
      <c r="G678" s="13" t="str">
        <f>IF('[1]TCE - ANEXO III - Preencher'!H687="","",'[1]TCE - ANEXO III - Preencher'!H687)</f>
        <v>09/2023</v>
      </c>
      <c r="H678" s="14">
        <f>'[1]TCE - ANEXO III - Preencher'!I687</f>
        <v>0</v>
      </c>
      <c r="I678" s="14">
        <f>'[1]TCE - ANEXO III - Preencher'!J687</f>
        <v>552.26639999999998</v>
      </c>
      <c r="J678" s="14">
        <f>'[1]TCE - ANEXO III - Preencher'!K687</f>
        <v>0</v>
      </c>
      <c r="K678" s="15">
        <f>'[1]TCE - ANEXO III - Preencher'!L687</f>
        <v>178.20529190207156</v>
      </c>
      <c r="L678" s="15">
        <f>'[1]TCE - ANEXO III - Preencher'!M687</f>
        <v>8.84</v>
      </c>
      <c r="M678" s="15">
        <f t="shared" si="61"/>
        <v>169.36529190207156</v>
      </c>
      <c r="N678" s="15">
        <f>'[1]TCE - ANEXO III - Preencher'!O687</f>
        <v>2.7869999999999999</v>
      </c>
      <c r="O678" s="15">
        <f>'[1]TCE - ANEXO III - Preencher'!P687</f>
        <v>0</v>
      </c>
      <c r="P678" s="16">
        <f t="shared" si="62"/>
        <v>2.7869999999999999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724.4186919020716</v>
      </c>
    </row>
    <row r="679" spans="1:28" x14ac:dyDescent="0.25">
      <c r="A679" s="8">
        <f>IFERROR(VLOOKUP(B679,'[1]DADOS (OCULTAR)'!$Q$3:$S$135,3,0),"")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MARIA ROSALIA LIMA DE OLIVEIRA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09/2023</v>
      </c>
      <c r="H679" s="14">
        <f>'[1]TCE - ANEXO III - Preencher'!I688</f>
        <v>0</v>
      </c>
      <c r="I679" s="14">
        <f>'[1]TCE - ANEXO III - Preencher'!J688</f>
        <v>139.0592</v>
      </c>
      <c r="J679" s="14">
        <f>'[1]TCE - ANEXO III - Preencher'!K688</f>
        <v>0</v>
      </c>
      <c r="K679" s="15">
        <f>'[1]TCE - ANEXO III - Preencher'!L688</f>
        <v>178.20529190207156</v>
      </c>
      <c r="L679" s="15">
        <f>'[1]TCE - ANEXO III - Preencher'!M688</f>
        <v>26.6</v>
      </c>
      <c r="M679" s="15">
        <f t="shared" si="61"/>
        <v>151.60529190207157</v>
      </c>
      <c r="N679" s="15">
        <f>'[1]TCE - ANEXO III - Preencher'!O688</f>
        <v>2.7869999999999999</v>
      </c>
      <c r="O679" s="15">
        <f>'[1]TCE - ANEXO III - Preencher'!P688</f>
        <v>0</v>
      </c>
      <c r="P679" s="16">
        <f t="shared" si="62"/>
        <v>2.7869999999999999</v>
      </c>
      <c r="Q679" s="15">
        <f>'[1]TCE - ANEXO III - Preencher'!R688</f>
        <v>310.37833638025597</v>
      </c>
      <c r="R679" s="15">
        <f>'[1]TCE - ANEXO III - Preencher'!S688</f>
        <v>74.209999999999994</v>
      </c>
      <c r="S679" s="16">
        <f t="shared" si="63"/>
        <v>236.16833638025599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529.61982828232749</v>
      </c>
    </row>
    <row r="680" spans="1:28" x14ac:dyDescent="0.25">
      <c r="A680" s="8">
        <f>IFERROR(VLOOKUP(B680,'[1]DADOS (OCULTAR)'!$Q$3:$S$135,3,0),"")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MARIA STEPHANIA DA SILVA DE ASSIS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 t="str">
        <f>IF('[1]TCE - ANEXO III - Preencher'!H689="","",'[1]TCE - ANEXO III - Preencher'!H689)</f>
        <v>09/2023</v>
      </c>
      <c r="H680" s="14">
        <f>'[1]TCE - ANEXO III - Preencher'!I689</f>
        <v>0</v>
      </c>
      <c r="I680" s="14">
        <f>'[1]TCE - ANEXO III - Preencher'!J689</f>
        <v>708.73759999999993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2.7869999999999999</v>
      </c>
      <c r="O680" s="15">
        <f>'[1]TCE - ANEXO III - Preencher'!P689</f>
        <v>0</v>
      </c>
      <c r="P680" s="16">
        <f t="shared" si="62"/>
        <v>2.7869999999999999</v>
      </c>
      <c r="Q680" s="15">
        <f>'[1]TCE - ANEXO III - Preencher'!R689</f>
        <v>310.37833638025597</v>
      </c>
      <c r="R680" s="15">
        <f>'[1]TCE - ANEXO III - Preencher'!S689</f>
        <v>77.69</v>
      </c>
      <c r="S680" s="16">
        <f t="shared" si="63"/>
        <v>232.68833638025598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944.212936380256</v>
      </c>
    </row>
    <row r="681" spans="1:28" x14ac:dyDescent="0.25">
      <c r="A681" s="8">
        <f>IFERROR(VLOOKUP(B681,'[1]DADOS (OCULTAR)'!$Q$3:$S$135,3,0),"")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MARIA SUELENE SILVA ESTEVAO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09/2023</v>
      </c>
      <c r="H681" s="14">
        <f>'[1]TCE - ANEXO III - Preencher'!I690</f>
        <v>0</v>
      </c>
      <c r="I681" s="14">
        <f>'[1]TCE - ANEXO III - Preencher'!J690</f>
        <v>686.59039999999993</v>
      </c>
      <c r="J681" s="14">
        <f>'[1]TCE - ANEXO III - Preencher'!K690</f>
        <v>0</v>
      </c>
      <c r="K681" s="15">
        <f>'[1]TCE - ANEXO III - Preencher'!L690</f>
        <v>178.20529190207156</v>
      </c>
      <c r="L681" s="15">
        <f>'[1]TCE - ANEXO III - Preencher'!M690</f>
        <v>26.6</v>
      </c>
      <c r="M681" s="15">
        <f t="shared" si="61"/>
        <v>151.60529190207157</v>
      </c>
      <c r="N681" s="15">
        <f>'[1]TCE - ANEXO III - Preencher'!O690</f>
        <v>2.7869999999999999</v>
      </c>
      <c r="O681" s="15">
        <f>'[1]TCE - ANEXO III - Preencher'!P690</f>
        <v>0</v>
      </c>
      <c r="P681" s="16">
        <f t="shared" si="62"/>
        <v>2.7869999999999999</v>
      </c>
      <c r="Q681" s="15">
        <f>'[1]TCE - ANEXO III - Preencher'!R690</f>
        <v>310.37833638025597</v>
      </c>
      <c r="R681" s="15">
        <f>'[1]TCE - ANEXO III - Preencher'!S690</f>
        <v>79.8</v>
      </c>
      <c r="S681" s="16">
        <f t="shared" si="63"/>
        <v>230.57833638025596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1071.5610282823275</v>
      </c>
    </row>
    <row r="682" spans="1:28" x14ac:dyDescent="0.25">
      <c r="A682" s="8">
        <f>IFERROR(VLOOKUP(B682,'[1]DADOS (OCULTAR)'!$Q$3:$S$135,3,0),"")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MARIA VANESSA VENCESLAU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5211-30</v>
      </c>
      <c r="G682" s="13" t="str">
        <f>IF('[1]TCE - ANEXO III - Preencher'!H691="","",'[1]TCE - ANEXO III - Preencher'!H691)</f>
        <v>09/2023</v>
      </c>
      <c r="H682" s="14">
        <f>'[1]TCE - ANEXO III - Preencher'!I691</f>
        <v>0</v>
      </c>
      <c r="I682" s="14">
        <f>'[1]TCE - ANEXO III - Preencher'!J691</f>
        <v>125.2816</v>
      </c>
      <c r="J682" s="14">
        <f>'[1]TCE - ANEXO III - Preencher'!K691</f>
        <v>0</v>
      </c>
      <c r="K682" s="15">
        <f>'[1]TCE - ANEXO III - Preencher'!L691</f>
        <v>178.20529190207156</v>
      </c>
      <c r="L682" s="15">
        <f>'[1]TCE - ANEXO III - Preencher'!M691</f>
        <v>26.4</v>
      </c>
      <c r="M682" s="15">
        <f t="shared" si="61"/>
        <v>151.80529190207156</v>
      </c>
      <c r="N682" s="15">
        <f>'[1]TCE - ANEXO III - Preencher'!O691</f>
        <v>2.7869999999999999</v>
      </c>
      <c r="O682" s="15">
        <f>'[1]TCE - ANEXO III - Preencher'!P691</f>
        <v>0</v>
      </c>
      <c r="P682" s="16">
        <f t="shared" si="62"/>
        <v>2.7869999999999999</v>
      </c>
      <c r="Q682" s="15">
        <f>'[1]TCE - ANEXO III - Preencher'!R691</f>
        <v>310.37833638025597</v>
      </c>
      <c r="R682" s="15">
        <f>'[1]TCE - ANEXO III - Preencher'!S691</f>
        <v>71.760000000000005</v>
      </c>
      <c r="S682" s="16">
        <f t="shared" si="63"/>
        <v>238.61833638025598</v>
      </c>
      <c r="T682" s="15">
        <f>'[1]TCE - ANEXO III - Preencher'!U691</f>
        <v>69.81</v>
      </c>
      <c r="U682" s="15">
        <f>'[1]TCE - ANEXO III - Preencher'!V691</f>
        <v>0</v>
      </c>
      <c r="V682" s="16">
        <f t="shared" si="64"/>
        <v>69.81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588.30222828232741</v>
      </c>
    </row>
    <row r="683" spans="1:28" x14ac:dyDescent="0.25">
      <c r="A683" s="8">
        <f>IFERROR(VLOOKUP(B683,'[1]DADOS (OCULTAR)'!$Q$3:$S$135,3,0),"")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MARIA VERONICA DE LIMA MENEZES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09/2023</v>
      </c>
      <c r="H683" s="14">
        <f>'[1]TCE - ANEXO III - Preencher'!I692</f>
        <v>0</v>
      </c>
      <c r="I683" s="14">
        <f>'[1]TCE - ANEXO III - Preencher'!J692</f>
        <v>658.98</v>
      </c>
      <c r="J683" s="14">
        <f>'[1]TCE - ANEXO III - Preencher'!K692</f>
        <v>0</v>
      </c>
      <c r="K683" s="15">
        <f>'[1]TCE - ANEXO III - Preencher'!L692</f>
        <v>178.20529190207156</v>
      </c>
      <c r="L683" s="15">
        <f>'[1]TCE - ANEXO III - Preencher'!M692</f>
        <v>26.6</v>
      </c>
      <c r="M683" s="15">
        <f t="shared" si="61"/>
        <v>151.60529190207157</v>
      </c>
      <c r="N683" s="15">
        <f>'[1]TCE - ANEXO III - Preencher'!O692</f>
        <v>2.7869999999999999</v>
      </c>
      <c r="O683" s="15">
        <f>'[1]TCE - ANEXO III - Preencher'!P692</f>
        <v>0</v>
      </c>
      <c r="P683" s="16">
        <f t="shared" si="62"/>
        <v>2.7869999999999999</v>
      </c>
      <c r="Q683" s="15">
        <f>'[1]TCE - ANEXO III - Preencher'!R692</f>
        <v>310.37833638025597</v>
      </c>
      <c r="R683" s="15">
        <f>'[1]TCE - ANEXO III - Preencher'!S692</f>
        <v>79.8</v>
      </c>
      <c r="S683" s="16">
        <f t="shared" si="63"/>
        <v>230.57833638025596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1043.9506282823277</v>
      </c>
    </row>
    <row r="684" spans="1:28" x14ac:dyDescent="0.25">
      <c r="A684" s="8">
        <f>IFERROR(VLOOKUP(B684,'[1]DADOS (OCULTAR)'!$Q$3:$S$135,3,0),"")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MARIA VITORIA SILVA LIMA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2523-05</v>
      </c>
      <c r="G684" s="13" t="str">
        <f>IF('[1]TCE - ANEXO III - Preencher'!H693="","",'[1]TCE - ANEXO III - Preencher'!H693)</f>
        <v>09/2023</v>
      </c>
      <c r="H684" s="14">
        <f>'[1]TCE - ANEXO III - Preencher'!I693</f>
        <v>0</v>
      </c>
      <c r="I684" s="14">
        <f>'[1]TCE - ANEXO III - Preencher'!J693</f>
        <v>232.67840000000001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2.7869999999999999</v>
      </c>
      <c r="O684" s="15">
        <f>'[1]TCE - ANEXO III - Preencher'!P693</f>
        <v>0</v>
      </c>
      <c r="P684" s="16">
        <f t="shared" si="62"/>
        <v>2.7869999999999999</v>
      </c>
      <c r="Q684" s="15">
        <f>'[1]TCE - ANEXO III - Preencher'!R693</f>
        <v>310.37833638025597</v>
      </c>
      <c r="R684" s="15">
        <f>'[1]TCE - ANEXO III - Preencher'!S693</f>
        <v>134.03</v>
      </c>
      <c r="S684" s="16">
        <f t="shared" si="63"/>
        <v>176.34833638025597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411.81373638025599</v>
      </c>
    </row>
    <row r="685" spans="1:28" x14ac:dyDescent="0.25">
      <c r="A685" s="8">
        <f>IFERROR(VLOOKUP(B685,'[1]DADOS (OCULTAR)'!$Q$3:$S$135,3,0),"")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MARIANA DE OLIVEIRA SANTOS CABRAL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1312-10</v>
      </c>
      <c r="G685" s="13" t="str">
        <f>IF('[1]TCE - ANEXO III - Preencher'!H694="","",'[1]TCE - ANEXO III - Preencher'!H694)</f>
        <v>09/2023</v>
      </c>
      <c r="H685" s="14">
        <f>'[1]TCE - ANEXO III - Preencher'!I694</f>
        <v>0</v>
      </c>
      <c r="I685" s="14">
        <f>'[1]TCE - ANEXO III - Preencher'!J694</f>
        <v>419.83359999999999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2.7869999999999999</v>
      </c>
      <c r="O685" s="15">
        <f>'[1]TCE - ANEXO III - Preencher'!P694</f>
        <v>0</v>
      </c>
      <c r="P685" s="16">
        <f t="shared" si="62"/>
        <v>2.7869999999999999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422.62059999999997</v>
      </c>
    </row>
    <row r="686" spans="1:28" x14ac:dyDescent="0.25">
      <c r="A686" s="8">
        <f>IFERROR(VLOOKUP(B686,'[1]DADOS (OCULTAR)'!$Q$3:$S$135,3,0),"")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MARIANA IENNACO DE SIQUEIRA CAMPOS</v>
      </c>
      <c r="E686" s="9" t="str">
        <f>IF('[1]TCE - ANEXO III - Preencher'!F695="4 - Assistência Odontológica","2 - Outros Profissionais da Saúde",'[1]TCE - ANEXO III - Preencher'!F695)</f>
        <v>1 - Médico</v>
      </c>
      <c r="F686" s="12" t="str">
        <f>'[1]TCE - ANEXO III - Preencher'!G695</f>
        <v>2253-10</v>
      </c>
      <c r="G686" s="13" t="str">
        <f>IF('[1]TCE - ANEXO III - Preencher'!H695="","",'[1]TCE - ANEXO III - Preencher'!H695)</f>
        <v>09/2023</v>
      </c>
      <c r="H686" s="14">
        <f>'[1]TCE - ANEXO III - Preencher'!I695</f>
        <v>0</v>
      </c>
      <c r="I686" s="14">
        <f>'[1]TCE - ANEXO III - Preencher'!J695</f>
        <v>468.70400000000001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2.7869999999999999</v>
      </c>
      <c r="O686" s="15">
        <f>'[1]TCE - ANEXO III - Preencher'!P695</f>
        <v>0</v>
      </c>
      <c r="P686" s="16">
        <f t="shared" si="62"/>
        <v>2.7869999999999999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471.49099999999999</v>
      </c>
    </row>
    <row r="687" spans="1:28" x14ac:dyDescent="0.25">
      <c r="A687" s="8">
        <f>IFERROR(VLOOKUP(B687,'[1]DADOS (OCULTAR)'!$Q$3:$S$135,3,0),"")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MARIANA VIANA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4110-10</v>
      </c>
      <c r="G687" s="13" t="str">
        <f>IF('[1]TCE - ANEXO III - Preencher'!H696="","",'[1]TCE - ANEXO III - Preencher'!H696)</f>
        <v>09/2023</v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2.7869999999999999</v>
      </c>
      <c r="O687" s="15">
        <f>'[1]TCE - ANEXO III - Preencher'!P696</f>
        <v>0</v>
      </c>
      <c r="P687" s="16">
        <f t="shared" si="62"/>
        <v>2.7869999999999999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2.7869999999999999</v>
      </c>
    </row>
    <row r="688" spans="1:28" x14ac:dyDescent="0.25">
      <c r="A688" s="8">
        <f>IFERROR(VLOOKUP(B688,'[1]DADOS (OCULTAR)'!$Q$3:$S$135,3,0),"")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MARIELLY OLIVEIRA DE SOUZA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4110-10</v>
      </c>
      <c r="G688" s="13" t="str">
        <f>IF('[1]TCE - ANEXO III - Preencher'!H697="","",'[1]TCE - ANEXO III - Preencher'!H697)</f>
        <v>09/2023</v>
      </c>
      <c r="H688" s="14">
        <f>'[1]TCE - ANEXO III - Preencher'!I697</f>
        <v>0</v>
      </c>
      <c r="I688" s="14">
        <f>'[1]TCE - ANEXO III - Preencher'!J697</f>
        <v>105.6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2.7869999999999999</v>
      </c>
      <c r="O688" s="15">
        <f>'[1]TCE - ANEXO III - Preencher'!P697</f>
        <v>0</v>
      </c>
      <c r="P688" s="16">
        <f t="shared" si="62"/>
        <v>2.7869999999999999</v>
      </c>
      <c r="Q688" s="15">
        <f>'[1]TCE - ANEXO III - Preencher'!R697</f>
        <v>310.37833638025597</v>
      </c>
      <c r="R688" s="15">
        <f>'[1]TCE - ANEXO III - Preencher'!S697</f>
        <v>79.2</v>
      </c>
      <c r="S688" s="16">
        <f t="shared" si="63"/>
        <v>231.17833638025598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339.56533638025599</v>
      </c>
    </row>
    <row r="689" spans="1:28" x14ac:dyDescent="0.25">
      <c r="A689" s="8">
        <f>IFERROR(VLOOKUP(B689,'[1]DADOS (OCULTAR)'!$Q$3:$S$135,3,0),"")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MARILIA DO NASCIMENTO SANTOS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09/2023</v>
      </c>
      <c r="H689" s="14">
        <f>'[1]TCE - ANEXO III - Preencher'!I698</f>
        <v>0</v>
      </c>
      <c r="I689" s="14">
        <f>'[1]TCE - ANEXO III - Preencher'!J698</f>
        <v>773.4</v>
      </c>
      <c r="J689" s="14">
        <f>'[1]TCE - ANEXO III - Preencher'!K698</f>
        <v>0</v>
      </c>
      <c r="K689" s="15">
        <f>'[1]TCE - ANEXO III - Preencher'!L698</f>
        <v>178.20529190207156</v>
      </c>
      <c r="L689" s="15">
        <f>'[1]TCE - ANEXO III - Preencher'!M698</f>
        <v>26.6</v>
      </c>
      <c r="M689" s="15">
        <f t="shared" si="61"/>
        <v>151.60529190207157</v>
      </c>
      <c r="N689" s="15">
        <f>'[1]TCE - ANEXO III - Preencher'!O698</f>
        <v>2.7869999999999999</v>
      </c>
      <c r="O689" s="15">
        <f>'[1]TCE - ANEXO III - Preencher'!P698</f>
        <v>0</v>
      </c>
      <c r="P689" s="16">
        <f t="shared" si="62"/>
        <v>2.7869999999999999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67.099999999999994</v>
      </c>
      <c r="U689" s="15">
        <f>'[1]TCE - ANEXO III - Preencher'!V698</f>
        <v>0</v>
      </c>
      <c r="V689" s="16">
        <f t="shared" si="64"/>
        <v>67.099999999999994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994.89229190207163</v>
      </c>
    </row>
    <row r="690" spans="1:28" x14ac:dyDescent="0.25">
      <c r="A690" s="8">
        <f>IFERROR(VLOOKUP(B690,'[1]DADOS (OCULTAR)'!$Q$3:$S$135,3,0),"")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MARILIA GABRIELA COSTA LEITE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5211-30</v>
      </c>
      <c r="G690" s="13" t="str">
        <f>IF('[1]TCE - ANEXO III - Preencher'!H699="","",'[1]TCE - ANEXO III - Preencher'!H699)</f>
        <v>09/2023</v>
      </c>
      <c r="H690" s="14">
        <f>'[1]TCE - ANEXO III - Preencher'!I699</f>
        <v>0</v>
      </c>
      <c r="I690" s="14">
        <f>'[1]TCE - ANEXO III - Preencher'!J699</f>
        <v>113.90560000000001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2.7869999999999999</v>
      </c>
      <c r="O690" s="15">
        <f>'[1]TCE - ANEXO III - Preencher'!P699</f>
        <v>0</v>
      </c>
      <c r="P690" s="16">
        <f t="shared" si="62"/>
        <v>2.7869999999999999</v>
      </c>
      <c r="Q690" s="15">
        <f>'[1]TCE - ANEXO III - Preencher'!R699</f>
        <v>310.37833638025597</v>
      </c>
      <c r="R690" s="15">
        <f>'[1]TCE - ANEXO III - Preencher'!S699</f>
        <v>75.239999999999995</v>
      </c>
      <c r="S690" s="16">
        <f t="shared" si="63"/>
        <v>235.13833638025596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351.83093638025599</v>
      </c>
    </row>
    <row r="691" spans="1:28" x14ac:dyDescent="0.25">
      <c r="A691" s="8">
        <f>IFERROR(VLOOKUP(B691,'[1]DADOS (OCULTAR)'!$Q$3:$S$135,3,0),"")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MARINA SOARES DE BARROS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2236-05</v>
      </c>
      <c r="G691" s="13" t="str">
        <f>IF('[1]TCE - ANEXO III - Preencher'!H700="","",'[1]TCE - ANEXO III - Preencher'!H700)</f>
        <v>09/2023</v>
      </c>
      <c r="H691" s="14">
        <f>'[1]TCE - ANEXO III - Preencher'!I700</f>
        <v>0</v>
      </c>
      <c r="I691" s="14">
        <f>'[1]TCE - ANEXO III - Preencher'!J700</f>
        <v>310.64159999999998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2.7869999999999999</v>
      </c>
      <c r="O691" s="15">
        <f>'[1]TCE - ANEXO III - Preencher'!P700</f>
        <v>0</v>
      </c>
      <c r="P691" s="16">
        <f t="shared" si="62"/>
        <v>2.7869999999999999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313.42859999999996</v>
      </c>
    </row>
    <row r="692" spans="1:28" x14ac:dyDescent="0.25">
      <c r="A692" s="8">
        <f>IFERROR(VLOOKUP(B692,'[1]DADOS (OCULTAR)'!$Q$3:$S$135,3,0),"")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MARINALVA MAXIMINO QUEIROZ DE CARVALHO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3241-15</v>
      </c>
      <c r="G692" s="13" t="str">
        <f>IF('[1]TCE - ANEXO III - Preencher'!H701="","",'[1]TCE - ANEXO III - Preencher'!H701)</f>
        <v>09/2023</v>
      </c>
      <c r="H692" s="14">
        <f>'[1]TCE - ANEXO III - Preencher'!I701</f>
        <v>0</v>
      </c>
      <c r="I692" s="14">
        <f>'[1]TCE - ANEXO III - Preencher'!J701</f>
        <v>294.57600000000002</v>
      </c>
      <c r="J692" s="14">
        <f>'[1]TCE - ANEXO III - Preencher'!K701</f>
        <v>0</v>
      </c>
      <c r="K692" s="15">
        <f>'[1]TCE - ANEXO III - Preencher'!L701</f>
        <v>178.20529190207156</v>
      </c>
      <c r="L692" s="15">
        <f>'[1]TCE - ANEXO III - Preencher'!M701</f>
        <v>1.93</v>
      </c>
      <c r="M692" s="15">
        <f t="shared" si="61"/>
        <v>176.27529190207156</v>
      </c>
      <c r="N692" s="15">
        <f>'[1]TCE - ANEXO III - Preencher'!O701</f>
        <v>2.7869999999999999</v>
      </c>
      <c r="O692" s="15">
        <f>'[1]TCE - ANEXO III - Preencher'!P701</f>
        <v>0</v>
      </c>
      <c r="P692" s="16">
        <f t="shared" si="62"/>
        <v>2.7869999999999999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473.63829190207156</v>
      </c>
    </row>
    <row r="693" spans="1:28" x14ac:dyDescent="0.25">
      <c r="A693" s="8">
        <f>IFERROR(VLOOKUP(B693,'[1]DADOS (OCULTAR)'!$Q$3:$S$135,3,0),"")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MARINEIDE JULIA CAVALCANTE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09/2023</v>
      </c>
      <c r="H693" s="14">
        <f>'[1]TCE - ANEXO III - Preencher'!I702</f>
        <v>0</v>
      </c>
      <c r="I693" s="14">
        <f>'[1]TCE - ANEXO III - Preencher'!J702</f>
        <v>763.62080000000003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2.7869999999999999</v>
      </c>
      <c r="O693" s="15">
        <f>'[1]TCE - ANEXO III - Preencher'!P702</f>
        <v>0</v>
      </c>
      <c r="P693" s="16">
        <f t="shared" si="62"/>
        <v>2.7869999999999999</v>
      </c>
      <c r="Q693" s="15">
        <f>'[1]TCE - ANEXO III - Preencher'!R702</f>
        <v>310.37833638025597</v>
      </c>
      <c r="R693" s="15">
        <f>'[1]TCE - ANEXO III - Preencher'!S702</f>
        <v>79.8</v>
      </c>
      <c r="S693" s="16">
        <f t="shared" si="63"/>
        <v>230.57833638025596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996.98613638025608</v>
      </c>
    </row>
    <row r="694" spans="1:28" x14ac:dyDescent="0.25">
      <c r="A694" s="8">
        <f>IFERROR(VLOOKUP(B694,'[1]DADOS (OCULTAR)'!$Q$3:$S$135,3,0),"")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MARIZA MARIA DE SOUZA SANTOS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4110-10</v>
      </c>
      <c r="G694" s="13" t="str">
        <f>IF('[1]TCE - ANEXO III - Preencher'!H703="","",'[1]TCE - ANEXO III - Preencher'!H703)</f>
        <v>09/2023</v>
      </c>
      <c r="H694" s="14">
        <f>'[1]TCE - ANEXO III - Preencher'!I703</f>
        <v>0</v>
      </c>
      <c r="I694" s="14">
        <f>'[1]TCE - ANEXO III - Preencher'!J703</f>
        <v>116.4096</v>
      </c>
      <c r="J694" s="14">
        <f>'[1]TCE - ANEXO III - Preencher'!K703</f>
        <v>0</v>
      </c>
      <c r="K694" s="15">
        <f>'[1]TCE - ANEXO III - Preencher'!L703</f>
        <v>178.20529190207156</v>
      </c>
      <c r="L694" s="15">
        <f>'[1]TCE - ANEXO III - Preencher'!M703</f>
        <v>26.4</v>
      </c>
      <c r="M694" s="15">
        <f t="shared" si="61"/>
        <v>151.80529190207156</v>
      </c>
      <c r="N694" s="15">
        <f>'[1]TCE - ANEXO III - Preencher'!O703</f>
        <v>2.7869999999999999</v>
      </c>
      <c r="O694" s="15">
        <f>'[1]TCE - ANEXO III - Preencher'!P703</f>
        <v>0</v>
      </c>
      <c r="P694" s="16">
        <f t="shared" si="62"/>
        <v>2.7869999999999999</v>
      </c>
      <c r="Q694" s="15">
        <f>'[1]TCE - ANEXO III - Preencher'!R703</f>
        <v>310.37833638025597</v>
      </c>
      <c r="R694" s="15">
        <f>'[1]TCE - ANEXO III - Preencher'!S703</f>
        <v>79.2</v>
      </c>
      <c r="S694" s="16">
        <f t="shared" si="63"/>
        <v>231.17833638025598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502.1802282823275</v>
      </c>
    </row>
    <row r="695" spans="1:28" x14ac:dyDescent="0.25">
      <c r="A695" s="8">
        <f>IFERROR(VLOOKUP(B695,'[1]DADOS (OCULTAR)'!$Q$3:$S$135,3,0),"")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MARKEDONIS ALMEIDA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2236-05</v>
      </c>
      <c r="G695" s="13" t="str">
        <f>IF('[1]TCE - ANEXO III - Preencher'!H704="","",'[1]TCE - ANEXO III - Preencher'!H704)</f>
        <v>09/2023</v>
      </c>
      <c r="H695" s="14">
        <f>'[1]TCE - ANEXO III - Preencher'!I704</f>
        <v>0</v>
      </c>
      <c r="I695" s="14">
        <f>'[1]TCE - ANEXO III - Preencher'!J704</f>
        <v>268.92399999999998</v>
      </c>
      <c r="J695" s="14">
        <f>'[1]TCE - ANEXO III - Preencher'!K704</f>
        <v>0</v>
      </c>
      <c r="K695" s="15">
        <f>'[1]TCE - ANEXO III - Preencher'!L704</f>
        <v>178.20529190207156</v>
      </c>
      <c r="L695" s="15">
        <f>'[1]TCE - ANEXO III - Preencher'!M704</f>
        <v>2.83</v>
      </c>
      <c r="M695" s="15">
        <f t="shared" si="61"/>
        <v>175.37529190207155</v>
      </c>
      <c r="N695" s="15">
        <f>'[1]TCE - ANEXO III - Preencher'!O704</f>
        <v>2.7869999999999999</v>
      </c>
      <c r="O695" s="15">
        <f>'[1]TCE - ANEXO III - Preencher'!P704</f>
        <v>0</v>
      </c>
      <c r="P695" s="16">
        <f t="shared" si="62"/>
        <v>2.7869999999999999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447.08629190207154</v>
      </c>
    </row>
    <row r="696" spans="1:28" x14ac:dyDescent="0.25">
      <c r="A696" s="8">
        <f>IFERROR(VLOOKUP(B696,'[1]DADOS (OCULTAR)'!$Q$3:$S$135,3,0),"")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MARKYSSA ROCHA GONCALVES DE OLIVEIRA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09/2023</v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2.7869999999999999</v>
      </c>
      <c r="O696" s="15">
        <f>'[1]TCE - ANEXO III - Preencher'!P705</f>
        <v>0</v>
      </c>
      <c r="P696" s="16">
        <f t="shared" si="62"/>
        <v>2.7869999999999999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2.7869999999999999</v>
      </c>
    </row>
    <row r="697" spans="1:28" x14ac:dyDescent="0.25">
      <c r="A697" s="8">
        <f>IFERROR(VLOOKUP(B697,'[1]DADOS (OCULTAR)'!$Q$3:$S$135,3,0),"")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MARTA MARQUES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09/2023</v>
      </c>
      <c r="H697" s="14">
        <f>'[1]TCE - ANEXO III - Preencher'!I706</f>
        <v>0</v>
      </c>
      <c r="I697" s="14">
        <f>'[1]TCE - ANEXO III - Preencher'!J706</f>
        <v>721.75360000000001</v>
      </c>
      <c r="J697" s="14">
        <f>'[1]TCE - ANEXO III - Preencher'!K706</f>
        <v>0</v>
      </c>
      <c r="K697" s="15">
        <f>'[1]TCE - ANEXO III - Preencher'!L706</f>
        <v>178.20529190207156</v>
      </c>
      <c r="L697" s="15">
        <f>'[1]TCE - ANEXO III - Preencher'!M706</f>
        <v>26.6</v>
      </c>
      <c r="M697" s="15">
        <f t="shared" si="61"/>
        <v>151.60529190207157</v>
      </c>
      <c r="N697" s="15">
        <f>'[1]TCE - ANEXO III - Preencher'!O706</f>
        <v>2.7869999999999999</v>
      </c>
      <c r="O697" s="15">
        <f>'[1]TCE - ANEXO III - Preencher'!P706</f>
        <v>0</v>
      </c>
      <c r="P697" s="16">
        <f t="shared" si="62"/>
        <v>2.7869999999999999</v>
      </c>
      <c r="Q697" s="15">
        <f>'[1]TCE - ANEXO III - Preencher'!R706</f>
        <v>310.37833638025597</v>
      </c>
      <c r="R697" s="15">
        <f>'[1]TCE - ANEXO III - Preencher'!S706</f>
        <v>73.48</v>
      </c>
      <c r="S697" s="16">
        <f t="shared" si="63"/>
        <v>236.89833638025596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1113.0442282823276</v>
      </c>
    </row>
    <row r="698" spans="1:28" x14ac:dyDescent="0.25">
      <c r="A698" s="8">
        <f>IFERROR(VLOOKUP(B698,'[1]DADOS (OCULTAR)'!$Q$3:$S$135,3,0),"")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MARY EVELYN OLIVEIRA DE SANTANA LIMA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4110-10</v>
      </c>
      <c r="G698" s="13" t="str">
        <f>IF('[1]TCE - ANEXO III - Preencher'!H707="","",'[1]TCE - ANEXO III - Preencher'!H707)</f>
        <v>09/2023</v>
      </c>
      <c r="H698" s="14">
        <f>'[1]TCE - ANEXO III - Preencher'!I707</f>
        <v>0</v>
      </c>
      <c r="I698" s="14">
        <f>'[1]TCE - ANEXO III - Preencher'!J707</f>
        <v>105.6352</v>
      </c>
      <c r="J698" s="14">
        <f>'[1]TCE - ANEXO III - Preencher'!K707</f>
        <v>0</v>
      </c>
      <c r="K698" s="15">
        <f>'[1]TCE - ANEXO III - Preencher'!L707</f>
        <v>178.20529190207156</v>
      </c>
      <c r="L698" s="15">
        <f>'[1]TCE - ANEXO III - Preencher'!M707</f>
        <v>26.4</v>
      </c>
      <c r="M698" s="15">
        <f t="shared" si="61"/>
        <v>151.80529190207156</v>
      </c>
      <c r="N698" s="15">
        <f>'[1]TCE - ANEXO III - Preencher'!O707</f>
        <v>2.7869999999999999</v>
      </c>
      <c r="O698" s="15">
        <f>'[1]TCE - ANEXO III - Preencher'!P707</f>
        <v>0</v>
      </c>
      <c r="P698" s="16">
        <f t="shared" si="62"/>
        <v>2.7869999999999999</v>
      </c>
      <c r="Q698" s="15">
        <f>'[1]TCE - ANEXO III - Preencher'!R707</f>
        <v>310.37833638025597</v>
      </c>
      <c r="R698" s="15">
        <f>'[1]TCE - ANEXO III - Preencher'!S707</f>
        <v>76.59</v>
      </c>
      <c r="S698" s="16">
        <f t="shared" si="63"/>
        <v>233.78833638025597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494.01582828232756</v>
      </c>
    </row>
    <row r="699" spans="1:28" x14ac:dyDescent="0.25">
      <c r="A699" s="8">
        <f>IFERROR(VLOOKUP(B699,'[1]DADOS (OCULTAR)'!$Q$3:$S$135,3,0),"")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MATHEUS FELIPE GONCALVES DE LIMA LOPES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2235-05</v>
      </c>
      <c r="G699" s="13" t="str">
        <f>IF('[1]TCE - ANEXO III - Preencher'!H708="","",'[1]TCE - ANEXO III - Preencher'!H708)</f>
        <v>09/2023</v>
      </c>
      <c r="H699" s="14">
        <f>'[1]TCE - ANEXO III - Preencher'!I708</f>
        <v>0</v>
      </c>
      <c r="I699" s="14">
        <f>'[1]TCE - ANEXO III - Preencher'!J708</f>
        <v>893.57759999999996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2.7869999999999999</v>
      </c>
      <c r="O699" s="15">
        <f>'[1]TCE - ANEXO III - Preencher'!P708</f>
        <v>0</v>
      </c>
      <c r="P699" s="16">
        <f t="shared" si="62"/>
        <v>2.7869999999999999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896.3646</v>
      </c>
    </row>
    <row r="700" spans="1:28" x14ac:dyDescent="0.25">
      <c r="A700" s="8">
        <f>IFERROR(VLOOKUP(B700,'[1]DADOS (OCULTAR)'!$Q$3:$S$135,3,0),"")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MAURILI MARIANA SILVA LIMA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4110-10</v>
      </c>
      <c r="G700" s="13" t="str">
        <f>IF('[1]TCE - ANEXO III - Preencher'!H709="","",'[1]TCE - ANEXO III - Preencher'!H709)</f>
        <v>09/2023</v>
      </c>
      <c r="H700" s="14">
        <f>'[1]TCE - ANEXO III - Preencher'!I709</f>
        <v>0</v>
      </c>
      <c r="I700" s="14">
        <f>'[1]TCE - ANEXO III - Preencher'!J709</f>
        <v>108.27119999999999</v>
      </c>
      <c r="J700" s="14">
        <f>'[1]TCE - ANEXO III - Preencher'!K709</f>
        <v>0</v>
      </c>
      <c r="K700" s="15">
        <f>'[1]TCE - ANEXO III - Preencher'!L709</f>
        <v>178.20529190207156</v>
      </c>
      <c r="L700" s="15">
        <f>'[1]TCE - ANEXO III - Preencher'!M709</f>
        <v>26.4</v>
      </c>
      <c r="M700" s="15">
        <f t="shared" si="61"/>
        <v>151.80529190207156</v>
      </c>
      <c r="N700" s="15">
        <f>'[1]TCE - ANEXO III - Preencher'!O709</f>
        <v>2.7869999999999999</v>
      </c>
      <c r="O700" s="15">
        <f>'[1]TCE - ANEXO III - Preencher'!P709</f>
        <v>0</v>
      </c>
      <c r="P700" s="16">
        <f t="shared" si="62"/>
        <v>2.7869999999999999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262.86349190207153</v>
      </c>
    </row>
    <row r="701" spans="1:28" x14ac:dyDescent="0.25">
      <c r="A701" s="8">
        <f>IFERROR(VLOOKUP(B701,'[1]DADOS (OCULTAR)'!$Q$3:$S$135,3,0),"")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MAURISIA CONCEICAO DE OLIVEIRA SANTANA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09/2023</v>
      </c>
      <c r="H701" s="14">
        <f>'[1]TCE - ANEXO III - Preencher'!I710</f>
        <v>0</v>
      </c>
      <c r="I701" s="14">
        <f>'[1]TCE - ANEXO III - Preencher'!J710</f>
        <v>225.3416</v>
      </c>
      <c r="J701" s="14">
        <f>'[1]TCE - ANEXO III - Preencher'!K710</f>
        <v>0</v>
      </c>
      <c r="K701" s="15">
        <f>'[1]TCE - ANEXO III - Preencher'!L710</f>
        <v>178.20529190207156</v>
      </c>
      <c r="L701" s="15">
        <f>'[1]TCE - ANEXO III - Preencher'!M710</f>
        <v>26.6</v>
      </c>
      <c r="M701" s="15">
        <f t="shared" si="61"/>
        <v>151.60529190207157</v>
      </c>
      <c r="N701" s="15">
        <f>'[1]TCE - ANEXO III - Preencher'!O710</f>
        <v>2.7869999999999999</v>
      </c>
      <c r="O701" s="15">
        <f>'[1]TCE - ANEXO III - Preencher'!P710</f>
        <v>0</v>
      </c>
      <c r="P701" s="16">
        <f t="shared" si="62"/>
        <v>2.7869999999999999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379.73389190207155</v>
      </c>
    </row>
    <row r="702" spans="1:28" x14ac:dyDescent="0.25">
      <c r="A702" s="8">
        <f>IFERROR(VLOOKUP(B702,'[1]DADOS (OCULTAR)'!$Q$3:$S$135,3,0),"")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MAURO EDUARDO DOS SANTOS DE SANTANA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09/2023</v>
      </c>
      <c r="H702" s="14">
        <f>'[1]TCE - ANEXO III - Preencher'!I711</f>
        <v>0</v>
      </c>
      <c r="I702" s="14">
        <f>'[1]TCE - ANEXO III - Preencher'!J711</f>
        <v>146.63999999999999</v>
      </c>
      <c r="J702" s="14">
        <f>'[1]TCE - ANEXO III - Preencher'!K711</f>
        <v>0</v>
      </c>
      <c r="K702" s="15">
        <f>'[1]TCE - ANEXO III - Preencher'!L711</f>
        <v>178.20529190207156</v>
      </c>
      <c r="L702" s="15">
        <f>'[1]TCE - ANEXO III - Preencher'!M711</f>
        <v>26.6</v>
      </c>
      <c r="M702" s="15">
        <f t="shared" si="61"/>
        <v>151.60529190207157</v>
      </c>
      <c r="N702" s="15">
        <f>'[1]TCE - ANEXO III - Preencher'!O711</f>
        <v>2.7869999999999999</v>
      </c>
      <c r="O702" s="15">
        <f>'[1]TCE - ANEXO III - Preencher'!P711</f>
        <v>0</v>
      </c>
      <c r="P702" s="16">
        <f t="shared" si="62"/>
        <v>2.7869999999999999</v>
      </c>
      <c r="Q702" s="15">
        <f>'[1]TCE - ANEXO III - Preencher'!R711</f>
        <v>310.37833638025597</v>
      </c>
      <c r="R702" s="15">
        <f>'[1]TCE - ANEXO III - Preencher'!S711</f>
        <v>74.62</v>
      </c>
      <c r="S702" s="16">
        <f t="shared" si="63"/>
        <v>235.75833638025597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536.79062828232759</v>
      </c>
    </row>
    <row r="703" spans="1:28" x14ac:dyDescent="0.25">
      <c r="A703" s="8">
        <f>IFERROR(VLOOKUP(B703,'[1]DADOS (OCULTAR)'!$Q$3:$S$135,3,0),"")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MAURO JOSE MENDES DA SILVA JUNIOR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3226-05</v>
      </c>
      <c r="G703" s="13" t="str">
        <f>IF('[1]TCE - ANEXO III - Preencher'!H712="","",'[1]TCE - ANEXO III - Preencher'!H712)</f>
        <v>09/2023</v>
      </c>
      <c r="H703" s="14">
        <f>'[1]TCE - ANEXO III - Preencher'!I712</f>
        <v>0</v>
      </c>
      <c r="I703" s="14">
        <f>'[1]TCE - ANEXO III - Preencher'!J712</f>
        <v>136.80799999999999</v>
      </c>
      <c r="J703" s="14">
        <f>'[1]TCE - ANEXO III - Preencher'!K712</f>
        <v>0</v>
      </c>
      <c r="K703" s="15">
        <f>'[1]TCE - ANEXO III - Preencher'!L712</f>
        <v>178.20529190207156</v>
      </c>
      <c r="L703" s="15">
        <f>'[1]TCE - ANEXO III - Preencher'!M712</f>
        <v>26.4</v>
      </c>
      <c r="M703" s="15">
        <f t="shared" si="61"/>
        <v>151.80529190207156</v>
      </c>
      <c r="N703" s="15">
        <f>'[1]TCE - ANEXO III - Preencher'!O712</f>
        <v>2.7869999999999999</v>
      </c>
      <c r="O703" s="15">
        <f>'[1]TCE - ANEXO III - Preencher'!P712</f>
        <v>0</v>
      </c>
      <c r="P703" s="16">
        <f t="shared" si="62"/>
        <v>2.7869999999999999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291.4002919020715</v>
      </c>
    </row>
    <row r="704" spans="1:28" x14ac:dyDescent="0.25">
      <c r="A704" s="8">
        <f>IFERROR(VLOOKUP(B704,'[1]DADOS (OCULTAR)'!$Q$3:$S$135,3,0),"")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MAX DE ARAUJO MELO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2236-05</v>
      </c>
      <c r="G704" s="13" t="str">
        <f>IF('[1]TCE - ANEXO III - Preencher'!H713="","",'[1]TCE - ANEXO III - Preencher'!H713)</f>
        <v>09/2023</v>
      </c>
      <c r="H704" s="14">
        <f>'[1]TCE - ANEXO III - Preencher'!I713</f>
        <v>0</v>
      </c>
      <c r="I704" s="14">
        <f>'[1]TCE - ANEXO III - Preencher'!J713</f>
        <v>238.244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2.7869999999999999</v>
      </c>
      <c r="O704" s="15">
        <f>'[1]TCE - ANEXO III - Preencher'!P713</f>
        <v>0</v>
      </c>
      <c r="P704" s="16">
        <f t="shared" si="62"/>
        <v>2.7869999999999999</v>
      </c>
      <c r="Q704" s="15">
        <f>'[1]TCE - ANEXO III - Preencher'!R713</f>
        <v>310.37833638025597</v>
      </c>
      <c r="R704" s="15">
        <f>'[1]TCE - ANEXO III - Preencher'!S713</f>
        <v>100.11</v>
      </c>
      <c r="S704" s="16">
        <f t="shared" si="63"/>
        <v>210.26833638025596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451.29933638025597</v>
      </c>
    </row>
    <row r="705" spans="1:28" x14ac:dyDescent="0.25">
      <c r="A705" s="8">
        <f>IFERROR(VLOOKUP(B705,'[1]DADOS (OCULTAR)'!$Q$3:$S$135,3,0),"")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MAXA BLEYA GALDINO DO CARMO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2234-05</v>
      </c>
      <c r="G705" s="13" t="str">
        <f>IF('[1]TCE - ANEXO III - Preencher'!H714="","",'[1]TCE - ANEXO III - Preencher'!H714)</f>
        <v>09/2023</v>
      </c>
      <c r="H705" s="14">
        <f>'[1]TCE - ANEXO III - Preencher'!I714</f>
        <v>0</v>
      </c>
      <c r="I705" s="14">
        <f>'[1]TCE - ANEXO III - Preencher'!J714</f>
        <v>422.34719999999999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2.7869999999999999</v>
      </c>
      <c r="O705" s="15">
        <f>'[1]TCE - ANEXO III - Preencher'!P714</f>
        <v>0</v>
      </c>
      <c r="P705" s="16">
        <f t="shared" si="62"/>
        <v>2.7869999999999999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425.13419999999996</v>
      </c>
    </row>
    <row r="706" spans="1:28" x14ac:dyDescent="0.25">
      <c r="A706" s="8">
        <f>IFERROR(VLOOKUP(B706,'[1]DADOS (OCULTAR)'!$Q$3:$S$135,3,0),"")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MAYARA ANDREZA DE SOUZA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09/2023</v>
      </c>
      <c r="H706" s="14">
        <f>'[1]TCE - ANEXO III - Preencher'!I715</f>
        <v>0</v>
      </c>
      <c r="I706" s="14">
        <f>'[1]TCE - ANEXO III - Preencher'!J715</f>
        <v>127.52</v>
      </c>
      <c r="J706" s="14">
        <f>'[1]TCE - ANEXO III - Preencher'!K715</f>
        <v>0</v>
      </c>
      <c r="K706" s="15">
        <f>'[1]TCE - ANEXO III - Preencher'!L715</f>
        <v>178.20529190207156</v>
      </c>
      <c r="L706" s="15">
        <f>'[1]TCE - ANEXO III - Preencher'!M715</f>
        <v>26.6</v>
      </c>
      <c r="M706" s="15">
        <f t="shared" si="61"/>
        <v>151.60529190207157</v>
      </c>
      <c r="N706" s="15">
        <f>'[1]TCE - ANEXO III - Preencher'!O715</f>
        <v>2.7869999999999999</v>
      </c>
      <c r="O706" s="15">
        <f>'[1]TCE - ANEXO III - Preencher'!P715</f>
        <v>0</v>
      </c>
      <c r="P706" s="16">
        <f t="shared" si="62"/>
        <v>2.7869999999999999</v>
      </c>
      <c r="Q706" s="15">
        <f>'[1]TCE - ANEXO III - Preencher'!R715</f>
        <v>310.37833638025597</v>
      </c>
      <c r="R706" s="15">
        <f>'[1]TCE - ANEXO III - Preencher'!S715</f>
        <v>79.8</v>
      </c>
      <c r="S706" s="16">
        <f t="shared" si="63"/>
        <v>230.57833638025596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512.49062828232752</v>
      </c>
    </row>
    <row r="707" spans="1:28" x14ac:dyDescent="0.25">
      <c r="A707" s="8">
        <f>IFERROR(VLOOKUP(B707,'[1]DADOS (OCULTAR)'!$Q$3:$S$135,3,0),"")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MAYARA ELISABETH CARVALHO DE LIMA IGNACIO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3912-10</v>
      </c>
      <c r="G707" s="13" t="str">
        <f>IF('[1]TCE - ANEXO III - Preencher'!H716="","",'[1]TCE - ANEXO III - Preencher'!H716)</f>
        <v>09/2023</v>
      </c>
      <c r="H707" s="14">
        <f>'[1]TCE - ANEXO III - Preencher'!I716</f>
        <v>0</v>
      </c>
      <c r="I707" s="14">
        <f>'[1]TCE - ANEXO III - Preencher'!J716</f>
        <v>557.42320000000007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2.7869999999999999</v>
      </c>
      <c r="O707" s="15">
        <f>'[1]TCE - ANEXO III - Preencher'!P716</f>
        <v>0</v>
      </c>
      <c r="P707" s="16">
        <f t="shared" si="62"/>
        <v>2.7869999999999999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560.2102000000001</v>
      </c>
    </row>
    <row r="708" spans="1:28" x14ac:dyDescent="0.25">
      <c r="A708" s="8">
        <f>IFERROR(VLOOKUP(B708,'[1]DADOS (OCULTAR)'!$Q$3:$S$135,3,0),"")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MAYARA MARIA DO CARMO SILVA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09/2023</v>
      </c>
      <c r="H708" s="14">
        <f>'[1]TCE - ANEXO III - Preencher'!I717</f>
        <v>0</v>
      </c>
      <c r="I708" s="14">
        <f>'[1]TCE - ANEXO III - Preencher'!J717</f>
        <v>51.008000000000003</v>
      </c>
      <c r="J708" s="14">
        <f>'[1]TCE - ANEXO III - Preencher'!K717</f>
        <v>0</v>
      </c>
      <c r="K708" s="15">
        <f>'[1]TCE - ANEXO III - Preencher'!L717</f>
        <v>178.20529190207156</v>
      </c>
      <c r="L708" s="15">
        <f>'[1]TCE - ANEXO III - Preencher'!M717</f>
        <v>26.6</v>
      </c>
      <c r="M708" s="15">
        <f t="shared" ref="M708:M771" si="67">K708-L708</f>
        <v>151.60529190207157</v>
      </c>
      <c r="N708" s="15">
        <f>'[1]TCE - ANEXO III - Preencher'!O717</f>
        <v>2.7869999999999999</v>
      </c>
      <c r="O708" s="15">
        <f>'[1]TCE - ANEXO III - Preencher'!P717</f>
        <v>0</v>
      </c>
      <c r="P708" s="16">
        <f t="shared" ref="P708:P771" si="68">N708-O708</f>
        <v>2.7869999999999999</v>
      </c>
      <c r="Q708" s="15">
        <f>'[1]TCE - ANEXO III - Preencher'!R717</f>
        <v>310.37833638025597</v>
      </c>
      <c r="R708" s="15">
        <f>'[1]TCE - ANEXO III - Preencher'!S717</f>
        <v>31.92</v>
      </c>
      <c r="S708" s="16">
        <f t="shared" ref="S708:S771" si="69">Q708-R708</f>
        <v>278.45833638025596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483.85862828232757</v>
      </c>
    </row>
    <row r="709" spans="1:28" x14ac:dyDescent="0.25">
      <c r="A709" s="8">
        <f>IFERROR(VLOOKUP(B709,'[1]DADOS (OCULTAR)'!$Q$3:$S$135,3,0),"")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MAYARA MARIA SILVA DE ABREU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09/2023</v>
      </c>
      <c r="H709" s="14">
        <f>'[1]TCE - ANEXO III - Preencher'!I718</f>
        <v>0</v>
      </c>
      <c r="I709" s="14">
        <f>'[1]TCE - ANEXO III - Preencher'!J718</f>
        <v>740.7944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2.7869999999999999</v>
      </c>
      <c r="O709" s="15">
        <f>'[1]TCE - ANEXO III - Preencher'!P718</f>
        <v>0</v>
      </c>
      <c r="P709" s="16">
        <f t="shared" si="68"/>
        <v>2.7869999999999999</v>
      </c>
      <c r="Q709" s="15">
        <f>'[1]TCE - ANEXO III - Preencher'!R718</f>
        <v>310.37833638025597</v>
      </c>
      <c r="R709" s="15">
        <f>'[1]TCE - ANEXO III - Preencher'!S718</f>
        <v>79.8</v>
      </c>
      <c r="S709" s="16">
        <f t="shared" si="69"/>
        <v>230.57833638025596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974.15973638025594</v>
      </c>
    </row>
    <row r="710" spans="1:28" x14ac:dyDescent="0.25">
      <c r="A710" s="8">
        <f>IFERROR(VLOOKUP(B710,'[1]DADOS (OCULTAR)'!$Q$3:$S$135,3,0),"")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MAYRA ALVES DA PURIFICAÃÃO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2235-05</v>
      </c>
      <c r="G710" s="13" t="str">
        <f>IF('[1]TCE - ANEXO III - Preencher'!H719="","",'[1]TCE - ANEXO III - Preencher'!H719)</f>
        <v>09/2023</v>
      </c>
      <c r="H710" s="14">
        <f>'[1]TCE - ANEXO III - Preencher'!I719</f>
        <v>0</v>
      </c>
      <c r="I710" s="14">
        <f>'[1]TCE - ANEXO III - Preencher'!J719</f>
        <v>328.56079999999997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2.7869999999999999</v>
      </c>
      <c r="O710" s="15">
        <f>'[1]TCE - ANEXO III - Preencher'!P719</f>
        <v>0</v>
      </c>
      <c r="P710" s="16">
        <f t="shared" si="68"/>
        <v>2.7869999999999999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331.34779999999995</v>
      </c>
    </row>
    <row r="711" spans="1:28" x14ac:dyDescent="0.25">
      <c r="A711" s="8">
        <f>IFERROR(VLOOKUP(B711,'[1]DADOS (OCULTAR)'!$Q$3:$S$135,3,0),"")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MAYRA MARIA DE LOURDES SILVA DE MELO SANTOS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2235-05</v>
      </c>
      <c r="G711" s="13" t="str">
        <f>IF('[1]TCE - ANEXO III - Preencher'!H720="","",'[1]TCE - ANEXO III - Preencher'!H720)</f>
        <v>09/2023</v>
      </c>
      <c r="H711" s="14">
        <f>'[1]TCE - ANEXO III - Preencher'!I720</f>
        <v>0</v>
      </c>
      <c r="I711" s="14">
        <f>'[1]TCE - ANEXO III - Preencher'!J720</f>
        <v>672.96960000000013</v>
      </c>
      <c r="J711" s="14">
        <f>'[1]TCE - ANEXO III - Preencher'!K720</f>
        <v>0</v>
      </c>
      <c r="K711" s="15">
        <f>'[1]TCE - ANEXO III - Preencher'!L720</f>
        <v>178.20529190207156</v>
      </c>
      <c r="L711" s="15">
        <f>'[1]TCE - ANEXO III - Preencher'!M720</f>
        <v>3.59</v>
      </c>
      <c r="M711" s="15">
        <f t="shared" si="67"/>
        <v>174.61529190207156</v>
      </c>
      <c r="N711" s="15">
        <f>'[1]TCE - ANEXO III - Preencher'!O720</f>
        <v>2.7869999999999999</v>
      </c>
      <c r="O711" s="15">
        <f>'[1]TCE - ANEXO III - Preencher'!P720</f>
        <v>0</v>
      </c>
      <c r="P711" s="16">
        <f t="shared" si="68"/>
        <v>2.7869999999999999</v>
      </c>
      <c r="Q711" s="15">
        <f>'[1]TCE - ANEXO III - Preencher'!R720</f>
        <v>310.37833638025597</v>
      </c>
      <c r="R711" s="15">
        <f>'[1]TCE - ANEXO III - Preencher'!S720</f>
        <v>143.65</v>
      </c>
      <c r="S711" s="16">
        <f t="shared" si="69"/>
        <v>166.72833638025597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1017.1002282823277</v>
      </c>
    </row>
    <row r="712" spans="1:28" x14ac:dyDescent="0.25">
      <c r="A712" s="8">
        <f>IFERROR(VLOOKUP(B712,'[1]DADOS (OCULTAR)'!$Q$3:$S$135,3,0),"")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MAYSA ALVES CORREIA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09/2023</v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2.7869999999999999</v>
      </c>
      <c r="O712" s="15">
        <f>'[1]TCE - ANEXO III - Preencher'!P721</f>
        <v>0</v>
      </c>
      <c r="P712" s="16">
        <f t="shared" si="68"/>
        <v>2.7869999999999999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2.7869999999999999</v>
      </c>
    </row>
    <row r="713" spans="1:28" x14ac:dyDescent="0.25">
      <c r="A713" s="8">
        <f>IFERROR(VLOOKUP(B713,'[1]DADOS (OCULTAR)'!$Q$3:$S$135,3,0),"")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MELQUISEDEQUE DE SOUSA SABINO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4110-10</v>
      </c>
      <c r="G713" s="13" t="str">
        <f>IF('[1]TCE - ANEXO III - Preencher'!H722="","",'[1]TCE - ANEXO III - Preencher'!H722)</f>
        <v>09/2023</v>
      </c>
      <c r="H713" s="14">
        <f>'[1]TCE - ANEXO III - Preencher'!I722</f>
        <v>0</v>
      </c>
      <c r="I713" s="14">
        <f>'[1]TCE - ANEXO III - Preencher'!J722</f>
        <v>191.50880000000001</v>
      </c>
      <c r="J713" s="14">
        <f>'[1]TCE - ANEXO III - Preencher'!K722</f>
        <v>0</v>
      </c>
      <c r="K713" s="15">
        <f>'[1]TCE - ANEXO III - Preencher'!L722</f>
        <v>178.20529190207156</v>
      </c>
      <c r="L713" s="15">
        <f>'[1]TCE - ANEXO III - Preencher'!M722</f>
        <v>44.68</v>
      </c>
      <c r="M713" s="15">
        <f t="shared" si="67"/>
        <v>133.52529190207156</v>
      </c>
      <c r="N713" s="15">
        <f>'[1]TCE - ANEXO III - Preencher'!O722</f>
        <v>2.7869999999999999</v>
      </c>
      <c r="O713" s="15">
        <f>'[1]TCE - ANEXO III - Preencher'!P722</f>
        <v>0</v>
      </c>
      <c r="P713" s="16">
        <f t="shared" si="68"/>
        <v>2.7869999999999999</v>
      </c>
      <c r="Q713" s="15">
        <f>'[1]TCE - ANEXO III - Preencher'!R722</f>
        <v>310.37833638025597</v>
      </c>
      <c r="R713" s="15">
        <f>'[1]TCE - ANEXO III - Preencher'!S722</f>
        <v>134.03</v>
      </c>
      <c r="S713" s="16">
        <f t="shared" si="69"/>
        <v>176.34833638025597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504.16942828232754</v>
      </c>
    </row>
    <row r="714" spans="1:28" x14ac:dyDescent="0.25">
      <c r="A714" s="8">
        <f>IFERROR(VLOOKUP(B714,'[1]DADOS (OCULTAR)'!$Q$3:$S$135,3,0),"")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MENANDRO BEZERRA DE MELO MARTINS</v>
      </c>
      <c r="E714" s="9" t="str">
        <f>IF('[1]TCE - ANEXO III - Preencher'!F723="4 - Assistência Odontológica","2 - Outros Profissionais da Saúde",'[1]TCE - ANEXO III - Preencher'!F723)</f>
        <v>1 - Médico</v>
      </c>
      <c r="F714" s="12" t="str">
        <f>'[1]TCE - ANEXO III - Preencher'!G723</f>
        <v>2252-25</v>
      </c>
      <c r="G714" s="13" t="str">
        <f>IF('[1]TCE - ANEXO III - Preencher'!H723="","",'[1]TCE - ANEXO III - Preencher'!H723)</f>
        <v>09/2023</v>
      </c>
      <c r="H714" s="14">
        <f>'[1]TCE - ANEXO III - Preencher'!I723</f>
        <v>0</v>
      </c>
      <c r="I714" s="14">
        <f>'[1]TCE - ANEXO III - Preencher'!J723</f>
        <v>830.89600000000007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2.7869999999999999</v>
      </c>
      <c r="O714" s="15">
        <f>'[1]TCE - ANEXO III - Preencher'!P723</f>
        <v>0</v>
      </c>
      <c r="P714" s="16">
        <f t="shared" si="68"/>
        <v>2.7869999999999999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833.68300000000011</v>
      </c>
    </row>
    <row r="715" spans="1:28" x14ac:dyDescent="0.25">
      <c r="A715" s="8">
        <f>IFERROR(VLOOKUP(B715,'[1]DADOS (OCULTAR)'!$Q$3:$S$135,3,0),"")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MERCIA DA SILVA CAETANO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2235-05</v>
      </c>
      <c r="G715" s="13" t="str">
        <f>IF('[1]TCE - ANEXO III - Preencher'!H724="","",'[1]TCE - ANEXO III - Preencher'!H724)</f>
        <v>09/2023</v>
      </c>
      <c r="H715" s="14">
        <f>'[1]TCE - ANEXO III - Preencher'!I724</f>
        <v>0</v>
      </c>
      <c r="I715" s="14">
        <f>'[1]TCE - ANEXO III - Preencher'!J724</f>
        <v>720.1576</v>
      </c>
      <c r="J715" s="14">
        <f>'[1]TCE - ANEXO III - Preencher'!K724</f>
        <v>0</v>
      </c>
      <c r="K715" s="15">
        <f>'[1]TCE - ANEXO III - Preencher'!L724</f>
        <v>178.20529190207156</v>
      </c>
      <c r="L715" s="15">
        <f>'[1]TCE - ANEXO III - Preencher'!M724</f>
        <v>3.59</v>
      </c>
      <c r="M715" s="15">
        <f t="shared" si="67"/>
        <v>174.61529190207156</v>
      </c>
      <c r="N715" s="15">
        <f>'[1]TCE - ANEXO III - Preencher'!O724</f>
        <v>2.7869999999999999</v>
      </c>
      <c r="O715" s="15">
        <f>'[1]TCE - ANEXO III - Preencher'!P724</f>
        <v>0</v>
      </c>
      <c r="P715" s="16">
        <f t="shared" si="68"/>
        <v>2.7869999999999999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897.55989190207163</v>
      </c>
    </row>
    <row r="716" spans="1:28" x14ac:dyDescent="0.25">
      <c r="A716" s="8">
        <f>IFERROR(VLOOKUP(B716,'[1]DADOS (OCULTAR)'!$Q$3:$S$135,3,0),"")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MERCIA ELIZABETE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09/2023</v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2.7869999999999999</v>
      </c>
      <c r="O716" s="15">
        <f>'[1]TCE - ANEXO III - Preencher'!P725</f>
        <v>0</v>
      </c>
      <c r="P716" s="16">
        <f t="shared" si="68"/>
        <v>2.7869999999999999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2.7869999999999999</v>
      </c>
    </row>
    <row r="717" spans="1:28" x14ac:dyDescent="0.25">
      <c r="A717" s="8">
        <f>IFERROR(VLOOKUP(B717,'[1]DADOS (OCULTAR)'!$Q$3:$S$135,3,0),"")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MICAELY KELLY SILVA DOS SANTOS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2235-05</v>
      </c>
      <c r="G717" s="13" t="str">
        <f>IF('[1]TCE - ANEXO III - Preencher'!H726="","",'[1]TCE - ANEXO III - Preencher'!H726)</f>
        <v>09/2023</v>
      </c>
      <c r="H717" s="14">
        <f>'[1]TCE - ANEXO III - Preencher'!I726</f>
        <v>0</v>
      </c>
      <c r="I717" s="14">
        <f>'[1]TCE - ANEXO III - Preencher'!J726</f>
        <v>965.78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2.7869999999999999</v>
      </c>
      <c r="O717" s="15">
        <f>'[1]TCE - ANEXO III - Preencher'!P726</f>
        <v>0</v>
      </c>
      <c r="P717" s="16">
        <f t="shared" si="68"/>
        <v>2.7869999999999999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968.56700000000001</v>
      </c>
    </row>
    <row r="718" spans="1:28" x14ac:dyDescent="0.25">
      <c r="A718" s="8">
        <f>IFERROR(VLOOKUP(B718,'[1]DADOS (OCULTAR)'!$Q$3:$S$135,3,0),"")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MICHELE MARIA SANTOS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4110-10</v>
      </c>
      <c r="G718" s="13" t="str">
        <f>IF('[1]TCE - ANEXO III - Preencher'!H727="","",'[1]TCE - ANEXO III - Preencher'!H727)</f>
        <v>09/2023</v>
      </c>
      <c r="H718" s="14">
        <f>'[1]TCE - ANEXO III - Preencher'!I727</f>
        <v>0</v>
      </c>
      <c r="I718" s="14">
        <f>'[1]TCE - ANEXO III - Preencher'!J727</f>
        <v>131.57040000000001</v>
      </c>
      <c r="J718" s="14">
        <f>'[1]TCE - ANEXO III - Preencher'!K727</f>
        <v>0</v>
      </c>
      <c r="K718" s="15">
        <f>'[1]TCE - ANEXO III - Preencher'!L727</f>
        <v>178.20529190207156</v>
      </c>
      <c r="L718" s="15">
        <f>'[1]TCE - ANEXO III - Preencher'!M727</f>
        <v>26.4</v>
      </c>
      <c r="M718" s="15">
        <f t="shared" si="67"/>
        <v>151.80529190207156</v>
      </c>
      <c r="N718" s="15">
        <f>'[1]TCE - ANEXO III - Preencher'!O727</f>
        <v>2.7869999999999999</v>
      </c>
      <c r="O718" s="15">
        <f>'[1]TCE - ANEXO III - Preencher'!P727</f>
        <v>0</v>
      </c>
      <c r="P718" s="16">
        <f t="shared" si="68"/>
        <v>2.7869999999999999</v>
      </c>
      <c r="Q718" s="15">
        <f>'[1]TCE - ANEXO III - Preencher'!R727</f>
        <v>310.37833638025597</v>
      </c>
      <c r="R718" s="15">
        <f>'[1]TCE - ANEXO III - Preencher'!S727</f>
        <v>79.2</v>
      </c>
      <c r="S718" s="16">
        <f t="shared" si="69"/>
        <v>231.17833638025598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517.34102828232756</v>
      </c>
    </row>
    <row r="719" spans="1:28" x14ac:dyDescent="0.25">
      <c r="A719" s="8">
        <f>IFERROR(VLOOKUP(B719,'[1]DADOS (OCULTAR)'!$Q$3:$S$135,3,0),"")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MICHELINE LUCIA SANTOS VIEIRA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2235-05</v>
      </c>
      <c r="G719" s="13" t="str">
        <f>IF('[1]TCE - ANEXO III - Preencher'!H728="","",'[1]TCE - ANEXO III - Preencher'!H728)</f>
        <v>09/2023</v>
      </c>
      <c r="H719" s="14">
        <f>'[1]TCE - ANEXO III - Preencher'!I728</f>
        <v>0</v>
      </c>
      <c r="I719" s="14">
        <f>'[1]TCE - ANEXO III - Preencher'!J728</f>
        <v>670.69200000000001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2.7869999999999999</v>
      </c>
      <c r="O719" s="15">
        <f>'[1]TCE - ANEXO III - Preencher'!P728</f>
        <v>0</v>
      </c>
      <c r="P719" s="16">
        <f t="shared" si="68"/>
        <v>2.7869999999999999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673.47900000000004</v>
      </c>
    </row>
    <row r="720" spans="1:28" x14ac:dyDescent="0.25">
      <c r="A720" s="8">
        <f>IFERROR(VLOOKUP(B720,'[1]DADOS (OCULTAR)'!$Q$3:$S$135,3,0),"")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MICHELLINE SANTANA DE MORAIS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4110-10</v>
      </c>
      <c r="G720" s="13" t="str">
        <f>IF('[1]TCE - ANEXO III - Preencher'!H729="","",'[1]TCE - ANEXO III - Preencher'!H729)</f>
        <v>09/2023</v>
      </c>
      <c r="H720" s="14">
        <f>'[1]TCE - ANEXO III - Preencher'!I729</f>
        <v>0</v>
      </c>
      <c r="I720" s="14">
        <f>'[1]TCE - ANEXO III - Preencher'!J729</f>
        <v>137.51679999999999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2.7869999999999999</v>
      </c>
      <c r="O720" s="15">
        <f>'[1]TCE - ANEXO III - Preencher'!P729</f>
        <v>0</v>
      </c>
      <c r="P720" s="16">
        <f t="shared" si="68"/>
        <v>2.7869999999999999</v>
      </c>
      <c r="Q720" s="15">
        <f>'[1]TCE - ANEXO III - Preencher'!R729</f>
        <v>310.37833638025597</v>
      </c>
      <c r="R720" s="15">
        <f>'[1]TCE - ANEXO III - Preencher'!S729</f>
        <v>79.2</v>
      </c>
      <c r="S720" s="16">
        <f t="shared" si="69"/>
        <v>231.17833638025598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371.48213638025595</v>
      </c>
    </row>
    <row r="721" spans="1:28" x14ac:dyDescent="0.25">
      <c r="A721" s="8">
        <f>IFERROR(VLOOKUP(B721,'[1]DADOS (OCULTAR)'!$Q$3:$S$135,3,0),"")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MICILENE ALEXANDRE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09/2023</v>
      </c>
      <c r="H721" s="14">
        <f>'[1]TCE - ANEXO III - Preencher'!I730</f>
        <v>0</v>
      </c>
      <c r="I721" s="14">
        <f>'[1]TCE - ANEXO III - Preencher'!J730</f>
        <v>154.3312</v>
      </c>
      <c r="J721" s="14">
        <f>'[1]TCE - ANEXO III - Preencher'!K730</f>
        <v>0</v>
      </c>
      <c r="K721" s="15">
        <f>'[1]TCE - ANEXO III - Preencher'!L730</f>
        <v>178.20529190207156</v>
      </c>
      <c r="L721" s="15">
        <f>'[1]TCE - ANEXO III - Preencher'!M730</f>
        <v>26.6</v>
      </c>
      <c r="M721" s="15">
        <f t="shared" si="67"/>
        <v>151.60529190207157</v>
      </c>
      <c r="N721" s="15">
        <f>'[1]TCE - ANEXO III - Preencher'!O730</f>
        <v>2.7869999999999999</v>
      </c>
      <c r="O721" s="15">
        <f>'[1]TCE - ANEXO III - Preencher'!P730</f>
        <v>0</v>
      </c>
      <c r="P721" s="16">
        <f t="shared" si="68"/>
        <v>2.7869999999999999</v>
      </c>
      <c r="Q721" s="15">
        <f>'[1]TCE - ANEXO III - Preencher'!R730</f>
        <v>310.37833638025597</v>
      </c>
      <c r="R721" s="15">
        <f>'[1]TCE - ANEXO III - Preencher'!S730</f>
        <v>73.88</v>
      </c>
      <c r="S721" s="16">
        <f t="shared" si="69"/>
        <v>236.49833638025598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545.22182828232758</v>
      </c>
    </row>
    <row r="722" spans="1:28" x14ac:dyDescent="0.25">
      <c r="A722" s="8">
        <f>IFERROR(VLOOKUP(B722,'[1]DADOS (OCULTAR)'!$Q$3:$S$135,3,0),"")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MIDIAM CRISTINA DO CARMO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4110-10</v>
      </c>
      <c r="G722" s="13" t="str">
        <f>IF('[1]TCE - ANEXO III - Preencher'!H731="","",'[1]TCE - ANEXO III - Preencher'!H731)</f>
        <v>09/2023</v>
      </c>
      <c r="H722" s="14">
        <f>'[1]TCE - ANEXO III - Preencher'!I731</f>
        <v>0</v>
      </c>
      <c r="I722" s="14">
        <f>'[1]TCE - ANEXO III - Preencher'!J731</f>
        <v>13.2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2.7869999999999999</v>
      </c>
      <c r="O722" s="15">
        <f>'[1]TCE - ANEXO III - Preencher'!P731</f>
        <v>0</v>
      </c>
      <c r="P722" s="16">
        <f t="shared" si="68"/>
        <v>2.7869999999999999</v>
      </c>
      <c r="Q722" s="15">
        <f>'[1]TCE - ANEXO III - Preencher'!R731</f>
        <v>310.37833638025597</v>
      </c>
      <c r="R722" s="15">
        <f>'[1]TCE - ANEXO III - Preencher'!S731</f>
        <v>39.6</v>
      </c>
      <c r="S722" s="16">
        <f t="shared" si="69"/>
        <v>270.77833638025595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286.76533638025597</v>
      </c>
    </row>
    <row r="723" spans="1:28" x14ac:dyDescent="0.25">
      <c r="A723" s="8">
        <f>IFERROR(VLOOKUP(B723,'[1]DADOS (OCULTAR)'!$Q$3:$S$135,3,0),"")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MIKAEL DO NASCIMENTO HENRIQUE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4110-10</v>
      </c>
      <c r="G723" s="13" t="str">
        <f>IF('[1]TCE - ANEXO III - Preencher'!H732="","",'[1]TCE - ANEXO III - Preencher'!H732)</f>
        <v>09/2023</v>
      </c>
      <c r="H723" s="14">
        <f>'[1]TCE - ANEXO III - Preencher'!I732</f>
        <v>0</v>
      </c>
      <c r="I723" s="14">
        <f>'[1]TCE - ANEXO III - Preencher'!J732</f>
        <v>105.8776</v>
      </c>
      <c r="J723" s="14">
        <f>'[1]TCE - ANEXO III - Preencher'!K732</f>
        <v>0</v>
      </c>
      <c r="K723" s="15">
        <f>'[1]TCE - ANEXO III - Preencher'!L732</f>
        <v>178.20529190207156</v>
      </c>
      <c r="L723" s="15">
        <f>'[1]TCE - ANEXO III - Preencher'!M732</f>
        <v>26.4</v>
      </c>
      <c r="M723" s="15">
        <f t="shared" si="67"/>
        <v>151.80529190207156</v>
      </c>
      <c r="N723" s="15">
        <f>'[1]TCE - ANEXO III - Preencher'!O732</f>
        <v>2.7869999999999999</v>
      </c>
      <c r="O723" s="15">
        <f>'[1]TCE - ANEXO III - Preencher'!P732</f>
        <v>0</v>
      </c>
      <c r="P723" s="16">
        <f t="shared" si="68"/>
        <v>2.7869999999999999</v>
      </c>
      <c r="Q723" s="15">
        <f>'[1]TCE - ANEXO III - Preencher'!R732</f>
        <v>310.37833638025597</v>
      </c>
      <c r="R723" s="15">
        <f>'[1]TCE - ANEXO III - Preencher'!S732</f>
        <v>79.2</v>
      </c>
      <c r="S723" s="16">
        <f t="shared" si="69"/>
        <v>231.17833638025598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491.64822828232752</v>
      </c>
    </row>
    <row r="724" spans="1:28" x14ac:dyDescent="0.25">
      <c r="A724" s="8">
        <f>IFERROR(VLOOKUP(B724,'[1]DADOS (OCULTAR)'!$Q$3:$S$135,3,0),"")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MILENE MARIA DOS SANTOS SANTANA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09/2023</v>
      </c>
      <c r="H724" s="14">
        <f>'[1]TCE - ANEXO III - Preencher'!I733</f>
        <v>0</v>
      </c>
      <c r="I724" s="14">
        <f>'[1]TCE - ANEXO III - Preencher'!J733</f>
        <v>566.6336</v>
      </c>
      <c r="J724" s="14">
        <f>'[1]TCE - ANEXO III - Preencher'!K733</f>
        <v>0</v>
      </c>
      <c r="K724" s="15">
        <f>'[1]TCE - ANEXO III - Preencher'!L733</f>
        <v>178.20529190207156</v>
      </c>
      <c r="L724" s="15">
        <f>'[1]TCE - ANEXO III - Preencher'!M733</f>
        <v>26.6</v>
      </c>
      <c r="M724" s="15">
        <f t="shared" si="67"/>
        <v>151.60529190207157</v>
      </c>
      <c r="N724" s="15">
        <f>'[1]TCE - ANEXO III - Preencher'!O733</f>
        <v>2.7869999999999999</v>
      </c>
      <c r="O724" s="15">
        <f>'[1]TCE - ANEXO III - Preencher'!P733</f>
        <v>0</v>
      </c>
      <c r="P724" s="16">
        <f t="shared" si="68"/>
        <v>2.7869999999999999</v>
      </c>
      <c r="Q724" s="15">
        <f>'[1]TCE - ANEXO III - Preencher'!R733</f>
        <v>310.37833638025597</v>
      </c>
      <c r="R724" s="15">
        <f>'[1]TCE - ANEXO III - Preencher'!S733</f>
        <v>79.8</v>
      </c>
      <c r="S724" s="16">
        <f t="shared" si="69"/>
        <v>230.57833638025596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951.60422828232754</v>
      </c>
    </row>
    <row r="725" spans="1:28" x14ac:dyDescent="0.25">
      <c r="A725" s="8">
        <f>IFERROR(VLOOKUP(B725,'[1]DADOS (OCULTAR)'!$Q$3:$S$135,3,0),"")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MILLENA LAYANE DE SANTANA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09/2023</v>
      </c>
      <c r="H725" s="14">
        <f>'[1]TCE - ANEXO III - Preencher'!I734</f>
        <v>0</v>
      </c>
      <c r="I725" s="14">
        <f>'[1]TCE - ANEXO III - Preencher'!J734</f>
        <v>721.28880000000004</v>
      </c>
      <c r="J725" s="14">
        <f>'[1]TCE - ANEXO III - Preencher'!K734</f>
        <v>0</v>
      </c>
      <c r="K725" s="15">
        <f>'[1]TCE - ANEXO III - Preencher'!L734</f>
        <v>178.20529190207156</v>
      </c>
      <c r="L725" s="15">
        <f>'[1]TCE - ANEXO III - Preencher'!M734</f>
        <v>26.6</v>
      </c>
      <c r="M725" s="15">
        <f t="shared" si="67"/>
        <v>151.60529190207157</v>
      </c>
      <c r="N725" s="15">
        <f>'[1]TCE - ANEXO III - Preencher'!O734</f>
        <v>2.7869999999999999</v>
      </c>
      <c r="O725" s="15">
        <f>'[1]TCE - ANEXO III - Preencher'!P734</f>
        <v>0</v>
      </c>
      <c r="P725" s="16">
        <f t="shared" si="68"/>
        <v>2.7869999999999999</v>
      </c>
      <c r="Q725" s="15">
        <f>'[1]TCE - ANEXO III - Preencher'!R734</f>
        <v>310.37833638025597</v>
      </c>
      <c r="R725" s="15">
        <f>'[1]TCE - ANEXO III - Preencher'!S734</f>
        <v>79.8</v>
      </c>
      <c r="S725" s="16">
        <f t="shared" si="69"/>
        <v>230.57833638025596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1106.2594282823277</v>
      </c>
    </row>
    <row r="726" spans="1:28" x14ac:dyDescent="0.25">
      <c r="A726" s="8">
        <f>IFERROR(VLOOKUP(B726,'[1]DADOS (OCULTAR)'!$Q$3:$S$135,3,0),"")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MIQUEIAS DE SANTANA LOURENCO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5174-10</v>
      </c>
      <c r="G726" s="13" t="str">
        <f>IF('[1]TCE - ANEXO III - Preencher'!H735="","",'[1]TCE - ANEXO III - Preencher'!H735)</f>
        <v>09/2023</v>
      </c>
      <c r="H726" s="14">
        <f>'[1]TCE - ANEXO III - Preencher'!I735</f>
        <v>0</v>
      </c>
      <c r="I726" s="14">
        <f>'[1]TCE - ANEXO III - Preencher'!J735</f>
        <v>197.8312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2.7869999999999999</v>
      </c>
      <c r="O726" s="15">
        <f>'[1]TCE - ANEXO III - Preencher'!P735</f>
        <v>0</v>
      </c>
      <c r="P726" s="16">
        <f t="shared" si="68"/>
        <v>2.7869999999999999</v>
      </c>
      <c r="Q726" s="15">
        <f>'[1]TCE - ANEXO III - Preencher'!R735</f>
        <v>310.37833638025597</v>
      </c>
      <c r="R726" s="15">
        <f>'[1]TCE - ANEXO III - Preencher'!S735</f>
        <v>2.64</v>
      </c>
      <c r="S726" s="16">
        <f t="shared" si="69"/>
        <v>307.73833638025599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508.35653638025599</v>
      </c>
    </row>
    <row r="727" spans="1:28" x14ac:dyDescent="0.25">
      <c r="A727" s="8">
        <f>IFERROR(VLOOKUP(B727,'[1]DADOS (OCULTAR)'!$Q$3:$S$135,3,0),"")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MIRELA SANTOS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09/2023</v>
      </c>
      <c r="H727" s="14">
        <f>'[1]TCE - ANEXO III - Preencher'!I736</f>
        <v>0</v>
      </c>
      <c r="I727" s="14">
        <f>'[1]TCE - ANEXO III - Preencher'!J736</f>
        <v>745.42880000000002</v>
      </c>
      <c r="J727" s="14">
        <f>'[1]TCE - ANEXO III - Preencher'!K736</f>
        <v>0</v>
      </c>
      <c r="K727" s="15">
        <f>'[1]TCE - ANEXO III - Preencher'!L736</f>
        <v>178.20529190207156</v>
      </c>
      <c r="L727" s="15">
        <f>'[1]TCE - ANEXO III - Preencher'!M736</f>
        <v>26.6</v>
      </c>
      <c r="M727" s="15">
        <f t="shared" si="67"/>
        <v>151.60529190207157</v>
      </c>
      <c r="N727" s="15">
        <f>'[1]TCE - ANEXO III - Preencher'!O736</f>
        <v>2.7869999999999999</v>
      </c>
      <c r="O727" s="15">
        <f>'[1]TCE - ANEXO III - Preencher'!P736</f>
        <v>0</v>
      </c>
      <c r="P727" s="16">
        <f t="shared" si="68"/>
        <v>2.7869999999999999</v>
      </c>
      <c r="Q727" s="15">
        <f>'[1]TCE - ANEXO III - Preencher'!R736</f>
        <v>310.37833638025597</v>
      </c>
      <c r="R727" s="15">
        <f>'[1]TCE - ANEXO III - Preencher'!S736</f>
        <v>67.17</v>
      </c>
      <c r="S727" s="16">
        <f t="shared" si="69"/>
        <v>243.20833638025596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1143.0294282823277</v>
      </c>
    </row>
    <row r="728" spans="1:28" x14ac:dyDescent="0.25">
      <c r="A728" s="8">
        <f>IFERROR(VLOOKUP(B728,'[1]DADOS (OCULTAR)'!$Q$3:$S$135,3,0),"")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MIRTS LOPES VASCONCELOS AMORIM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2516-05</v>
      </c>
      <c r="G728" s="13" t="str">
        <f>IF('[1]TCE - ANEXO III - Preencher'!H737="","",'[1]TCE - ANEXO III - Preencher'!H737)</f>
        <v>09/2023</v>
      </c>
      <c r="H728" s="14">
        <f>'[1]TCE - ANEXO III - Preencher'!I737</f>
        <v>0</v>
      </c>
      <c r="I728" s="14">
        <f>'[1]TCE - ANEXO III - Preencher'!J737</f>
        <v>372.29440000000011</v>
      </c>
      <c r="J728" s="14">
        <f>'[1]TCE - ANEXO III - Preencher'!K737</f>
        <v>0</v>
      </c>
      <c r="K728" s="15">
        <f>'[1]TCE - ANEXO III - Preencher'!L737</f>
        <v>178.20529190207156</v>
      </c>
      <c r="L728" s="15">
        <f>'[1]TCE - ANEXO III - Preencher'!M737</f>
        <v>43.87</v>
      </c>
      <c r="M728" s="15">
        <f t="shared" si="67"/>
        <v>134.33529190207156</v>
      </c>
      <c r="N728" s="15">
        <f>'[1]TCE - ANEXO III - Preencher'!O737</f>
        <v>2.7869999999999999</v>
      </c>
      <c r="O728" s="15">
        <f>'[1]TCE - ANEXO III - Preencher'!P737</f>
        <v>0</v>
      </c>
      <c r="P728" s="16">
        <f t="shared" si="68"/>
        <v>2.7869999999999999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509.41669190207165</v>
      </c>
    </row>
    <row r="729" spans="1:28" x14ac:dyDescent="0.25">
      <c r="A729" s="8">
        <f>IFERROR(VLOOKUP(B729,'[1]DADOS (OCULTAR)'!$Q$3:$S$135,3,0),"")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MITILENE FERNANDA CAVALCANTI XAVIER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5163-45</v>
      </c>
      <c r="G729" s="13" t="str">
        <f>IF('[1]TCE - ANEXO III - Preencher'!H738="","",'[1]TCE - ANEXO III - Preencher'!H738)</f>
        <v>09/2023</v>
      </c>
      <c r="H729" s="14">
        <f>'[1]TCE - ANEXO III - Preencher'!I738</f>
        <v>0</v>
      </c>
      <c r="I729" s="14">
        <f>'[1]TCE - ANEXO III - Preencher'!J738</f>
        <v>137.5488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2.7869999999999999</v>
      </c>
      <c r="O729" s="15">
        <f>'[1]TCE - ANEXO III - Preencher'!P738</f>
        <v>0</v>
      </c>
      <c r="P729" s="16">
        <f t="shared" si="68"/>
        <v>2.7869999999999999</v>
      </c>
      <c r="Q729" s="15">
        <f>'[1]TCE - ANEXO III - Preencher'!R738</f>
        <v>310.37833638025597</v>
      </c>
      <c r="R729" s="15">
        <f>'[1]TCE - ANEXO III - Preencher'!S738</f>
        <v>79.2</v>
      </c>
      <c r="S729" s="16">
        <f t="shared" si="69"/>
        <v>231.17833638025598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371.51413638025599</v>
      </c>
    </row>
    <row r="730" spans="1:28" x14ac:dyDescent="0.25">
      <c r="A730" s="8">
        <f>IFERROR(VLOOKUP(B730,'[1]DADOS (OCULTAR)'!$Q$3:$S$135,3,0),"")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MOANNA KALLINY VITAL FERREIRA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4110-10</v>
      </c>
      <c r="G730" s="13" t="str">
        <f>IF('[1]TCE - ANEXO III - Preencher'!H739="","",'[1]TCE - ANEXO III - Preencher'!H739)</f>
        <v>09/2023</v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178.20529190207156</v>
      </c>
      <c r="L730" s="15">
        <f>'[1]TCE - ANEXO III - Preencher'!M739</f>
        <v>26.4</v>
      </c>
      <c r="M730" s="15">
        <f t="shared" si="67"/>
        <v>151.80529190207156</v>
      </c>
      <c r="N730" s="15">
        <f>'[1]TCE - ANEXO III - Preencher'!O739</f>
        <v>2.7869999999999999</v>
      </c>
      <c r="O730" s="15">
        <f>'[1]TCE - ANEXO III - Preencher'!P739</f>
        <v>0</v>
      </c>
      <c r="P730" s="16">
        <f t="shared" si="68"/>
        <v>2.7869999999999999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154.59229190207157</v>
      </c>
    </row>
    <row r="731" spans="1:28" x14ac:dyDescent="0.25">
      <c r="A731" s="8">
        <f>IFERROR(VLOOKUP(B731,'[1]DADOS (OCULTAR)'!$Q$3:$S$135,3,0),"")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MOISES GOMES DA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3222-05</v>
      </c>
      <c r="G731" s="13" t="str">
        <f>IF('[1]TCE - ANEXO III - Preencher'!H740="","",'[1]TCE - ANEXO III - Preencher'!H740)</f>
        <v>09/2023</v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2.7869999999999999</v>
      </c>
      <c r="O731" s="15">
        <f>'[1]TCE - ANEXO III - Preencher'!P740</f>
        <v>0</v>
      </c>
      <c r="P731" s="16">
        <f t="shared" si="68"/>
        <v>2.7869999999999999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2.7869999999999999</v>
      </c>
    </row>
    <row r="732" spans="1:28" x14ac:dyDescent="0.25">
      <c r="A732" s="8">
        <f>IFERROR(VLOOKUP(B732,'[1]DADOS (OCULTAR)'!$Q$3:$S$135,3,0),"")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MONICA CRISTINA FERREIRA DA COSTA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3241-15</v>
      </c>
      <c r="G732" s="13" t="str">
        <f>IF('[1]TCE - ANEXO III - Preencher'!H741="","",'[1]TCE - ANEXO III - Preencher'!H741)</f>
        <v>09/2023</v>
      </c>
      <c r="H732" s="14">
        <f>'[1]TCE - ANEXO III - Preencher'!I741</f>
        <v>0</v>
      </c>
      <c r="I732" s="14">
        <f>'[1]TCE - ANEXO III - Preencher'!J741</f>
        <v>329.05599999999998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2.7869999999999999</v>
      </c>
      <c r="O732" s="15">
        <f>'[1]TCE - ANEXO III - Preencher'!P741</f>
        <v>0</v>
      </c>
      <c r="P732" s="16">
        <f t="shared" si="68"/>
        <v>2.7869999999999999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331.84299999999996</v>
      </c>
    </row>
    <row r="733" spans="1:28" x14ac:dyDescent="0.25">
      <c r="A733" s="8">
        <f>IFERROR(VLOOKUP(B733,'[1]DADOS (OCULTAR)'!$Q$3:$S$135,3,0),"")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MONICA MARIA PAIVA DA SILVA LIMA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5152-05</v>
      </c>
      <c r="G733" s="13" t="str">
        <f>IF('[1]TCE - ANEXO III - Preencher'!H742="","",'[1]TCE - ANEXO III - Preencher'!H742)</f>
        <v>09/2023</v>
      </c>
      <c r="H733" s="14">
        <f>'[1]TCE - ANEXO III - Preencher'!I742</f>
        <v>0</v>
      </c>
      <c r="I733" s="14">
        <f>'[1]TCE - ANEXO III - Preencher'!J742</f>
        <v>147.17359999999999</v>
      </c>
      <c r="J733" s="14">
        <f>'[1]TCE - ANEXO III - Preencher'!K742</f>
        <v>0</v>
      </c>
      <c r="K733" s="15">
        <f>'[1]TCE - ANEXO III - Preencher'!L742</f>
        <v>178.20529190207156</v>
      </c>
      <c r="L733" s="15">
        <f>'[1]TCE - ANEXO III - Preencher'!M742</f>
        <v>26.92</v>
      </c>
      <c r="M733" s="15">
        <f t="shared" si="67"/>
        <v>151.28529190207155</v>
      </c>
      <c r="N733" s="15">
        <f>'[1]TCE - ANEXO III - Preencher'!O742</f>
        <v>2.7869999999999999</v>
      </c>
      <c r="O733" s="15">
        <f>'[1]TCE - ANEXO III - Preencher'!P742</f>
        <v>0</v>
      </c>
      <c r="P733" s="16">
        <f t="shared" si="68"/>
        <v>2.7869999999999999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84.66</v>
      </c>
      <c r="U733" s="15">
        <f>'[1]TCE - ANEXO III - Preencher'!V742</f>
        <v>0</v>
      </c>
      <c r="V733" s="16">
        <f t="shared" si="70"/>
        <v>84.66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385.90589190207152</v>
      </c>
    </row>
    <row r="734" spans="1:28" x14ac:dyDescent="0.25">
      <c r="A734" s="8">
        <f>IFERROR(VLOOKUP(B734,'[1]DADOS (OCULTAR)'!$Q$3:$S$135,3,0),"")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MONICA SUENIA DA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09/2023</v>
      </c>
      <c r="H734" s="14">
        <f>'[1]TCE - ANEXO III - Preencher'!I743</f>
        <v>0</v>
      </c>
      <c r="I734" s="14">
        <f>'[1]TCE - ANEXO III - Preencher'!J743</f>
        <v>734.87440000000004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2.7869999999999999</v>
      </c>
      <c r="O734" s="15">
        <f>'[1]TCE - ANEXO III - Preencher'!P743</f>
        <v>0</v>
      </c>
      <c r="P734" s="16">
        <f t="shared" si="68"/>
        <v>2.7869999999999999</v>
      </c>
      <c r="Q734" s="15">
        <f>'[1]TCE - ANEXO III - Preencher'!R743</f>
        <v>310.37833638025597</v>
      </c>
      <c r="R734" s="15">
        <f>'[1]TCE - ANEXO III - Preencher'!S743</f>
        <v>79.8</v>
      </c>
      <c r="S734" s="16">
        <f t="shared" si="69"/>
        <v>230.57833638025596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968.23973638025609</v>
      </c>
    </row>
    <row r="735" spans="1:28" x14ac:dyDescent="0.25">
      <c r="A735" s="8">
        <f>IFERROR(VLOOKUP(B735,'[1]DADOS (OCULTAR)'!$Q$3:$S$135,3,0),"")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MONIQUE RAYANE MIRANDA FLORENTINO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2236-05</v>
      </c>
      <c r="G735" s="13" t="str">
        <f>IF('[1]TCE - ANEXO III - Preencher'!H744="","",'[1]TCE - ANEXO III - Preencher'!H744)</f>
        <v>09/2023</v>
      </c>
      <c r="H735" s="14">
        <f>'[1]TCE - ANEXO III - Preencher'!I744</f>
        <v>0</v>
      </c>
      <c r="I735" s="14">
        <f>'[1]TCE - ANEXO III - Preencher'!J744</f>
        <v>222.93680000000001</v>
      </c>
      <c r="J735" s="14">
        <f>'[1]TCE - ANEXO III - Preencher'!K744</f>
        <v>0</v>
      </c>
      <c r="K735" s="15">
        <f>'[1]TCE - ANEXO III - Preencher'!L744</f>
        <v>178.20529190207156</v>
      </c>
      <c r="L735" s="15">
        <f>'[1]TCE - ANEXO III - Preencher'!M744</f>
        <v>2.83</v>
      </c>
      <c r="M735" s="15">
        <f t="shared" si="67"/>
        <v>175.37529190207155</v>
      </c>
      <c r="N735" s="15">
        <f>'[1]TCE - ANEXO III - Preencher'!O744</f>
        <v>2.7869999999999999</v>
      </c>
      <c r="O735" s="15">
        <f>'[1]TCE - ANEXO III - Preencher'!P744</f>
        <v>0</v>
      </c>
      <c r="P735" s="16">
        <f t="shared" si="68"/>
        <v>2.7869999999999999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112.22</v>
      </c>
      <c r="U735" s="15">
        <f>'[1]TCE - ANEXO III - Preencher'!V744</f>
        <v>0</v>
      </c>
      <c r="V735" s="16">
        <f t="shared" si="70"/>
        <v>112.22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513.31909190207148</v>
      </c>
    </row>
    <row r="736" spans="1:28" x14ac:dyDescent="0.25">
      <c r="A736" s="8">
        <f>IFERROR(VLOOKUP(B736,'[1]DADOS (OCULTAR)'!$Q$3:$S$135,3,0),"")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MURILO HENRIQUE DOS SANTOS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5211-30</v>
      </c>
      <c r="G736" s="13" t="str">
        <f>IF('[1]TCE - ANEXO III - Preencher'!H745="","",'[1]TCE - ANEXO III - Preencher'!H745)</f>
        <v>09/2023</v>
      </c>
      <c r="H736" s="14">
        <f>'[1]TCE - ANEXO III - Preencher'!I745</f>
        <v>0</v>
      </c>
      <c r="I736" s="14">
        <f>'[1]TCE - ANEXO III - Preencher'!J745</f>
        <v>110.88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2.7869999999999999</v>
      </c>
      <c r="O736" s="15">
        <f>'[1]TCE - ANEXO III - Preencher'!P745</f>
        <v>0</v>
      </c>
      <c r="P736" s="16">
        <f t="shared" si="68"/>
        <v>2.7869999999999999</v>
      </c>
      <c r="Q736" s="15">
        <f>'[1]TCE - ANEXO III - Preencher'!R745</f>
        <v>310.37833638025597</v>
      </c>
      <c r="R736" s="15">
        <f>'[1]TCE - ANEXO III - Preencher'!S745</f>
        <v>79.2</v>
      </c>
      <c r="S736" s="16">
        <f t="shared" si="69"/>
        <v>231.17833638025598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344.84533638025596</v>
      </c>
    </row>
    <row r="737" spans="1:28" x14ac:dyDescent="0.25">
      <c r="A737" s="8">
        <f>IFERROR(VLOOKUP(B737,'[1]DADOS (OCULTAR)'!$Q$3:$S$135,3,0),"")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NARA LUCIA SOUZA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2237-10</v>
      </c>
      <c r="G737" s="13" t="str">
        <f>IF('[1]TCE - ANEXO III - Preencher'!H746="","",'[1]TCE - ANEXO III - Preencher'!H746)</f>
        <v>09/2023</v>
      </c>
      <c r="H737" s="14">
        <f>'[1]TCE - ANEXO III - Preencher'!I746</f>
        <v>0</v>
      </c>
      <c r="I737" s="14">
        <f>'[1]TCE - ANEXO III - Preencher'!J746</f>
        <v>465.47039999999998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2.7869999999999999</v>
      </c>
      <c r="O737" s="15">
        <f>'[1]TCE - ANEXO III - Preencher'!P746</f>
        <v>0</v>
      </c>
      <c r="P737" s="16">
        <f t="shared" si="68"/>
        <v>2.7869999999999999</v>
      </c>
      <c r="Q737" s="15">
        <f>'[1]TCE - ANEXO III - Preencher'!R746</f>
        <v>310.37833638025597</v>
      </c>
      <c r="R737" s="15">
        <f>'[1]TCE - ANEXO III - Preencher'!S746</f>
        <v>131.19999999999999</v>
      </c>
      <c r="S737" s="16">
        <f t="shared" si="69"/>
        <v>179.17833638025598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647.435736380256</v>
      </c>
    </row>
    <row r="738" spans="1:28" x14ac:dyDescent="0.25">
      <c r="A738" s="8">
        <f>IFERROR(VLOOKUP(B738,'[1]DADOS (OCULTAR)'!$Q$3:$S$135,3,0),"")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NATALIA BARBOSA DA SILVA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5134-30</v>
      </c>
      <c r="G738" s="13" t="str">
        <f>IF('[1]TCE - ANEXO III - Preencher'!H747="","",'[1]TCE - ANEXO III - Preencher'!H747)</f>
        <v>09/2023</v>
      </c>
      <c r="H738" s="14">
        <f>'[1]TCE - ANEXO III - Preencher'!I747</f>
        <v>0</v>
      </c>
      <c r="I738" s="14">
        <f>'[1]TCE - ANEXO III - Preencher'!J747</f>
        <v>128.73599999999999</v>
      </c>
      <c r="J738" s="14">
        <f>'[1]TCE - ANEXO III - Preencher'!K747</f>
        <v>0</v>
      </c>
      <c r="K738" s="15">
        <f>'[1]TCE - ANEXO III - Preencher'!L747</f>
        <v>178.20529190207156</v>
      </c>
      <c r="L738" s="15">
        <f>'[1]TCE - ANEXO III - Preencher'!M747</f>
        <v>26.4</v>
      </c>
      <c r="M738" s="15">
        <f t="shared" si="67"/>
        <v>151.80529190207156</v>
      </c>
      <c r="N738" s="15">
        <f>'[1]TCE - ANEXO III - Preencher'!O747</f>
        <v>2.7869999999999999</v>
      </c>
      <c r="O738" s="15">
        <f>'[1]TCE - ANEXO III - Preencher'!P747</f>
        <v>0</v>
      </c>
      <c r="P738" s="16">
        <f t="shared" si="68"/>
        <v>2.7869999999999999</v>
      </c>
      <c r="Q738" s="15">
        <f>'[1]TCE - ANEXO III - Preencher'!R747</f>
        <v>310.37833638025597</v>
      </c>
      <c r="R738" s="15">
        <f>'[1]TCE - ANEXO III - Preencher'!S747</f>
        <v>79.2</v>
      </c>
      <c r="S738" s="16">
        <f t="shared" si="69"/>
        <v>231.17833638025598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514.50662828232748</v>
      </c>
    </row>
    <row r="739" spans="1:28" x14ac:dyDescent="0.25">
      <c r="A739" s="8">
        <f>IFERROR(VLOOKUP(B739,'[1]DADOS (OCULTAR)'!$Q$3:$S$135,3,0),"")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NATALIA CRISTINA DA SILVA CANDIDO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5152-05</v>
      </c>
      <c r="G739" s="13" t="str">
        <f>IF('[1]TCE - ANEXO III - Preencher'!H748="","",'[1]TCE - ANEXO III - Preencher'!H748)</f>
        <v>09/2023</v>
      </c>
      <c r="H739" s="14">
        <f>'[1]TCE - ANEXO III - Preencher'!I748</f>
        <v>0</v>
      </c>
      <c r="I739" s="14">
        <f>'[1]TCE - ANEXO III - Preencher'!J748</f>
        <v>128.80000000000001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2.7869999999999999</v>
      </c>
      <c r="O739" s="15">
        <f>'[1]TCE - ANEXO III - Preencher'!P748</f>
        <v>0</v>
      </c>
      <c r="P739" s="16">
        <f t="shared" si="68"/>
        <v>2.7869999999999999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131.58700000000002</v>
      </c>
    </row>
    <row r="740" spans="1:28" x14ac:dyDescent="0.25">
      <c r="A740" s="8">
        <f>IFERROR(VLOOKUP(B740,'[1]DADOS (OCULTAR)'!$Q$3:$S$135,3,0),"")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NATALIA DE BARROS MELO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2236-05</v>
      </c>
      <c r="G740" s="13" t="str">
        <f>IF('[1]TCE - ANEXO III - Preencher'!H749="","",'[1]TCE - ANEXO III - Preencher'!H749)</f>
        <v>09/2023</v>
      </c>
      <c r="H740" s="14">
        <f>'[1]TCE - ANEXO III - Preencher'!I749</f>
        <v>0</v>
      </c>
      <c r="I740" s="14">
        <f>'[1]TCE - ANEXO III - Preencher'!J749</f>
        <v>258.6576</v>
      </c>
      <c r="J740" s="14">
        <f>'[1]TCE - ANEXO III - Preencher'!K749</f>
        <v>0</v>
      </c>
      <c r="K740" s="15">
        <f>'[1]TCE - ANEXO III - Preencher'!L749</f>
        <v>178.20529190207156</v>
      </c>
      <c r="L740" s="15">
        <f>'[1]TCE - ANEXO III - Preencher'!M749</f>
        <v>2.83</v>
      </c>
      <c r="M740" s="15">
        <f t="shared" si="67"/>
        <v>175.37529190207155</v>
      </c>
      <c r="N740" s="15">
        <f>'[1]TCE - ANEXO III - Preencher'!O749</f>
        <v>2.7869999999999999</v>
      </c>
      <c r="O740" s="15">
        <f>'[1]TCE - ANEXO III - Preencher'!P749</f>
        <v>0</v>
      </c>
      <c r="P740" s="16">
        <f t="shared" si="68"/>
        <v>2.7869999999999999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436.81989190207156</v>
      </c>
    </row>
    <row r="741" spans="1:28" x14ac:dyDescent="0.25">
      <c r="A741" s="8">
        <f>IFERROR(VLOOKUP(B741,'[1]DADOS (OCULTAR)'!$Q$3:$S$135,3,0),"")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NATALIA MARIA BATISTA DA SILVA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4110-10</v>
      </c>
      <c r="G741" s="13" t="str">
        <f>IF('[1]TCE - ANEXO III - Preencher'!H750="","",'[1]TCE - ANEXO III - Preencher'!H750)</f>
        <v>09/2023</v>
      </c>
      <c r="H741" s="14">
        <f>'[1]TCE - ANEXO III - Preencher'!I750</f>
        <v>0</v>
      </c>
      <c r="I741" s="14">
        <f>'[1]TCE - ANEXO III - Preencher'!J750</f>
        <v>144.4248</v>
      </c>
      <c r="J741" s="14">
        <f>'[1]TCE - ANEXO III - Preencher'!K750</f>
        <v>0</v>
      </c>
      <c r="K741" s="15">
        <f>'[1]TCE - ANEXO III - Preencher'!L750</f>
        <v>178.20529190207156</v>
      </c>
      <c r="L741" s="15">
        <f>'[1]TCE - ANEXO III - Preencher'!M750</f>
        <v>26.4</v>
      </c>
      <c r="M741" s="15">
        <f t="shared" si="67"/>
        <v>151.80529190207156</v>
      </c>
      <c r="N741" s="15">
        <f>'[1]TCE - ANEXO III - Preencher'!O750</f>
        <v>2.7869999999999999</v>
      </c>
      <c r="O741" s="15">
        <f>'[1]TCE - ANEXO III - Preencher'!P750</f>
        <v>0</v>
      </c>
      <c r="P741" s="16">
        <f t="shared" si="68"/>
        <v>2.7869999999999999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299.01709190207151</v>
      </c>
    </row>
    <row r="742" spans="1:28" x14ac:dyDescent="0.25">
      <c r="A742" s="8">
        <f>IFERROR(VLOOKUP(B742,'[1]DADOS (OCULTAR)'!$Q$3:$S$135,3,0),"")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NATALIE DE BARROS BERNARDINI MENDES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09/2023</v>
      </c>
      <c r="H742" s="14">
        <f>'[1]TCE - ANEXO III - Preencher'!I751</f>
        <v>0</v>
      </c>
      <c r="I742" s="14">
        <f>'[1]TCE - ANEXO III - Preencher'!J751</f>
        <v>158.27119999999999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2.7869999999999999</v>
      </c>
      <c r="O742" s="15">
        <f>'[1]TCE - ANEXO III - Preencher'!P751</f>
        <v>0</v>
      </c>
      <c r="P742" s="16">
        <f t="shared" si="68"/>
        <v>2.7869999999999999</v>
      </c>
      <c r="Q742" s="15">
        <f>'[1]TCE - ANEXO III - Preencher'!R751</f>
        <v>310.37833638025597</v>
      </c>
      <c r="R742" s="15">
        <f>'[1]TCE - ANEXO III - Preencher'!S751</f>
        <v>68.760000000000005</v>
      </c>
      <c r="S742" s="16">
        <f t="shared" si="69"/>
        <v>241.61833638025598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402.67653638025598</v>
      </c>
    </row>
    <row r="743" spans="1:28" x14ac:dyDescent="0.25">
      <c r="A743" s="8">
        <f>IFERROR(VLOOKUP(B743,'[1]DADOS (OCULTAR)'!$Q$3:$S$135,3,0),"")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NATALLY RANIELLY DE ALMEIDA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2235-05</v>
      </c>
      <c r="G743" s="13" t="str">
        <f>IF('[1]TCE - ANEXO III - Preencher'!H752="","",'[1]TCE - ANEXO III - Preencher'!H752)</f>
        <v>09/2023</v>
      </c>
      <c r="H743" s="14">
        <f>'[1]TCE - ANEXO III - Preencher'!I752</f>
        <v>0</v>
      </c>
      <c r="I743" s="14">
        <f>'[1]TCE - ANEXO III - Preencher'!J752</f>
        <v>772.35839999999996</v>
      </c>
      <c r="J743" s="14">
        <f>'[1]TCE - ANEXO III - Preencher'!K752</f>
        <v>0</v>
      </c>
      <c r="K743" s="15">
        <f>'[1]TCE - ANEXO III - Preencher'!L752</f>
        <v>178.20529190207156</v>
      </c>
      <c r="L743" s="15">
        <f>'[1]TCE - ANEXO III - Preencher'!M752</f>
        <v>3.33</v>
      </c>
      <c r="M743" s="15">
        <f t="shared" si="67"/>
        <v>174.87529190207155</v>
      </c>
      <c r="N743" s="15">
        <f>'[1]TCE - ANEXO III - Preencher'!O752</f>
        <v>2.7869999999999999</v>
      </c>
      <c r="O743" s="15">
        <f>'[1]TCE - ANEXO III - Preencher'!P752</f>
        <v>0</v>
      </c>
      <c r="P743" s="16">
        <f t="shared" si="68"/>
        <v>2.7869999999999999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950.02069190207158</v>
      </c>
    </row>
    <row r="744" spans="1:28" x14ac:dyDescent="0.25">
      <c r="A744" s="8">
        <f>IFERROR(VLOOKUP(B744,'[1]DADOS (OCULTAR)'!$Q$3:$S$135,3,0),"")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NATALYA FERNANDA  BELTRAO CARDOSO LOPES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2236-05</v>
      </c>
      <c r="G744" s="13" t="str">
        <f>IF('[1]TCE - ANEXO III - Preencher'!H753="","",'[1]TCE - ANEXO III - Preencher'!H753)</f>
        <v>09/2023</v>
      </c>
      <c r="H744" s="14">
        <f>'[1]TCE - ANEXO III - Preencher'!I753</f>
        <v>0</v>
      </c>
      <c r="I744" s="14">
        <f>'[1]TCE - ANEXO III - Preencher'!J753</f>
        <v>329.2192</v>
      </c>
      <c r="J744" s="14">
        <f>'[1]TCE - ANEXO III - Preencher'!K753</f>
        <v>0</v>
      </c>
      <c r="K744" s="15">
        <f>'[1]TCE - ANEXO III - Preencher'!L753</f>
        <v>178.20529190207156</v>
      </c>
      <c r="L744" s="15">
        <f>'[1]TCE - ANEXO III - Preencher'!M753</f>
        <v>2.83</v>
      </c>
      <c r="M744" s="15">
        <f t="shared" si="67"/>
        <v>175.37529190207155</v>
      </c>
      <c r="N744" s="15">
        <f>'[1]TCE - ANEXO III - Preencher'!O753</f>
        <v>2.7869999999999999</v>
      </c>
      <c r="O744" s="15">
        <f>'[1]TCE - ANEXO III - Preencher'!P753</f>
        <v>0</v>
      </c>
      <c r="P744" s="16">
        <f t="shared" si="68"/>
        <v>2.7869999999999999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507.38149190207156</v>
      </c>
    </row>
    <row r="745" spans="1:28" x14ac:dyDescent="0.25">
      <c r="A745" s="8">
        <f>IFERROR(VLOOKUP(B745,'[1]DADOS (OCULTAR)'!$Q$3:$S$135,3,0),"")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NATASHA DE FREITAS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09/2023</v>
      </c>
      <c r="H745" s="14">
        <f>'[1]TCE - ANEXO III - Preencher'!I754</f>
        <v>0</v>
      </c>
      <c r="I745" s="14">
        <f>'[1]TCE - ANEXO III - Preencher'!J754</f>
        <v>684.53679999999997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2.7869999999999999</v>
      </c>
      <c r="O745" s="15">
        <f>'[1]TCE - ANEXO III - Preencher'!P754</f>
        <v>0</v>
      </c>
      <c r="P745" s="16">
        <f t="shared" si="68"/>
        <v>2.7869999999999999</v>
      </c>
      <c r="Q745" s="15">
        <f>'[1]TCE - ANEXO III - Preencher'!R754</f>
        <v>310.37833638025597</v>
      </c>
      <c r="R745" s="15">
        <f>'[1]TCE - ANEXO III - Preencher'!S754</f>
        <v>79.8</v>
      </c>
      <c r="S745" s="16">
        <f t="shared" si="69"/>
        <v>230.57833638025596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917.90213638025602</v>
      </c>
    </row>
    <row r="746" spans="1:28" x14ac:dyDescent="0.25">
      <c r="A746" s="8">
        <f>IFERROR(VLOOKUP(B746,'[1]DADOS (OCULTAR)'!$Q$3:$S$135,3,0),"")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NATHALIA PATRICIA DO NASCIMENTO BEZERRA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09/2023</v>
      </c>
      <c r="H746" s="14">
        <f>'[1]TCE - ANEXO III - Preencher'!I755</f>
        <v>0</v>
      </c>
      <c r="I746" s="14">
        <f>'[1]TCE - ANEXO III - Preencher'!J755</f>
        <v>743.82720000000006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2.7869999999999999</v>
      </c>
      <c r="O746" s="15">
        <f>'[1]TCE - ANEXO III - Preencher'!P755</f>
        <v>0</v>
      </c>
      <c r="P746" s="16">
        <f t="shared" si="68"/>
        <v>2.7869999999999999</v>
      </c>
      <c r="Q746" s="15">
        <f>'[1]TCE - ANEXO III - Preencher'!R755</f>
        <v>310.37833638025597</v>
      </c>
      <c r="R746" s="15">
        <f>'[1]TCE - ANEXO III - Preencher'!S755</f>
        <v>77.69</v>
      </c>
      <c r="S746" s="16">
        <f t="shared" si="69"/>
        <v>232.68833638025598</v>
      </c>
      <c r="T746" s="15">
        <f>'[1]TCE - ANEXO III - Preencher'!U755</f>
        <v>67.099999999999994</v>
      </c>
      <c r="U746" s="15">
        <f>'[1]TCE - ANEXO III - Preencher'!V755</f>
        <v>0</v>
      </c>
      <c r="V746" s="16">
        <f t="shared" si="70"/>
        <v>67.099999999999994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1046.4025363802559</v>
      </c>
    </row>
    <row r="747" spans="1:28" x14ac:dyDescent="0.25">
      <c r="A747" s="8">
        <f>IFERROR(VLOOKUP(B747,'[1]DADOS (OCULTAR)'!$Q$3:$S$135,3,0),"")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NAYARA ROSANE VASCONCELOS SILVA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1312-05</v>
      </c>
      <c r="G747" s="13" t="str">
        <f>IF('[1]TCE - ANEXO III - Preencher'!H756="","",'[1]TCE - ANEXO III - Preencher'!H756)</f>
        <v>09/2023</v>
      </c>
      <c r="H747" s="14">
        <f>'[1]TCE - ANEXO III - Preencher'!I756</f>
        <v>0</v>
      </c>
      <c r="I747" s="14">
        <f>'[1]TCE - ANEXO III - Preencher'!J756</f>
        <v>1578.5504000000001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2.7869999999999999</v>
      </c>
      <c r="O747" s="15">
        <f>'[1]TCE - ANEXO III - Preencher'!P756</f>
        <v>0</v>
      </c>
      <c r="P747" s="16">
        <f t="shared" si="68"/>
        <v>2.7869999999999999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1581.3374000000001</v>
      </c>
    </row>
    <row r="748" spans="1:28" x14ac:dyDescent="0.25">
      <c r="A748" s="8">
        <f>IFERROR(VLOOKUP(B748,'[1]DADOS (OCULTAR)'!$Q$3:$S$135,3,0),"")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NICOLLE FLAVIA FONSECA VASCONCELOS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2235-05</v>
      </c>
      <c r="G748" s="13" t="str">
        <f>IF('[1]TCE - ANEXO III - Preencher'!H757="","",'[1]TCE - ANEXO III - Preencher'!H757)</f>
        <v>09/2023</v>
      </c>
      <c r="H748" s="14">
        <f>'[1]TCE - ANEXO III - Preencher'!I757</f>
        <v>0</v>
      </c>
      <c r="I748" s="14">
        <f>'[1]TCE - ANEXO III - Preencher'!J757</f>
        <v>812.79759999999999</v>
      </c>
      <c r="J748" s="14">
        <f>'[1]TCE - ANEXO III - Preencher'!K757</f>
        <v>0</v>
      </c>
      <c r="K748" s="15">
        <f>'[1]TCE - ANEXO III - Preencher'!L757</f>
        <v>178.20529190207156</v>
      </c>
      <c r="L748" s="15">
        <f>'[1]TCE - ANEXO III - Preencher'!M757</f>
        <v>3.59</v>
      </c>
      <c r="M748" s="15">
        <f t="shared" si="67"/>
        <v>174.61529190207156</v>
      </c>
      <c r="N748" s="15">
        <f>'[1]TCE - ANEXO III - Preencher'!O757</f>
        <v>2.7869999999999999</v>
      </c>
      <c r="O748" s="15">
        <f>'[1]TCE - ANEXO III - Preencher'!P757</f>
        <v>0</v>
      </c>
      <c r="P748" s="16">
        <f t="shared" si="68"/>
        <v>2.7869999999999999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990.19989190207161</v>
      </c>
    </row>
    <row r="749" spans="1:28" x14ac:dyDescent="0.25">
      <c r="A749" s="8">
        <f>IFERROR(VLOOKUP(B749,'[1]DADOS (OCULTAR)'!$Q$3:$S$135,3,0),"")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NIEDJA CAETANA ALVES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09/2023</v>
      </c>
      <c r="H749" s="14">
        <f>'[1]TCE - ANEXO III - Preencher'!I758</f>
        <v>0</v>
      </c>
      <c r="I749" s="14">
        <f>'[1]TCE - ANEXO III - Preencher'!J758</f>
        <v>691.87440000000004</v>
      </c>
      <c r="J749" s="14">
        <f>'[1]TCE - ANEXO III - Preencher'!K758</f>
        <v>0</v>
      </c>
      <c r="K749" s="15">
        <f>'[1]TCE - ANEXO III - Preencher'!L758</f>
        <v>178.20529190207156</v>
      </c>
      <c r="L749" s="15">
        <f>'[1]TCE - ANEXO III - Preencher'!M758</f>
        <v>26.6</v>
      </c>
      <c r="M749" s="15">
        <f t="shared" si="67"/>
        <v>151.60529190207157</v>
      </c>
      <c r="N749" s="15">
        <f>'[1]TCE - ANEXO III - Preencher'!O758</f>
        <v>2.7869999999999999</v>
      </c>
      <c r="O749" s="15">
        <f>'[1]TCE - ANEXO III - Preencher'!P758</f>
        <v>0</v>
      </c>
      <c r="P749" s="16">
        <f t="shared" si="68"/>
        <v>2.7869999999999999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846.26669190207167</v>
      </c>
    </row>
    <row r="750" spans="1:28" x14ac:dyDescent="0.25">
      <c r="A750" s="8">
        <f>IFERROR(VLOOKUP(B750,'[1]DADOS (OCULTAR)'!$Q$3:$S$135,3,0),"")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NIEDJA MORAIS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09/2023</v>
      </c>
      <c r="H750" s="14">
        <f>'[1]TCE - ANEXO III - Preencher'!I759</f>
        <v>0</v>
      </c>
      <c r="I750" s="14">
        <f>'[1]TCE - ANEXO III - Preencher'!J759</f>
        <v>741.55840000000001</v>
      </c>
      <c r="J750" s="14">
        <f>'[1]TCE - ANEXO III - Preencher'!K759</f>
        <v>0</v>
      </c>
      <c r="K750" s="15">
        <f>'[1]TCE - ANEXO III - Preencher'!L759</f>
        <v>178.20529190207156</v>
      </c>
      <c r="L750" s="15">
        <f>'[1]TCE - ANEXO III - Preencher'!M759</f>
        <v>26.6</v>
      </c>
      <c r="M750" s="15">
        <f t="shared" si="67"/>
        <v>151.60529190207157</v>
      </c>
      <c r="N750" s="15">
        <f>'[1]TCE - ANEXO III - Preencher'!O759</f>
        <v>2.7869999999999999</v>
      </c>
      <c r="O750" s="15">
        <f>'[1]TCE - ANEXO III - Preencher'!P759</f>
        <v>0</v>
      </c>
      <c r="P750" s="16">
        <f t="shared" si="68"/>
        <v>2.7869999999999999</v>
      </c>
      <c r="Q750" s="15">
        <f>'[1]TCE - ANEXO III - Preencher'!R759</f>
        <v>310.37833638025597</v>
      </c>
      <c r="R750" s="15">
        <f>'[1]TCE - ANEXO III - Preencher'!S759</f>
        <v>79.8</v>
      </c>
      <c r="S750" s="16">
        <f t="shared" si="69"/>
        <v>230.57833638025596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1126.5290282823275</v>
      </c>
    </row>
    <row r="751" spans="1:28" x14ac:dyDescent="0.25">
      <c r="A751" s="8">
        <f>IFERROR(VLOOKUP(B751,'[1]DADOS (OCULTAR)'!$Q$3:$S$135,3,0),"")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NIEDSON GOMES DOS SANTOS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5163-45</v>
      </c>
      <c r="G751" s="13" t="str">
        <f>IF('[1]TCE - ANEXO III - Preencher'!H760="","",'[1]TCE - ANEXO III - Preencher'!H760)</f>
        <v>09/2023</v>
      </c>
      <c r="H751" s="14">
        <f>'[1]TCE - ANEXO III - Preencher'!I760</f>
        <v>0</v>
      </c>
      <c r="I751" s="14">
        <f>'[1]TCE - ANEXO III - Preencher'!J760</f>
        <v>153.15520000000001</v>
      </c>
      <c r="J751" s="14">
        <f>'[1]TCE - ANEXO III - Preencher'!K760</f>
        <v>0</v>
      </c>
      <c r="K751" s="15">
        <f>'[1]TCE - ANEXO III - Preencher'!L760</f>
        <v>178.20529190207156</v>
      </c>
      <c r="L751" s="15">
        <f>'[1]TCE - ANEXO III - Preencher'!M760</f>
        <v>26.4</v>
      </c>
      <c r="M751" s="15">
        <f t="shared" si="67"/>
        <v>151.80529190207156</v>
      </c>
      <c r="N751" s="15">
        <f>'[1]TCE - ANEXO III - Preencher'!O760</f>
        <v>2.7869999999999999</v>
      </c>
      <c r="O751" s="15">
        <f>'[1]TCE - ANEXO III - Preencher'!P760</f>
        <v>0</v>
      </c>
      <c r="P751" s="16">
        <f t="shared" si="68"/>
        <v>2.7869999999999999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307.74749190207154</v>
      </c>
    </row>
    <row r="752" spans="1:28" x14ac:dyDescent="0.25">
      <c r="A752" s="8">
        <f>IFERROR(VLOOKUP(B752,'[1]DADOS (OCULTAR)'!$Q$3:$S$135,3,0),"")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NIVEA LENILDA ALVES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4110-10</v>
      </c>
      <c r="G752" s="13" t="str">
        <f>IF('[1]TCE - ANEXO III - Preencher'!H761="","",'[1]TCE - ANEXO III - Preencher'!H761)</f>
        <v>09/2023</v>
      </c>
      <c r="H752" s="14">
        <f>'[1]TCE - ANEXO III - Preencher'!I761</f>
        <v>0</v>
      </c>
      <c r="I752" s="14">
        <f>'[1]TCE - ANEXO III - Preencher'!J761</f>
        <v>464.32159999999999</v>
      </c>
      <c r="J752" s="14">
        <f>'[1]TCE - ANEXO III - Preencher'!K761</f>
        <v>0</v>
      </c>
      <c r="K752" s="15">
        <f>'[1]TCE - ANEXO III - Preencher'!L761</f>
        <v>178.20529190207156</v>
      </c>
      <c r="L752" s="15">
        <f>'[1]TCE - ANEXO III - Preencher'!M761</f>
        <v>44.68</v>
      </c>
      <c r="M752" s="15">
        <f t="shared" si="67"/>
        <v>133.52529190207156</v>
      </c>
      <c r="N752" s="15">
        <f>'[1]TCE - ANEXO III - Preencher'!O761</f>
        <v>2.7869999999999999</v>
      </c>
      <c r="O752" s="15">
        <f>'[1]TCE - ANEXO III - Preencher'!P761</f>
        <v>0</v>
      </c>
      <c r="P752" s="16">
        <f t="shared" si="68"/>
        <v>2.7869999999999999</v>
      </c>
      <c r="Q752" s="15">
        <f>'[1]TCE - ANEXO III - Preencher'!R761</f>
        <v>310.37833638025597</v>
      </c>
      <c r="R752" s="15">
        <f>'[1]TCE - ANEXO III - Preencher'!S761</f>
        <v>13.4</v>
      </c>
      <c r="S752" s="16">
        <f t="shared" si="69"/>
        <v>296.978336380256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897.61222828232758</v>
      </c>
    </row>
    <row r="753" spans="1:28" x14ac:dyDescent="0.25">
      <c r="A753" s="8">
        <f>IFERROR(VLOOKUP(B753,'[1]DADOS (OCULTAR)'!$Q$3:$S$135,3,0),"")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NOEMI PATRICIA DA SILVA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4110-10</v>
      </c>
      <c r="G753" s="13" t="str">
        <f>IF('[1]TCE - ANEXO III - Preencher'!H762="","",'[1]TCE - ANEXO III - Preencher'!H762)</f>
        <v>09/2023</v>
      </c>
      <c r="H753" s="14">
        <f>'[1]TCE - ANEXO III - Preencher'!I762</f>
        <v>0</v>
      </c>
      <c r="I753" s="14">
        <f>'[1]TCE - ANEXO III - Preencher'!J762</f>
        <v>13.2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2.7869999999999999</v>
      </c>
      <c r="O753" s="15">
        <f>'[1]TCE - ANEXO III - Preencher'!P762</f>
        <v>0</v>
      </c>
      <c r="P753" s="16">
        <f t="shared" si="68"/>
        <v>2.7869999999999999</v>
      </c>
      <c r="Q753" s="15">
        <f>'[1]TCE - ANEXO III - Preencher'!R762</f>
        <v>310.37833638025597</v>
      </c>
      <c r="R753" s="15">
        <f>'[1]TCE - ANEXO III - Preencher'!S762</f>
        <v>39.6</v>
      </c>
      <c r="S753" s="16">
        <f t="shared" si="69"/>
        <v>270.77833638025595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286.76533638025597</v>
      </c>
    </row>
    <row r="754" spans="1:28" x14ac:dyDescent="0.25">
      <c r="A754" s="8">
        <f>IFERROR(VLOOKUP(B754,'[1]DADOS (OCULTAR)'!$Q$3:$S$135,3,0),"")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ORLEIDE BEZERRA DE ARAUJO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09/2023</v>
      </c>
      <c r="H754" s="14">
        <f>'[1]TCE - ANEXO III - Preencher'!I763</f>
        <v>0</v>
      </c>
      <c r="I754" s="14">
        <f>'[1]TCE - ANEXO III - Preencher'!J763</f>
        <v>699.26800000000003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2.7869999999999999</v>
      </c>
      <c r="O754" s="15">
        <f>'[1]TCE - ANEXO III - Preencher'!P763</f>
        <v>0</v>
      </c>
      <c r="P754" s="16">
        <f t="shared" si="68"/>
        <v>2.7869999999999999</v>
      </c>
      <c r="Q754" s="15">
        <f>'[1]TCE - ANEXO III - Preencher'!R763</f>
        <v>310.37833638025597</v>
      </c>
      <c r="R754" s="15">
        <f>'[1]TCE - ANEXO III - Preencher'!S763</f>
        <v>74.209999999999994</v>
      </c>
      <c r="S754" s="16">
        <f t="shared" si="69"/>
        <v>236.16833638025599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938.22333638025611</v>
      </c>
    </row>
    <row r="755" spans="1:28" x14ac:dyDescent="0.25">
      <c r="A755" s="8">
        <f>IFERROR(VLOOKUP(B755,'[1]DADOS (OCULTAR)'!$Q$3:$S$135,3,0),"")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OSVALDO GOMES DA SILVA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5174-10</v>
      </c>
      <c r="G755" s="13" t="str">
        <f>IF('[1]TCE - ANEXO III - Preencher'!H764="","",'[1]TCE - ANEXO III - Preencher'!H764)</f>
        <v>09/2023</v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2.7869999999999999</v>
      </c>
      <c r="O755" s="15">
        <f>'[1]TCE - ANEXO III - Preencher'!P764</f>
        <v>0</v>
      </c>
      <c r="P755" s="16">
        <f t="shared" si="68"/>
        <v>2.7869999999999999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2.7869999999999999</v>
      </c>
    </row>
    <row r="756" spans="1:28" x14ac:dyDescent="0.25">
      <c r="A756" s="8">
        <f>IFERROR(VLOOKUP(B756,'[1]DADOS (OCULTAR)'!$Q$3:$S$135,3,0),"")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OZIEL BARBOSA BEZERRA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09/2023</v>
      </c>
      <c r="H756" s="14">
        <f>'[1]TCE - ANEXO III - Preencher'!I765</f>
        <v>0</v>
      </c>
      <c r="I756" s="14">
        <f>'[1]TCE - ANEXO III - Preencher'!J765</f>
        <v>711.76160000000004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2.7869999999999999</v>
      </c>
      <c r="O756" s="15">
        <f>'[1]TCE - ANEXO III - Preencher'!P765</f>
        <v>0</v>
      </c>
      <c r="P756" s="16">
        <f t="shared" si="68"/>
        <v>2.7869999999999999</v>
      </c>
      <c r="Q756" s="15">
        <f>'[1]TCE - ANEXO III - Preencher'!R765</f>
        <v>310.37833638025597</v>
      </c>
      <c r="R756" s="15">
        <f>'[1]TCE - ANEXO III - Preencher'!S765</f>
        <v>79.8</v>
      </c>
      <c r="S756" s="16">
        <f t="shared" si="69"/>
        <v>230.57833638025596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945.12693638025598</v>
      </c>
    </row>
    <row r="757" spans="1:28" x14ac:dyDescent="0.25">
      <c r="A757" s="8">
        <f>IFERROR(VLOOKUP(B757,'[1]DADOS (OCULTAR)'!$Q$3:$S$135,3,0),"")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PALLOMA DE FRANCA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09/2023</v>
      </c>
      <c r="H757" s="14">
        <f>'[1]TCE - ANEXO III - Preencher'!I766</f>
        <v>0</v>
      </c>
      <c r="I757" s="14">
        <f>'[1]TCE - ANEXO III - Preencher'!J766</f>
        <v>804.45839999999998</v>
      </c>
      <c r="J757" s="14">
        <f>'[1]TCE - ANEXO III - Preencher'!K766</f>
        <v>0</v>
      </c>
      <c r="K757" s="15">
        <f>'[1]TCE - ANEXO III - Preencher'!L766</f>
        <v>178.20529190207156</v>
      </c>
      <c r="L757" s="15">
        <f>'[1]TCE - ANEXO III - Preencher'!M766</f>
        <v>26.6</v>
      </c>
      <c r="M757" s="15">
        <f t="shared" si="67"/>
        <v>151.60529190207157</v>
      </c>
      <c r="N757" s="15">
        <f>'[1]TCE - ANEXO III - Preencher'!O766</f>
        <v>2.7869999999999999</v>
      </c>
      <c r="O757" s="15">
        <f>'[1]TCE - ANEXO III - Preencher'!P766</f>
        <v>0</v>
      </c>
      <c r="P757" s="16">
        <f t="shared" si="68"/>
        <v>2.7869999999999999</v>
      </c>
      <c r="Q757" s="15">
        <f>'[1]TCE - ANEXO III - Preencher'!R766</f>
        <v>310.37833638025597</v>
      </c>
      <c r="R757" s="15">
        <f>'[1]TCE - ANEXO III - Preencher'!S766</f>
        <v>2.66</v>
      </c>
      <c r="S757" s="16">
        <f t="shared" si="69"/>
        <v>307.71833638025595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1266.5690282823275</v>
      </c>
    </row>
    <row r="758" spans="1:28" x14ac:dyDescent="0.25">
      <c r="A758" s="8">
        <f>IFERROR(VLOOKUP(B758,'[1]DADOS (OCULTAR)'!$Q$3:$S$135,3,0),"")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PAMELA MYKAELY DE LIMA TORRES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09/2023</v>
      </c>
      <c r="H758" s="14">
        <f>'[1]TCE - ANEXO III - Preencher'!I767</f>
        <v>0</v>
      </c>
      <c r="I758" s="14">
        <f>'[1]TCE - ANEXO III - Preencher'!J767</f>
        <v>723.2672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2.7869999999999999</v>
      </c>
      <c r="O758" s="15">
        <f>'[1]TCE - ANEXO III - Preencher'!P767</f>
        <v>0</v>
      </c>
      <c r="P758" s="16">
        <f t="shared" si="68"/>
        <v>2.7869999999999999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726.05420000000004</v>
      </c>
    </row>
    <row r="759" spans="1:28" x14ac:dyDescent="0.25">
      <c r="A759" s="8">
        <f>IFERROR(VLOOKUP(B759,'[1]DADOS (OCULTAR)'!$Q$3:$S$135,3,0),"")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PATRICIA ALVES DO NASCIMENTO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09/2023</v>
      </c>
      <c r="H759" s="14">
        <f>'[1]TCE - ANEXO III - Preencher'!I768</f>
        <v>0</v>
      </c>
      <c r="I759" s="14">
        <f>'[1]TCE - ANEXO III - Preencher'!J768</f>
        <v>782.12320000000011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2.7869999999999999</v>
      </c>
      <c r="O759" s="15">
        <f>'[1]TCE - ANEXO III - Preencher'!P768</f>
        <v>0</v>
      </c>
      <c r="P759" s="16">
        <f t="shared" si="68"/>
        <v>2.7869999999999999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784.91020000000015</v>
      </c>
    </row>
    <row r="760" spans="1:28" x14ac:dyDescent="0.25">
      <c r="A760" s="8">
        <f>IFERROR(VLOOKUP(B760,'[1]DADOS (OCULTAR)'!$Q$3:$S$135,3,0),"")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PATRICIA BEZERRA DE PONTES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09/2023</v>
      </c>
      <c r="H760" s="14">
        <f>'[1]TCE - ANEXO III - Preencher'!I769</f>
        <v>0</v>
      </c>
      <c r="I760" s="14">
        <f>'[1]TCE - ANEXO III - Preencher'!J769</f>
        <v>664.60960000000011</v>
      </c>
      <c r="J760" s="14">
        <f>'[1]TCE - ANEXO III - Preencher'!K769</f>
        <v>0</v>
      </c>
      <c r="K760" s="15">
        <f>'[1]TCE - ANEXO III - Preencher'!L769</f>
        <v>178.20529190207156</v>
      </c>
      <c r="L760" s="15">
        <f>'[1]TCE - ANEXO III - Preencher'!M769</f>
        <v>26.6</v>
      </c>
      <c r="M760" s="15">
        <f t="shared" si="67"/>
        <v>151.60529190207157</v>
      </c>
      <c r="N760" s="15">
        <f>'[1]TCE - ANEXO III - Preencher'!O769</f>
        <v>2.7869999999999999</v>
      </c>
      <c r="O760" s="15">
        <f>'[1]TCE - ANEXO III - Preencher'!P769</f>
        <v>0</v>
      </c>
      <c r="P760" s="16">
        <f t="shared" si="68"/>
        <v>2.7869999999999999</v>
      </c>
      <c r="Q760" s="15">
        <f>'[1]TCE - ANEXO III - Preencher'!R769</f>
        <v>310.37833638025597</v>
      </c>
      <c r="R760" s="15">
        <f>'[1]TCE - ANEXO III - Preencher'!S769</f>
        <v>79.8</v>
      </c>
      <c r="S760" s="16">
        <f t="shared" si="69"/>
        <v>230.57833638025596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1049.5802282823277</v>
      </c>
    </row>
    <row r="761" spans="1:28" x14ac:dyDescent="0.25">
      <c r="A761" s="8">
        <f>IFERROR(VLOOKUP(B761,'[1]DADOS (OCULTAR)'!$Q$3:$S$135,3,0),"")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PATRICIA FERREIRA LOPES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09/2023</v>
      </c>
      <c r="H761" s="14">
        <f>'[1]TCE - ANEXO III - Preencher'!I770</f>
        <v>0</v>
      </c>
      <c r="I761" s="14">
        <f>'[1]TCE - ANEXO III - Preencher'!J770</f>
        <v>693.37759999999992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2.7869999999999999</v>
      </c>
      <c r="O761" s="15">
        <f>'[1]TCE - ANEXO III - Preencher'!P770</f>
        <v>0</v>
      </c>
      <c r="P761" s="16">
        <f t="shared" si="68"/>
        <v>2.7869999999999999</v>
      </c>
      <c r="Q761" s="15">
        <f>'[1]TCE - ANEXO III - Preencher'!R770</f>
        <v>310.37833638025597</v>
      </c>
      <c r="R761" s="15">
        <f>'[1]TCE - ANEXO III - Preencher'!S770</f>
        <v>39.93</v>
      </c>
      <c r="S761" s="16">
        <f t="shared" si="69"/>
        <v>270.44833638025597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966.61293638025586</v>
      </c>
    </row>
    <row r="762" spans="1:28" x14ac:dyDescent="0.25">
      <c r="A762" s="8">
        <f>IFERROR(VLOOKUP(B762,'[1]DADOS (OCULTAR)'!$Q$3:$S$135,3,0),"")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PATRICIA JOSE DE SANTANA QUEIROZ DE LIMA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2235-05</v>
      </c>
      <c r="G762" s="13" t="str">
        <f>IF('[1]TCE - ANEXO III - Preencher'!H771="","",'[1]TCE - ANEXO III - Preencher'!H771)</f>
        <v>09/2023</v>
      </c>
      <c r="H762" s="14">
        <f>'[1]TCE - ANEXO III - Preencher'!I771</f>
        <v>0</v>
      </c>
      <c r="I762" s="14">
        <f>'[1]TCE - ANEXO III - Preencher'!J771</f>
        <v>768.18640000000005</v>
      </c>
      <c r="J762" s="14">
        <f>'[1]TCE - ANEXO III - Preencher'!K771</f>
        <v>0</v>
      </c>
      <c r="K762" s="15">
        <f>'[1]TCE - ANEXO III - Preencher'!L771</f>
        <v>178.20529190207156</v>
      </c>
      <c r="L762" s="15">
        <f>'[1]TCE - ANEXO III - Preencher'!M771</f>
        <v>3.33</v>
      </c>
      <c r="M762" s="15">
        <f t="shared" si="67"/>
        <v>174.87529190207155</v>
      </c>
      <c r="N762" s="15">
        <f>'[1]TCE - ANEXO III - Preencher'!O771</f>
        <v>2.7869999999999999</v>
      </c>
      <c r="O762" s="15">
        <f>'[1]TCE - ANEXO III - Preencher'!P771</f>
        <v>0</v>
      </c>
      <c r="P762" s="16">
        <f t="shared" si="68"/>
        <v>2.7869999999999999</v>
      </c>
      <c r="Q762" s="15">
        <f>'[1]TCE - ANEXO III - Preencher'!R771</f>
        <v>310.37833638025597</v>
      </c>
      <c r="R762" s="15">
        <f>'[1]TCE - ANEXO III - Preencher'!S771</f>
        <v>133.31</v>
      </c>
      <c r="S762" s="16">
        <f t="shared" si="69"/>
        <v>177.06833638025597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1122.9170282823277</v>
      </c>
    </row>
    <row r="763" spans="1:28" x14ac:dyDescent="0.25">
      <c r="A763" s="8">
        <f>IFERROR(VLOOKUP(B763,'[1]DADOS (OCULTAR)'!$Q$3:$S$135,3,0),"")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PATRICIA LUIZA OLIVEIRA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09/2023</v>
      </c>
      <c r="H763" s="14">
        <f>'[1]TCE - ANEXO III - Preencher'!I772</f>
        <v>0</v>
      </c>
      <c r="I763" s="14">
        <f>'[1]TCE - ANEXO III - Preencher'!J772</f>
        <v>165.11840000000001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2.7869999999999999</v>
      </c>
      <c r="O763" s="15">
        <f>'[1]TCE - ANEXO III - Preencher'!P772</f>
        <v>0</v>
      </c>
      <c r="P763" s="16">
        <f t="shared" si="68"/>
        <v>2.7869999999999999</v>
      </c>
      <c r="Q763" s="15">
        <f>'[1]TCE - ANEXO III - Preencher'!R772</f>
        <v>310.37833638025597</v>
      </c>
      <c r="R763" s="15">
        <f>'[1]TCE - ANEXO III - Preencher'!S772</f>
        <v>79.8</v>
      </c>
      <c r="S763" s="16">
        <f t="shared" si="69"/>
        <v>230.57833638025596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398.483736380256</v>
      </c>
    </row>
    <row r="764" spans="1:28" x14ac:dyDescent="0.25">
      <c r="A764" s="8">
        <f>IFERROR(VLOOKUP(B764,'[1]DADOS (OCULTAR)'!$Q$3:$S$135,3,0),"")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PATRICIA MARIA DA PAIXAO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09/2023</v>
      </c>
      <c r="H764" s="14">
        <f>'[1]TCE - ANEXO III - Preencher'!I773</f>
        <v>0</v>
      </c>
      <c r="I764" s="14">
        <f>'[1]TCE - ANEXO III - Preencher'!J773</f>
        <v>765.87600000000009</v>
      </c>
      <c r="J764" s="14">
        <f>'[1]TCE - ANEXO III - Preencher'!K773</f>
        <v>0</v>
      </c>
      <c r="K764" s="15">
        <f>'[1]TCE - ANEXO III - Preencher'!L773</f>
        <v>178.20529190207156</v>
      </c>
      <c r="L764" s="15">
        <f>'[1]TCE - ANEXO III - Preencher'!M773</f>
        <v>26.6</v>
      </c>
      <c r="M764" s="15">
        <f t="shared" si="67"/>
        <v>151.60529190207157</v>
      </c>
      <c r="N764" s="15">
        <f>'[1]TCE - ANEXO III - Preencher'!O773</f>
        <v>2.7869999999999999</v>
      </c>
      <c r="O764" s="15">
        <f>'[1]TCE - ANEXO III - Preencher'!P773</f>
        <v>0</v>
      </c>
      <c r="P764" s="16">
        <f t="shared" si="68"/>
        <v>2.7869999999999999</v>
      </c>
      <c r="Q764" s="15">
        <f>'[1]TCE - ANEXO III - Preencher'!R773</f>
        <v>310.37833638025597</v>
      </c>
      <c r="R764" s="15">
        <f>'[1]TCE - ANEXO III - Preencher'!S773</f>
        <v>79.8</v>
      </c>
      <c r="S764" s="16">
        <f t="shared" si="69"/>
        <v>230.57833638025596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1150.8466282823276</v>
      </c>
    </row>
    <row r="765" spans="1:28" x14ac:dyDescent="0.25">
      <c r="A765" s="8">
        <f>IFERROR(VLOOKUP(B765,'[1]DADOS (OCULTAR)'!$Q$3:$S$135,3,0),"")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PATRICIA NOGUEIRA DANTAS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2235-05</v>
      </c>
      <c r="G765" s="13" t="str">
        <f>IF('[1]TCE - ANEXO III - Preencher'!H774="","",'[1]TCE - ANEXO III - Preencher'!H774)</f>
        <v>09/2023</v>
      </c>
      <c r="H765" s="14">
        <f>'[1]TCE - ANEXO III - Preencher'!I774</f>
        <v>0</v>
      </c>
      <c r="I765" s="14">
        <f>'[1]TCE - ANEXO III - Preencher'!J774</f>
        <v>573.56720000000007</v>
      </c>
      <c r="J765" s="14">
        <f>'[1]TCE - ANEXO III - Preencher'!K774</f>
        <v>0</v>
      </c>
      <c r="K765" s="15">
        <f>'[1]TCE - ANEXO III - Preencher'!L774</f>
        <v>178.20529190207156</v>
      </c>
      <c r="L765" s="15">
        <f>'[1]TCE - ANEXO III - Preencher'!M774</f>
        <v>3.59</v>
      </c>
      <c r="M765" s="15">
        <f t="shared" si="67"/>
        <v>174.61529190207156</v>
      </c>
      <c r="N765" s="15">
        <f>'[1]TCE - ANEXO III - Preencher'!O774</f>
        <v>2.7869999999999999</v>
      </c>
      <c r="O765" s="15">
        <f>'[1]TCE - ANEXO III - Preencher'!P774</f>
        <v>0</v>
      </c>
      <c r="P765" s="16">
        <f t="shared" si="68"/>
        <v>2.7869999999999999</v>
      </c>
      <c r="Q765" s="15">
        <f>'[1]TCE - ANEXO III - Preencher'!R774</f>
        <v>310.37833638025597</v>
      </c>
      <c r="R765" s="15">
        <f>'[1]TCE - ANEXO III - Preencher'!S774</f>
        <v>143.65</v>
      </c>
      <c r="S765" s="16">
        <f t="shared" si="69"/>
        <v>166.72833638025597</v>
      </c>
      <c r="T765" s="15">
        <f>'[1]TCE - ANEXO III - Preencher'!U774</f>
        <v>120.26</v>
      </c>
      <c r="U765" s="15">
        <f>'[1]TCE - ANEXO III - Preencher'!V774</f>
        <v>0</v>
      </c>
      <c r="V765" s="16">
        <f t="shared" si="70"/>
        <v>120.26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1037.9578282823277</v>
      </c>
    </row>
    <row r="766" spans="1:28" x14ac:dyDescent="0.25">
      <c r="A766" s="8">
        <f>IFERROR(VLOOKUP(B766,'[1]DADOS (OCULTAR)'!$Q$3:$S$135,3,0),"")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PAULA CARINA MENDONCA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3241-15</v>
      </c>
      <c r="G766" s="13" t="str">
        <f>IF('[1]TCE - ANEXO III - Preencher'!H775="","",'[1]TCE - ANEXO III - Preencher'!H775)</f>
        <v>09/2023</v>
      </c>
      <c r="H766" s="14">
        <f>'[1]TCE - ANEXO III - Preencher'!I775</f>
        <v>0</v>
      </c>
      <c r="I766" s="14">
        <f>'[1]TCE - ANEXO III - Preencher'!J775</f>
        <v>311.73599999999999</v>
      </c>
      <c r="J766" s="14">
        <f>'[1]TCE - ANEXO III - Preencher'!K775</f>
        <v>0</v>
      </c>
      <c r="K766" s="15">
        <f>'[1]TCE - ANEXO III - Preencher'!L775</f>
        <v>178.20529190207156</v>
      </c>
      <c r="L766" s="15">
        <f>'[1]TCE - ANEXO III - Preencher'!M775</f>
        <v>1.93</v>
      </c>
      <c r="M766" s="15">
        <f t="shared" si="67"/>
        <v>176.27529190207156</v>
      </c>
      <c r="N766" s="15">
        <f>'[1]TCE - ANEXO III - Preencher'!O775</f>
        <v>2.7869999999999999</v>
      </c>
      <c r="O766" s="15">
        <f>'[1]TCE - ANEXO III - Preencher'!P775</f>
        <v>0</v>
      </c>
      <c r="P766" s="16">
        <f t="shared" si="68"/>
        <v>2.7869999999999999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490.79829190207153</v>
      </c>
    </row>
    <row r="767" spans="1:28" x14ac:dyDescent="0.25">
      <c r="A767" s="8">
        <f>IFERROR(VLOOKUP(B767,'[1]DADOS (OCULTAR)'!$Q$3:$S$135,3,0),"")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PAULA GRACIELA NASCIMENTO DE LIMA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3242-05</v>
      </c>
      <c r="G767" s="13" t="str">
        <f>IF('[1]TCE - ANEXO III - Preencher'!H776="","",'[1]TCE - ANEXO III - Preencher'!H776)</f>
        <v>09/2023</v>
      </c>
      <c r="H767" s="14">
        <f>'[1]TCE - ANEXO III - Preencher'!I776</f>
        <v>0</v>
      </c>
      <c r="I767" s="14">
        <f>'[1]TCE - ANEXO III - Preencher'!J776</f>
        <v>159.9648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2.7869999999999999</v>
      </c>
      <c r="O767" s="15">
        <f>'[1]TCE - ANEXO III - Preencher'!P776</f>
        <v>0</v>
      </c>
      <c r="P767" s="16">
        <f t="shared" si="68"/>
        <v>2.7869999999999999</v>
      </c>
      <c r="Q767" s="15">
        <f>'[1]TCE - ANEXO III - Preencher'!R776</f>
        <v>310.37833638025597</v>
      </c>
      <c r="R767" s="15">
        <f>'[1]TCE - ANEXO III - Preencher'!S776</f>
        <v>82</v>
      </c>
      <c r="S767" s="16">
        <f t="shared" si="69"/>
        <v>228.37833638025597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391.13013638025598</v>
      </c>
    </row>
    <row r="768" spans="1:28" x14ac:dyDescent="0.25">
      <c r="A768" s="8">
        <f>IFERROR(VLOOKUP(B768,'[1]DADOS (OCULTAR)'!$Q$3:$S$135,3,0),"")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PAULA MARIA DA CONCEICAO DA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5152-05</v>
      </c>
      <c r="G768" s="13" t="str">
        <f>IF('[1]TCE - ANEXO III - Preencher'!H777="","",'[1]TCE - ANEXO III - Preencher'!H777)</f>
        <v>09/2023</v>
      </c>
      <c r="H768" s="14">
        <f>'[1]TCE - ANEXO III - Preencher'!I777</f>
        <v>0</v>
      </c>
      <c r="I768" s="14">
        <f>'[1]TCE - ANEXO III - Preencher'!J777</f>
        <v>145.82320000000001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2.7869999999999999</v>
      </c>
      <c r="O768" s="15">
        <f>'[1]TCE - ANEXO III - Preencher'!P777</f>
        <v>0</v>
      </c>
      <c r="P768" s="16">
        <f t="shared" si="68"/>
        <v>2.7869999999999999</v>
      </c>
      <c r="Q768" s="15">
        <f>'[1]TCE - ANEXO III - Preencher'!R777</f>
        <v>310.37833638025597</v>
      </c>
      <c r="R768" s="15">
        <f>'[1]TCE - ANEXO III - Preencher'!S777</f>
        <v>76.489999999999995</v>
      </c>
      <c r="S768" s="16">
        <f t="shared" si="69"/>
        <v>233.88833638025596</v>
      </c>
      <c r="T768" s="15">
        <f>'[1]TCE - ANEXO III - Preencher'!U777</f>
        <v>79.92</v>
      </c>
      <c r="U768" s="15">
        <f>'[1]TCE - ANEXO III - Preencher'!V777</f>
        <v>0</v>
      </c>
      <c r="V768" s="16">
        <f t="shared" si="70"/>
        <v>79.92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462.418536380256</v>
      </c>
    </row>
    <row r="769" spans="1:28" x14ac:dyDescent="0.25">
      <c r="A769" s="8">
        <f>IFERROR(VLOOKUP(B769,'[1]DADOS (OCULTAR)'!$Q$3:$S$135,3,0),"")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PAULA NATALY MONTEIRO SANTOS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09/2023</v>
      </c>
      <c r="H769" s="14">
        <f>'[1]TCE - ANEXO III - Preencher'!I778</f>
        <v>0</v>
      </c>
      <c r="I769" s="14">
        <f>'[1]TCE - ANEXO III - Preencher'!J778</f>
        <v>580.51440000000002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2.7869999999999999</v>
      </c>
      <c r="O769" s="15">
        <f>'[1]TCE - ANEXO III - Preencher'!P778</f>
        <v>0</v>
      </c>
      <c r="P769" s="16">
        <f t="shared" si="68"/>
        <v>2.7869999999999999</v>
      </c>
      <c r="Q769" s="15">
        <f>'[1]TCE - ANEXO III - Preencher'!R778</f>
        <v>310.37833638025597</v>
      </c>
      <c r="R769" s="15">
        <f>'[1]TCE - ANEXO III - Preencher'!S778</f>
        <v>79.8</v>
      </c>
      <c r="S769" s="16">
        <f t="shared" si="69"/>
        <v>230.57833638025596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813.87973638025596</v>
      </c>
    </row>
    <row r="770" spans="1:28" x14ac:dyDescent="0.25">
      <c r="A770" s="8">
        <f>IFERROR(VLOOKUP(B770,'[1]DADOS (OCULTAR)'!$Q$3:$S$135,3,0),"")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PAULA VALERIA RAMOS VERAS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2235-05</v>
      </c>
      <c r="G770" s="13" t="str">
        <f>IF('[1]TCE - ANEXO III - Preencher'!H779="","",'[1]TCE - ANEXO III - Preencher'!H779)</f>
        <v>09/2023</v>
      </c>
      <c r="H770" s="14">
        <f>'[1]TCE - ANEXO III - Preencher'!I779</f>
        <v>0</v>
      </c>
      <c r="I770" s="14">
        <f>'[1]TCE - ANEXO III - Preencher'!J779</f>
        <v>738.15600000000006</v>
      </c>
      <c r="J770" s="14">
        <f>'[1]TCE - ANEXO III - Preencher'!K779</f>
        <v>0</v>
      </c>
      <c r="K770" s="15">
        <f>'[1]TCE - ANEXO III - Preencher'!L779</f>
        <v>178.20529190207156</v>
      </c>
      <c r="L770" s="15">
        <f>'[1]TCE - ANEXO III - Preencher'!M779</f>
        <v>3.59</v>
      </c>
      <c r="M770" s="15">
        <f t="shared" si="67"/>
        <v>174.61529190207156</v>
      </c>
      <c r="N770" s="15">
        <f>'[1]TCE - ANEXO III - Preencher'!O779</f>
        <v>2.7869999999999999</v>
      </c>
      <c r="O770" s="15">
        <f>'[1]TCE - ANEXO III - Preencher'!P779</f>
        <v>0</v>
      </c>
      <c r="P770" s="16">
        <f t="shared" si="68"/>
        <v>2.7869999999999999</v>
      </c>
      <c r="Q770" s="15">
        <f>'[1]TCE - ANEXO III - Preencher'!R779</f>
        <v>310.37833638025597</v>
      </c>
      <c r="R770" s="15">
        <f>'[1]TCE - ANEXO III - Preencher'!S779</f>
        <v>143.65</v>
      </c>
      <c r="S770" s="16">
        <f t="shared" si="69"/>
        <v>166.72833638025597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1082.2866282823277</v>
      </c>
    </row>
    <row r="771" spans="1:28" x14ac:dyDescent="0.25">
      <c r="A771" s="8">
        <f>IFERROR(VLOOKUP(B771,'[1]DADOS (OCULTAR)'!$Q$3:$S$135,3,0),"")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PAULA VIEIRA DE MOURA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 t="str">
        <f>IF('[1]TCE - ANEXO III - Preencher'!H780="","",'[1]TCE - ANEXO III - Preencher'!H780)</f>
        <v>09/2023</v>
      </c>
      <c r="H771" s="14">
        <f>'[1]TCE - ANEXO III - Preencher'!I780</f>
        <v>0</v>
      </c>
      <c r="I771" s="14">
        <f>'[1]TCE - ANEXO III - Preencher'!J780</f>
        <v>586.54719999999998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2.7869999999999999</v>
      </c>
      <c r="O771" s="15">
        <f>'[1]TCE - ANEXO III - Preencher'!P780</f>
        <v>0</v>
      </c>
      <c r="P771" s="16">
        <f t="shared" si="68"/>
        <v>2.7869999999999999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589.33420000000001</v>
      </c>
    </row>
    <row r="772" spans="1:28" x14ac:dyDescent="0.25">
      <c r="A772" s="8">
        <f>IFERROR(VLOOKUP(B772,'[1]DADOS (OCULTAR)'!$Q$3:$S$135,3,0),"")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PAULO FERNANDO ANTONIO DA SILVA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5163-45</v>
      </c>
      <c r="G772" s="13" t="str">
        <f>IF('[1]TCE - ANEXO III - Preencher'!H781="","",'[1]TCE - ANEXO III - Preencher'!H781)</f>
        <v>09/2023</v>
      </c>
      <c r="H772" s="14">
        <f>'[1]TCE - ANEXO III - Preencher'!I781</f>
        <v>0</v>
      </c>
      <c r="I772" s="14">
        <f>'[1]TCE - ANEXO III - Preencher'!J781</f>
        <v>127.8792</v>
      </c>
      <c r="J772" s="14">
        <f>'[1]TCE - ANEXO III - Preencher'!K781</f>
        <v>0</v>
      </c>
      <c r="K772" s="15">
        <f>'[1]TCE - ANEXO III - Preencher'!L781</f>
        <v>178.20529190207156</v>
      </c>
      <c r="L772" s="15">
        <f>'[1]TCE - ANEXO III - Preencher'!M781</f>
        <v>26.4</v>
      </c>
      <c r="M772" s="15">
        <f t="shared" ref="M772:M835" si="73">K772-L772</f>
        <v>151.80529190207156</v>
      </c>
      <c r="N772" s="15">
        <f>'[1]TCE - ANEXO III - Preencher'!O781</f>
        <v>2.7869999999999999</v>
      </c>
      <c r="O772" s="15">
        <f>'[1]TCE - ANEXO III - Preencher'!P781</f>
        <v>0</v>
      </c>
      <c r="P772" s="16">
        <f t="shared" ref="P772:P835" si="74">N772-O772</f>
        <v>2.7869999999999999</v>
      </c>
      <c r="Q772" s="15">
        <f>'[1]TCE - ANEXO III - Preencher'!R781</f>
        <v>310.37833638025597</v>
      </c>
      <c r="R772" s="15">
        <f>'[1]TCE - ANEXO III - Preencher'!S781</f>
        <v>79.2</v>
      </c>
      <c r="S772" s="16">
        <f t="shared" ref="S772:S835" si="75">Q772-R772</f>
        <v>231.17833638025598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513.64982828232746</v>
      </c>
    </row>
    <row r="773" spans="1:28" x14ac:dyDescent="0.25">
      <c r="A773" s="8">
        <f>IFERROR(VLOOKUP(B773,'[1]DADOS (OCULTAR)'!$Q$3:$S$135,3,0),"")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PEDRO AUGUSTO MESQUITA GALINDO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09/2023</v>
      </c>
      <c r="H773" s="14">
        <f>'[1]TCE - ANEXO III - Preencher'!I782</f>
        <v>0</v>
      </c>
      <c r="I773" s="14">
        <f>'[1]TCE - ANEXO III - Preencher'!J782</f>
        <v>746.58479999999997</v>
      </c>
      <c r="J773" s="14">
        <f>'[1]TCE - ANEXO III - Preencher'!K782</f>
        <v>0</v>
      </c>
      <c r="K773" s="15">
        <f>'[1]TCE - ANEXO III - Preencher'!L782</f>
        <v>178.20529190207156</v>
      </c>
      <c r="L773" s="15">
        <f>'[1]TCE - ANEXO III - Preencher'!M782</f>
        <v>26.6</v>
      </c>
      <c r="M773" s="15">
        <f t="shared" si="73"/>
        <v>151.60529190207157</v>
      </c>
      <c r="N773" s="15">
        <f>'[1]TCE - ANEXO III - Preencher'!O782</f>
        <v>2.7869999999999999</v>
      </c>
      <c r="O773" s="15">
        <f>'[1]TCE - ANEXO III - Preencher'!P782</f>
        <v>0</v>
      </c>
      <c r="P773" s="16">
        <f t="shared" si="74"/>
        <v>2.7869999999999999</v>
      </c>
      <c r="Q773" s="15">
        <f>'[1]TCE - ANEXO III - Preencher'!R782</f>
        <v>310.37833638025597</v>
      </c>
      <c r="R773" s="15">
        <f>'[1]TCE - ANEXO III - Preencher'!S782</f>
        <v>79.8</v>
      </c>
      <c r="S773" s="16">
        <f t="shared" si="75"/>
        <v>230.57833638025596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1131.5554282823275</v>
      </c>
    </row>
    <row r="774" spans="1:28" x14ac:dyDescent="0.25">
      <c r="A774" s="8">
        <f>IFERROR(VLOOKUP(B774,'[1]DADOS (OCULTAR)'!$Q$3:$S$135,3,0),"")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PEDRO MOTA FAJARDO DE VASCONCELOS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09/2023</v>
      </c>
      <c r="H774" s="14">
        <f>'[1]TCE - ANEXO III - Preencher'!I783</f>
        <v>0</v>
      </c>
      <c r="I774" s="14">
        <f>'[1]TCE - ANEXO III - Preencher'!J783</f>
        <v>798.85679999999991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2.7869999999999999</v>
      </c>
      <c r="O774" s="15">
        <f>'[1]TCE - ANEXO III - Preencher'!P783</f>
        <v>0</v>
      </c>
      <c r="P774" s="16">
        <f t="shared" si="74"/>
        <v>2.7869999999999999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801.64379999999994</v>
      </c>
    </row>
    <row r="775" spans="1:28" x14ac:dyDescent="0.25">
      <c r="A775" s="8">
        <f>IFERROR(VLOOKUP(B775,'[1]DADOS (OCULTAR)'!$Q$3:$S$135,3,0),"")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POLIANA BARROS BARRETO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2235-05</v>
      </c>
      <c r="G775" s="13" t="str">
        <f>IF('[1]TCE - ANEXO III - Preencher'!H784="","",'[1]TCE - ANEXO III - Preencher'!H784)</f>
        <v>09/2023</v>
      </c>
      <c r="H775" s="14">
        <f>'[1]TCE - ANEXO III - Preencher'!I784</f>
        <v>0</v>
      </c>
      <c r="I775" s="14">
        <f>'[1]TCE - ANEXO III - Preencher'!J784</f>
        <v>561.05039999999997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2.7869999999999999</v>
      </c>
      <c r="O775" s="15">
        <f>'[1]TCE - ANEXO III - Preencher'!P784</f>
        <v>0</v>
      </c>
      <c r="P775" s="16">
        <f t="shared" si="74"/>
        <v>2.7869999999999999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563.8374</v>
      </c>
    </row>
    <row r="776" spans="1:28" x14ac:dyDescent="0.25">
      <c r="A776" s="8">
        <f>IFERROR(VLOOKUP(B776,'[1]DADOS (OCULTAR)'!$Q$3:$S$135,3,0),"")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POLIANA PEDROSA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09/2023</v>
      </c>
      <c r="H776" s="14">
        <f>'[1]TCE - ANEXO III - Preencher'!I785</f>
        <v>0</v>
      </c>
      <c r="I776" s="14">
        <f>'[1]TCE - ANEXO III - Preencher'!J785</f>
        <v>718.64320000000009</v>
      </c>
      <c r="J776" s="14">
        <f>'[1]TCE - ANEXO III - Preencher'!K785</f>
        <v>0</v>
      </c>
      <c r="K776" s="15">
        <f>'[1]TCE - ANEXO III - Preencher'!L785</f>
        <v>178.20529190207156</v>
      </c>
      <c r="L776" s="15">
        <f>'[1]TCE - ANEXO III - Preencher'!M785</f>
        <v>26.6</v>
      </c>
      <c r="M776" s="15">
        <f t="shared" si="73"/>
        <v>151.60529190207157</v>
      </c>
      <c r="N776" s="15">
        <f>'[1]TCE - ANEXO III - Preencher'!O785</f>
        <v>2.7869999999999999</v>
      </c>
      <c r="O776" s="15">
        <f>'[1]TCE - ANEXO III - Preencher'!P785</f>
        <v>0</v>
      </c>
      <c r="P776" s="16">
        <f t="shared" si="74"/>
        <v>2.7869999999999999</v>
      </c>
      <c r="Q776" s="15">
        <f>'[1]TCE - ANEXO III - Preencher'!R785</f>
        <v>310.37833638025597</v>
      </c>
      <c r="R776" s="15">
        <f>'[1]TCE - ANEXO III - Preencher'!S785</f>
        <v>79.8</v>
      </c>
      <c r="S776" s="16">
        <f t="shared" si="75"/>
        <v>230.57833638025596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1103.6138282823276</v>
      </c>
    </row>
    <row r="777" spans="1:28" x14ac:dyDescent="0.25">
      <c r="A777" s="8">
        <f>IFERROR(VLOOKUP(B777,'[1]DADOS (OCULTAR)'!$Q$3:$S$135,3,0),"")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POLIANA SIQUEIRA MARTINS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2236-05</v>
      </c>
      <c r="G777" s="13" t="str">
        <f>IF('[1]TCE - ANEXO III - Preencher'!H786="","",'[1]TCE - ANEXO III - Preencher'!H786)</f>
        <v>09/2023</v>
      </c>
      <c r="H777" s="14">
        <f>'[1]TCE - ANEXO III - Preencher'!I786</f>
        <v>0</v>
      </c>
      <c r="I777" s="14">
        <f>'[1]TCE - ANEXO III - Preencher'!J786</f>
        <v>242.51679999999999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2.7869999999999999</v>
      </c>
      <c r="O777" s="15">
        <f>'[1]TCE - ANEXO III - Preencher'!P786</f>
        <v>0</v>
      </c>
      <c r="P777" s="16">
        <f t="shared" si="74"/>
        <v>2.7869999999999999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245.3038</v>
      </c>
    </row>
    <row r="778" spans="1:28" x14ac:dyDescent="0.25">
      <c r="A778" s="8">
        <f>IFERROR(VLOOKUP(B778,'[1]DADOS (OCULTAR)'!$Q$3:$S$135,3,0),"")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PRISCILA BEZERRA DA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09/2023</v>
      </c>
      <c r="H778" s="14">
        <f>'[1]TCE - ANEXO III - Preencher'!I787</f>
        <v>0</v>
      </c>
      <c r="I778" s="14">
        <f>'[1]TCE - ANEXO III - Preencher'!J787</f>
        <v>708.86479999999995</v>
      </c>
      <c r="J778" s="14">
        <f>'[1]TCE - ANEXO III - Preencher'!K787</f>
        <v>0</v>
      </c>
      <c r="K778" s="15">
        <f>'[1]TCE - ANEXO III - Preencher'!L787</f>
        <v>178.20529190207156</v>
      </c>
      <c r="L778" s="15">
        <f>'[1]TCE - ANEXO III - Preencher'!M787</f>
        <v>26.6</v>
      </c>
      <c r="M778" s="15">
        <f t="shared" si="73"/>
        <v>151.60529190207157</v>
      </c>
      <c r="N778" s="15">
        <f>'[1]TCE - ANEXO III - Preencher'!O787</f>
        <v>2.7869999999999999</v>
      </c>
      <c r="O778" s="15">
        <f>'[1]TCE - ANEXO III - Preencher'!P787</f>
        <v>0</v>
      </c>
      <c r="P778" s="16">
        <f t="shared" si="74"/>
        <v>2.7869999999999999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863.25709190207158</v>
      </c>
    </row>
    <row r="779" spans="1:28" x14ac:dyDescent="0.25">
      <c r="A779" s="8">
        <f>IFERROR(VLOOKUP(B779,'[1]DADOS (OCULTAR)'!$Q$3:$S$135,3,0),"")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PRISCILA CHRISTIANA MARQUES DE LIMA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2235-05</v>
      </c>
      <c r="G779" s="13" t="str">
        <f>IF('[1]TCE - ANEXO III - Preencher'!H788="","",'[1]TCE - ANEXO III - Preencher'!H788)</f>
        <v>09/2023</v>
      </c>
      <c r="H779" s="14">
        <f>'[1]TCE - ANEXO III - Preencher'!I788</f>
        <v>0</v>
      </c>
      <c r="I779" s="14">
        <f>'[1]TCE - ANEXO III - Preencher'!J788</f>
        <v>841.10160000000008</v>
      </c>
      <c r="J779" s="14">
        <f>'[1]TCE - ANEXO III - Preencher'!K788</f>
        <v>0</v>
      </c>
      <c r="K779" s="15">
        <f>'[1]TCE - ANEXO III - Preencher'!L788</f>
        <v>178.20529190207156</v>
      </c>
      <c r="L779" s="15">
        <f>'[1]TCE - ANEXO III - Preencher'!M788</f>
        <v>3.59</v>
      </c>
      <c r="M779" s="15">
        <f t="shared" si="73"/>
        <v>174.61529190207156</v>
      </c>
      <c r="N779" s="15">
        <f>'[1]TCE - ANEXO III - Preencher'!O788</f>
        <v>2.7869999999999999</v>
      </c>
      <c r="O779" s="15">
        <f>'[1]TCE - ANEXO III - Preencher'!P788</f>
        <v>0</v>
      </c>
      <c r="P779" s="16">
        <f t="shared" si="74"/>
        <v>2.7869999999999999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1018.5038919020717</v>
      </c>
    </row>
    <row r="780" spans="1:28" x14ac:dyDescent="0.25">
      <c r="A780" s="8">
        <f>IFERROR(VLOOKUP(B780,'[1]DADOS (OCULTAR)'!$Q$3:$S$135,3,0),"")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PRISCILA MARIA FERREIRA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09/2023</v>
      </c>
      <c r="H780" s="14">
        <f>'[1]TCE - ANEXO III - Preencher'!I789</f>
        <v>0</v>
      </c>
      <c r="I780" s="14">
        <f>'[1]TCE - ANEXO III - Preencher'!J789</f>
        <v>721.24479999999994</v>
      </c>
      <c r="J780" s="14">
        <f>'[1]TCE - ANEXO III - Preencher'!K789</f>
        <v>0</v>
      </c>
      <c r="K780" s="15">
        <f>'[1]TCE - ANEXO III - Preencher'!L789</f>
        <v>178.20529190207156</v>
      </c>
      <c r="L780" s="15">
        <f>'[1]TCE - ANEXO III - Preencher'!M789</f>
        <v>26.6</v>
      </c>
      <c r="M780" s="15">
        <f t="shared" si="73"/>
        <v>151.60529190207157</v>
      </c>
      <c r="N780" s="15">
        <f>'[1]TCE - ANEXO III - Preencher'!O789</f>
        <v>2.7869999999999999</v>
      </c>
      <c r="O780" s="15">
        <f>'[1]TCE - ANEXO III - Preencher'!P789</f>
        <v>0</v>
      </c>
      <c r="P780" s="16">
        <f t="shared" si="74"/>
        <v>2.7869999999999999</v>
      </c>
      <c r="Q780" s="15">
        <f>'[1]TCE - ANEXO III - Preencher'!R789</f>
        <v>310.37833638025597</v>
      </c>
      <c r="R780" s="15">
        <f>'[1]TCE - ANEXO III - Preencher'!S789</f>
        <v>72.510000000000005</v>
      </c>
      <c r="S780" s="16">
        <f t="shared" si="75"/>
        <v>237.86833638025598</v>
      </c>
      <c r="T780" s="15">
        <f>'[1]TCE - ANEXO III - Preencher'!U789</f>
        <v>67.099999999999994</v>
      </c>
      <c r="U780" s="15">
        <f>'[1]TCE - ANEXO III - Preencher'!V789</f>
        <v>0</v>
      </c>
      <c r="V780" s="16">
        <f t="shared" si="76"/>
        <v>67.099999999999994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1180.6054282823275</v>
      </c>
    </row>
    <row r="781" spans="1:28" x14ac:dyDescent="0.25">
      <c r="A781" s="8">
        <f>IFERROR(VLOOKUP(B781,'[1]DADOS (OCULTAR)'!$Q$3:$S$135,3,0),"")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PRISCILA ROBERTA OTACIA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3241-15</v>
      </c>
      <c r="G781" s="13" t="str">
        <f>IF('[1]TCE - ANEXO III - Preencher'!H790="","",'[1]TCE - ANEXO III - Preencher'!H790)</f>
        <v>09/2023</v>
      </c>
      <c r="H781" s="14">
        <f>'[1]TCE - ANEXO III - Preencher'!I790</f>
        <v>0</v>
      </c>
      <c r="I781" s="14">
        <f>'[1]TCE - ANEXO III - Preencher'!J790</f>
        <v>524.24639999999999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2.7869999999999999</v>
      </c>
      <c r="O781" s="15">
        <f>'[1]TCE - ANEXO III - Preencher'!P790</f>
        <v>0</v>
      </c>
      <c r="P781" s="16">
        <f t="shared" si="74"/>
        <v>2.7869999999999999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527.03340000000003</v>
      </c>
    </row>
    <row r="782" spans="1:28" x14ac:dyDescent="0.25">
      <c r="A782" s="8">
        <f>IFERROR(VLOOKUP(B782,'[1]DADOS (OCULTAR)'!$Q$3:$S$135,3,0),"")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QUESIA CLARINDO SALES DE SANTANA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2235-05</v>
      </c>
      <c r="G782" s="13" t="str">
        <f>IF('[1]TCE - ANEXO III - Preencher'!H791="","",'[1]TCE - ANEXO III - Preencher'!H791)</f>
        <v>09/2023</v>
      </c>
      <c r="H782" s="14">
        <f>'[1]TCE - ANEXO III - Preencher'!I791</f>
        <v>0</v>
      </c>
      <c r="I782" s="14">
        <f>'[1]TCE - ANEXO III - Preencher'!J791</f>
        <v>820.32320000000004</v>
      </c>
      <c r="J782" s="14">
        <f>'[1]TCE - ANEXO III - Preencher'!K791</f>
        <v>0</v>
      </c>
      <c r="K782" s="15">
        <f>'[1]TCE - ANEXO III - Preencher'!L791</f>
        <v>178.20529190207156</v>
      </c>
      <c r="L782" s="15">
        <f>'[1]TCE - ANEXO III - Preencher'!M791</f>
        <v>3.59</v>
      </c>
      <c r="M782" s="15">
        <f t="shared" si="73"/>
        <v>174.61529190207156</v>
      </c>
      <c r="N782" s="15">
        <f>'[1]TCE - ANEXO III - Preencher'!O791</f>
        <v>2.7869999999999999</v>
      </c>
      <c r="O782" s="15">
        <f>'[1]TCE - ANEXO III - Preencher'!P791</f>
        <v>0</v>
      </c>
      <c r="P782" s="16">
        <f t="shared" si="74"/>
        <v>2.7869999999999999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997.72549190207167</v>
      </c>
    </row>
    <row r="783" spans="1:28" x14ac:dyDescent="0.25">
      <c r="A783" s="8">
        <f>IFERROR(VLOOKUP(B783,'[1]DADOS (OCULTAR)'!$Q$3:$S$135,3,0),"")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RAFAEL ALESSANDRO FERREIRA GOMES</v>
      </c>
      <c r="E783" s="9" t="str">
        <f>IF('[1]TCE - ANEXO III - Preencher'!F792="4 - Assistência Odontológica","2 - Outros Profissionais da Saúde",'[1]TCE - ANEXO III - Preencher'!F792)</f>
        <v>3 - Administrativo</v>
      </c>
      <c r="F783" s="12" t="str">
        <f>'[1]TCE - ANEXO III - Preencher'!G792</f>
        <v>1426-05</v>
      </c>
      <c r="G783" s="13" t="str">
        <f>IF('[1]TCE - ANEXO III - Preencher'!H792="","",'[1]TCE - ANEXO III - Preencher'!H792)</f>
        <v>09/2023</v>
      </c>
      <c r="H783" s="14">
        <f>'[1]TCE - ANEXO III - Preencher'!I792</f>
        <v>0</v>
      </c>
      <c r="I783" s="14">
        <f>'[1]TCE - ANEXO III - Preencher'!J792</f>
        <v>1023.2904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2.7869999999999999</v>
      </c>
      <c r="O783" s="15">
        <f>'[1]TCE - ANEXO III - Preencher'!P792</f>
        <v>0</v>
      </c>
      <c r="P783" s="16">
        <f t="shared" si="74"/>
        <v>2.7869999999999999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1026.0773999999999</v>
      </c>
    </row>
    <row r="784" spans="1:28" x14ac:dyDescent="0.25">
      <c r="A784" s="8">
        <f>IFERROR(VLOOKUP(B784,'[1]DADOS (OCULTAR)'!$Q$3:$S$135,3,0),"")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RAFAEL ALVES DA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5151-10</v>
      </c>
      <c r="G784" s="13" t="str">
        <f>IF('[1]TCE - ANEXO III - Preencher'!H793="","",'[1]TCE - ANEXO III - Preencher'!H793)</f>
        <v>09/2023</v>
      </c>
      <c r="H784" s="14">
        <f>'[1]TCE - ANEXO III - Preencher'!I793</f>
        <v>0</v>
      </c>
      <c r="I784" s="14">
        <f>'[1]TCE - ANEXO III - Preencher'!J793</f>
        <v>153.66640000000001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2.7869999999999999</v>
      </c>
      <c r="O784" s="15">
        <f>'[1]TCE - ANEXO III - Preencher'!P793</f>
        <v>0</v>
      </c>
      <c r="P784" s="16">
        <f t="shared" si="74"/>
        <v>2.7869999999999999</v>
      </c>
      <c r="Q784" s="15">
        <f>'[1]TCE - ANEXO III - Preencher'!R793</f>
        <v>310.37833638025597</v>
      </c>
      <c r="R784" s="15">
        <f>'[1]TCE - ANEXO III - Preencher'!S793</f>
        <v>79.2</v>
      </c>
      <c r="S784" s="16">
        <f t="shared" si="75"/>
        <v>231.17833638025598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387.63173638025603</v>
      </c>
    </row>
    <row r="785" spans="1:28" x14ac:dyDescent="0.25">
      <c r="A785" s="8">
        <f>IFERROR(VLOOKUP(B785,'[1]DADOS (OCULTAR)'!$Q$3:$S$135,3,0),"")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RAFAELA ANDRADE PAIVA LYRA DA FONSECA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2516-05</v>
      </c>
      <c r="G785" s="13" t="str">
        <f>IF('[1]TCE - ANEXO III - Preencher'!H794="","",'[1]TCE - ANEXO III - Preencher'!H794)</f>
        <v>09/2023</v>
      </c>
      <c r="H785" s="14">
        <f>'[1]TCE - ANEXO III - Preencher'!I794</f>
        <v>0</v>
      </c>
      <c r="I785" s="14">
        <f>'[1]TCE - ANEXO III - Preencher'!J794</f>
        <v>239.38560000000001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2.7869999999999999</v>
      </c>
      <c r="O785" s="15">
        <f>'[1]TCE - ANEXO III - Preencher'!P794</f>
        <v>0</v>
      </c>
      <c r="P785" s="16">
        <f t="shared" si="74"/>
        <v>2.7869999999999999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242.17260000000002</v>
      </c>
    </row>
    <row r="786" spans="1:28" x14ac:dyDescent="0.25">
      <c r="A786" s="8">
        <f>IFERROR(VLOOKUP(B786,'[1]DADOS (OCULTAR)'!$Q$3:$S$135,3,0),"")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RAFAELA COLACO DE VASCONCELOS CAVALCANTE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09/2023</v>
      </c>
      <c r="H786" s="14">
        <f>'[1]TCE - ANEXO III - Preencher'!I795</f>
        <v>0</v>
      </c>
      <c r="I786" s="14">
        <f>'[1]TCE - ANEXO III - Preencher'!J795</f>
        <v>174.0728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2.7869999999999999</v>
      </c>
      <c r="O786" s="15">
        <f>'[1]TCE - ANEXO III - Preencher'!P795</f>
        <v>0</v>
      </c>
      <c r="P786" s="16">
        <f t="shared" si="74"/>
        <v>2.7869999999999999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176.85980000000001</v>
      </c>
    </row>
    <row r="787" spans="1:28" x14ac:dyDescent="0.25">
      <c r="A787" s="8">
        <f>IFERROR(VLOOKUP(B787,'[1]DADOS (OCULTAR)'!$Q$3:$S$135,3,0),"")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RAFAELA HENRIQUE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2235-05</v>
      </c>
      <c r="G787" s="13" t="str">
        <f>IF('[1]TCE - ANEXO III - Preencher'!H796="","",'[1]TCE - ANEXO III - Preencher'!H796)</f>
        <v>09/2023</v>
      </c>
      <c r="H787" s="14">
        <f>'[1]TCE - ANEXO III - Preencher'!I796</f>
        <v>0</v>
      </c>
      <c r="I787" s="14">
        <f>'[1]TCE - ANEXO III - Preencher'!J796</f>
        <v>664.43119999999999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2.7869999999999999</v>
      </c>
      <c r="O787" s="15">
        <f>'[1]TCE - ANEXO III - Preencher'!P796</f>
        <v>0</v>
      </c>
      <c r="P787" s="16">
        <f t="shared" si="74"/>
        <v>2.7869999999999999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667.21820000000002</v>
      </c>
    </row>
    <row r="788" spans="1:28" x14ac:dyDescent="0.25">
      <c r="A788" s="8">
        <f>IFERROR(VLOOKUP(B788,'[1]DADOS (OCULTAR)'!$Q$3:$S$135,3,0),"")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RAFAELA MARIA SILVA DE SOUZA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3222-05</v>
      </c>
      <c r="G788" s="13" t="str">
        <f>IF('[1]TCE - ANEXO III - Preencher'!H797="","",'[1]TCE - ANEXO III - Preencher'!H797)</f>
        <v>09/2023</v>
      </c>
      <c r="H788" s="14">
        <f>'[1]TCE - ANEXO III - Preencher'!I797</f>
        <v>0</v>
      </c>
      <c r="I788" s="14">
        <f>'[1]TCE - ANEXO III - Preencher'!J797</f>
        <v>708.50880000000006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2.7869999999999999</v>
      </c>
      <c r="O788" s="15">
        <f>'[1]TCE - ANEXO III - Preencher'!P797</f>
        <v>0</v>
      </c>
      <c r="P788" s="16">
        <f t="shared" si="74"/>
        <v>2.7869999999999999</v>
      </c>
      <c r="Q788" s="15">
        <f>'[1]TCE - ANEXO III - Preencher'!R797</f>
        <v>310.37833638025597</v>
      </c>
      <c r="R788" s="15">
        <f>'[1]TCE - ANEXO III - Preencher'!S797</f>
        <v>79.8</v>
      </c>
      <c r="S788" s="16">
        <f t="shared" si="75"/>
        <v>230.57833638025596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941.874136380256</v>
      </c>
    </row>
    <row r="789" spans="1:28" x14ac:dyDescent="0.25">
      <c r="A789" s="8">
        <f>IFERROR(VLOOKUP(B789,'[1]DADOS (OCULTAR)'!$Q$3:$S$135,3,0),"")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RAFAELA MARTINS DOS SANTOS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09/2023</v>
      </c>
      <c r="H789" s="14">
        <f>'[1]TCE - ANEXO III - Preencher'!I798</f>
        <v>0</v>
      </c>
      <c r="I789" s="14">
        <f>'[1]TCE - ANEXO III - Preencher'!J798</f>
        <v>691.25600000000009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2.7869999999999999</v>
      </c>
      <c r="O789" s="15">
        <f>'[1]TCE - ANEXO III - Preencher'!P798</f>
        <v>0</v>
      </c>
      <c r="P789" s="16">
        <f t="shared" si="74"/>
        <v>2.7869999999999999</v>
      </c>
      <c r="Q789" s="15">
        <f>'[1]TCE - ANEXO III - Preencher'!R798</f>
        <v>310.37833638025597</v>
      </c>
      <c r="R789" s="15">
        <f>'[1]TCE - ANEXO III - Preencher'!S798</f>
        <v>79.8</v>
      </c>
      <c r="S789" s="16">
        <f t="shared" si="75"/>
        <v>230.57833638025596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924.62133638025603</v>
      </c>
    </row>
    <row r="790" spans="1:28" x14ac:dyDescent="0.25">
      <c r="A790" s="8">
        <f>IFERROR(VLOOKUP(B790,'[1]DADOS (OCULTAR)'!$Q$3:$S$135,3,0),"")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RAIANA FERNANDA DA SILVA SANTOS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2235-05</v>
      </c>
      <c r="G790" s="13" t="str">
        <f>IF('[1]TCE - ANEXO III - Preencher'!H799="","",'[1]TCE - ANEXO III - Preencher'!H799)</f>
        <v>09/2023</v>
      </c>
      <c r="H790" s="14">
        <f>'[1]TCE - ANEXO III - Preencher'!I799</f>
        <v>0</v>
      </c>
      <c r="I790" s="14">
        <f>'[1]TCE - ANEXO III - Preencher'!J799</f>
        <v>594.29039999999998</v>
      </c>
      <c r="J790" s="14">
        <f>'[1]TCE - ANEXO III - Preencher'!K799</f>
        <v>0</v>
      </c>
      <c r="K790" s="15">
        <f>'[1]TCE - ANEXO III - Preencher'!L799</f>
        <v>178.20529190207156</v>
      </c>
      <c r="L790" s="15">
        <f>'[1]TCE - ANEXO III - Preencher'!M799</f>
        <v>3.59</v>
      </c>
      <c r="M790" s="15">
        <f t="shared" si="73"/>
        <v>174.61529190207156</v>
      </c>
      <c r="N790" s="15">
        <f>'[1]TCE - ANEXO III - Preencher'!O799</f>
        <v>2.7869999999999999</v>
      </c>
      <c r="O790" s="15">
        <f>'[1]TCE - ANEXO III - Preencher'!P799</f>
        <v>0</v>
      </c>
      <c r="P790" s="16">
        <f t="shared" si="74"/>
        <v>2.7869999999999999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771.6926919020716</v>
      </c>
    </row>
    <row r="791" spans="1:28" x14ac:dyDescent="0.25">
      <c r="A791" s="8">
        <f>IFERROR(VLOOKUP(B791,'[1]DADOS (OCULTAR)'!$Q$3:$S$135,3,0),"")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RAIANE MAGDA DE ALMEIDA CAVALCANTI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09/2023</v>
      </c>
      <c r="H791" s="14">
        <f>'[1]TCE - ANEXO III - Preencher'!I800</f>
        <v>0</v>
      </c>
      <c r="I791" s="14">
        <f>'[1]TCE - ANEXO III - Preencher'!J800</f>
        <v>722.61759999999992</v>
      </c>
      <c r="J791" s="14">
        <f>'[1]TCE - ANEXO III - Preencher'!K800</f>
        <v>0</v>
      </c>
      <c r="K791" s="15">
        <f>'[1]TCE - ANEXO III - Preencher'!L800</f>
        <v>178.20529190207156</v>
      </c>
      <c r="L791" s="15">
        <f>'[1]TCE - ANEXO III - Preencher'!M800</f>
        <v>26.6</v>
      </c>
      <c r="M791" s="15">
        <f t="shared" si="73"/>
        <v>151.60529190207157</v>
      </c>
      <c r="N791" s="15">
        <f>'[1]TCE - ANEXO III - Preencher'!O800</f>
        <v>2.7869999999999999</v>
      </c>
      <c r="O791" s="15">
        <f>'[1]TCE - ANEXO III - Preencher'!P800</f>
        <v>0</v>
      </c>
      <c r="P791" s="16">
        <f t="shared" si="74"/>
        <v>2.7869999999999999</v>
      </c>
      <c r="Q791" s="15">
        <f>'[1]TCE - ANEXO III - Preencher'!R800</f>
        <v>310.37833638025597</v>
      </c>
      <c r="R791" s="15">
        <f>'[1]TCE - ANEXO III - Preencher'!S800</f>
        <v>79.8</v>
      </c>
      <c r="S791" s="16">
        <f t="shared" si="75"/>
        <v>230.57833638025596</v>
      </c>
      <c r="T791" s="15">
        <f>'[1]TCE - ANEXO III - Preencher'!U800</f>
        <v>561.41</v>
      </c>
      <c r="U791" s="15">
        <f>'[1]TCE - ANEXO III - Preencher'!V800</f>
        <v>0</v>
      </c>
      <c r="V791" s="16">
        <f t="shared" si="76"/>
        <v>561.41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1668.9982282823275</v>
      </c>
    </row>
    <row r="792" spans="1:28" x14ac:dyDescent="0.25">
      <c r="A792" s="8">
        <f>IFERROR(VLOOKUP(B792,'[1]DADOS (OCULTAR)'!$Q$3:$S$135,3,0),"")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RAIMER FERREIRA SOUZA SANTOS LEAL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3241-15</v>
      </c>
      <c r="G792" s="13" t="str">
        <f>IF('[1]TCE - ANEXO III - Preencher'!H801="","",'[1]TCE - ANEXO III - Preencher'!H801)</f>
        <v>09/2023</v>
      </c>
      <c r="H792" s="14">
        <f>'[1]TCE - ANEXO III - Preencher'!I801</f>
        <v>0</v>
      </c>
      <c r="I792" s="14">
        <f>'[1]TCE - ANEXO III - Preencher'!J801</f>
        <v>347.69119999999998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2.7869999999999999</v>
      </c>
      <c r="O792" s="15">
        <f>'[1]TCE - ANEXO III - Preencher'!P801</f>
        <v>0</v>
      </c>
      <c r="P792" s="16">
        <f t="shared" si="74"/>
        <v>2.7869999999999999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350.47819999999996</v>
      </c>
    </row>
    <row r="793" spans="1:28" x14ac:dyDescent="0.25">
      <c r="A793" s="8">
        <f>IFERROR(VLOOKUP(B793,'[1]DADOS (OCULTAR)'!$Q$3:$S$135,3,0),"")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RAINIER LUZ REIS</v>
      </c>
      <c r="E793" s="9" t="str">
        <f>IF('[1]TCE - ANEXO III - Preencher'!F802="4 - Assistência Odontológica","2 - Outros Profissionais da Saúde",'[1]TCE - ANEXO III - Preencher'!F802)</f>
        <v>1 - Médico</v>
      </c>
      <c r="F793" s="12" t="str">
        <f>'[1]TCE - ANEXO III - Preencher'!G802</f>
        <v>2251-25</v>
      </c>
      <c r="G793" s="13" t="str">
        <f>IF('[1]TCE - ANEXO III - Preencher'!H802="","",'[1]TCE - ANEXO III - Preencher'!H802)</f>
        <v>09/2023</v>
      </c>
      <c r="H793" s="14">
        <f>'[1]TCE - ANEXO III - Preencher'!I802</f>
        <v>0</v>
      </c>
      <c r="I793" s="14">
        <f>'[1]TCE - ANEXO III - Preencher'!J802</f>
        <v>815.05600000000004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2.7869999999999999</v>
      </c>
      <c r="O793" s="15">
        <f>'[1]TCE - ANEXO III - Preencher'!P802</f>
        <v>0</v>
      </c>
      <c r="P793" s="16">
        <f t="shared" si="74"/>
        <v>2.7869999999999999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817.84300000000007</v>
      </c>
    </row>
    <row r="794" spans="1:28" x14ac:dyDescent="0.25">
      <c r="A794" s="8">
        <f>IFERROR(VLOOKUP(B794,'[1]DADOS (OCULTAR)'!$Q$3:$S$135,3,0),"")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RAISSA ALVES FALCAO RODRIGUES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2235-05</v>
      </c>
      <c r="G794" s="13" t="str">
        <f>IF('[1]TCE - ANEXO III - Preencher'!H803="","",'[1]TCE - ANEXO III - Preencher'!H803)</f>
        <v>09/2023</v>
      </c>
      <c r="H794" s="14">
        <f>'[1]TCE - ANEXO III - Preencher'!I803</f>
        <v>0</v>
      </c>
      <c r="I794" s="14">
        <f>'[1]TCE - ANEXO III - Preencher'!J803</f>
        <v>589.65440000000001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2.7869999999999999</v>
      </c>
      <c r="O794" s="15">
        <f>'[1]TCE - ANEXO III - Preencher'!P803</f>
        <v>0</v>
      </c>
      <c r="P794" s="16">
        <f t="shared" si="74"/>
        <v>2.7869999999999999</v>
      </c>
      <c r="Q794" s="15">
        <f>'[1]TCE - ANEXO III - Preencher'!R803</f>
        <v>310.37833638025597</v>
      </c>
      <c r="R794" s="15">
        <f>'[1]TCE - ANEXO III - Preencher'!S803</f>
        <v>82</v>
      </c>
      <c r="S794" s="16">
        <f t="shared" si="75"/>
        <v>228.37833638025597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820.81973638025602</v>
      </c>
    </row>
    <row r="795" spans="1:28" x14ac:dyDescent="0.25">
      <c r="A795" s="8">
        <f>IFERROR(VLOOKUP(B795,'[1]DADOS (OCULTAR)'!$Q$3:$S$135,3,0),"")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RALPH MOREIRA DE BARROS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2521-05</v>
      </c>
      <c r="G795" s="13" t="str">
        <f>IF('[1]TCE - ANEXO III - Preencher'!H804="","",'[1]TCE - ANEXO III - Preencher'!H804)</f>
        <v>09/2023</v>
      </c>
      <c r="H795" s="14">
        <f>'[1]TCE - ANEXO III - Preencher'!I804</f>
        <v>0</v>
      </c>
      <c r="I795" s="14">
        <f>'[1]TCE - ANEXO III - Preencher'!J804</f>
        <v>471.87040000000002</v>
      </c>
      <c r="J795" s="14">
        <f>'[1]TCE - ANEXO III - Preencher'!K804</f>
        <v>0</v>
      </c>
      <c r="K795" s="15">
        <f>'[1]TCE - ANEXO III - Preencher'!L804</f>
        <v>178.20529190207156</v>
      </c>
      <c r="L795" s="15">
        <f>'[1]TCE - ANEXO III - Preencher'!M804</f>
        <v>73.97</v>
      </c>
      <c r="M795" s="15">
        <f t="shared" si="73"/>
        <v>104.23529190207157</v>
      </c>
      <c r="N795" s="15">
        <f>'[1]TCE - ANEXO III - Preencher'!O804</f>
        <v>2.7869999999999999</v>
      </c>
      <c r="O795" s="15">
        <f>'[1]TCE - ANEXO III - Preencher'!P804</f>
        <v>0</v>
      </c>
      <c r="P795" s="16">
        <f t="shared" si="74"/>
        <v>2.7869999999999999</v>
      </c>
      <c r="Q795" s="15">
        <f>'[1]TCE - ANEXO III - Preencher'!R804</f>
        <v>310.37833638025597</v>
      </c>
      <c r="R795" s="15">
        <f>'[1]TCE - ANEXO III - Preencher'!S804</f>
        <v>221.92</v>
      </c>
      <c r="S795" s="16">
        <f t="shared" si="75"/>
        <v>88.458336380255986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667.35102828232766</v>
      </c>
    </row>
    <row r="796" spans="1:28" x14ac:dyDescent="0.25">
      <c r="A796" s="8">
        <f>IFERROR(VLOOKUP(B796,'[1]DADOS (OCULTAR)'!$Q$3:$S$135,3,0),"")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RAQUEL BEZERRA CHAVES FERNANDES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2235-05</v>
      </c>
      <c r="G796" s="13" t="str">
        <f>IF('[1]TCE - ANEXO III - Preencher'!H805="","",'[1]TCE - ANEXO III - Preencher'!H805)</f>
        <v>09/2023</v>
      </c>
      <c r="H796" s="14">
        <f>'[1]TCE - ANEXO III - Preencher'!I805</f>
        <v>0</v>
      </c>
      <c r="I796" s="14">
        <f>'[1]TCE - ANEXO III - Preencher'!J805</f>
        <v>786.28160000000003</v>
      </c>
      <c r="J796" s="14">
        <f>'[1]TCE - ANEXO III - Preencher'!K805</f>
        <v>0</v>
      </c>
      <c r="K796" s="15">
        <f>'[1]TCE - ANEXO III - Preencher'!L805</f>
        <v>178.20529190207156</v>
      </c>
      <c r="L796" s="15">
        <f>'[1]TCE - ANEXO III - Preencher'!M805</f>
        <v>3.33</v>
      </c>
      <c r="M796" s="15">
        <f t="shared" si="73"/>
        <v>174.87529190207155</v>
      </c>
      <c r="N796" s="15">
        <f>'[1]TCE - ANEXO III - Preencher'!O805</f>
        <v>2.7869999999999999</v>
      </c>
      <c r="O796" s="15">
        <f>'[1]TCE - ANEXO III - Preencher'!P805</f>
        <v>0</v>
      </c>
      <c r="P796" s="16">
        <f t="shared" si="74"/>
        <v>2.7869999999999999</v>
      </c>
      <c r="Q796" s="15">
        <f>'[1]TCE - ANEXO III - Preencher'!R805</f>
        <v>310.37833638025597</v>
      </c>
      <c r="R796" s="15">
        <f>'[1]TCE - ANEXO III - Preencher'!S805</f>
        <v>133.31</v>
      </c>
      <c r="S796" s="16">
        <f t="shared" si="75"/>
        <v>177.06833638025597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1141.0122282823277</v>
      </c>
    </row>
    <row r="797" spans="1:28" x14ac:dyDescent="0.25">
      <c r="A797" s="8">
        <f>IFERROR(VLOOKUP(B797,'[1]DADOS (OCULTAR)'!$Q$3:$S$135,3,0),"")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RAQUEL FERREIRA DA SILVA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4110-10</v>
      </c>
      <c r="G797" s="13" t="str">
        <f>IF('[1]TCE - ANEXO III - Preencher'!H806="","",'[1]TCE - ANEXO III - Preencher'!H806)</f>
        <v>09/2023</v>
      </c>
      <c r="H797" s="14">
        <f>'[1]TCE - ANEXO III - Preencher'!I806</f>
        <v>0</v>
      </c>
      <c r="I797" s="14">
        <f>'[1]TCE - ANEXO III - Preencher'!J806</f>
        <v>186.61680000000001</v>
      </c>
      <c r="J797" s="14">
        <f>'[1]TCE - ANEXO III - Preencher'!K806</f>
        <v>0</v>
      </c>
      <c r="K797" s="15">
        <f>'[1]TCE - ANEXO III - Preencher'!L806</f>
        <v>178.20529190207156</v>
      </c>
      <c r="L797" s="15">
        <f>'[1]TCE - ANEXO III - Preencher'!M806</f>
        <v>44.68</v>
      </c>
      <c r="M797" s="15">
        <f t="shared" si="73"/>
        <v>133.52529190207156</v>
      </c>
      <c r="N797" s="15">
        <f>'[1]TCE - ANEXO III - Preencher'!O806</f>
        <v>2.7869999999999999</v>
      </c>
      <c r="O797" s="15">
        <f>'[1]TCE - ANEXO III - Preencher'!P806</f>
        <v>0</v>
      </c>
      <c r="P797" s="16">
        <f t="shared" si="74"/>
        <v>2.7869999999999999</v>
      </c>
      <c r="Q797" s="15">
        <f>'[1]TCE - ANEXO III - Preencher'!R806</f>
        <v>310.37833638025597</v>
      </c>
      <c r="R797" s="15">
        <f>'[1]TCE - ANEXO III - Preencher'!S806</f>
        <v>134.03</v>
      </c>
      <c r="S797" s="16">
        <f t="shared" si="75"/>
        <v>176.34833638025597</v>
      </c>
      <c r="T797" s="15">
        <f>'[1]TCE - ANEXO III - Preencher'!U806</f>
        <v>930.84</v>
      </c>
      <c r="U797" s="15">
        <f>'[1]TCE - ANEXO III - Preencher'!V806</f>
        <v>0</v>
      </c>
      <c r="V797" s="16">
        <f t="shared" si="76"/>
        <v>930.84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1430.1174282823276</v>
      </c>
    </row>
    <row r="798" spans="1:28" x14ac:dyDescent="0.25">
      <c r="A798" s="8">
        <f>IFERROR(VLOOKUP(B798,'[1]DADOS (OCULTAR)'!$Q$3:$S$135,3,0),"")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RAQUEL PRATA CAMPOS BELTRAO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2235-05</v>
      </c>
      <c r="G798" s="13" t="str">
        <f>IF('[1]TCE - ANEXO III - Preencher'!H807="","",'[1]TCE - ANEXO III - Preencher'!H807)</f>
        <v>09/2023</v>
      </c>
      <c r="H798" s="14">
        <f>'[1]TCE - ANEXO III - Preencher'!I807</f>
        <v>0</v>
      </c>
      <c r="I798" s="14">
        <f>'[1]TCE - ANEXO III - Preencher'!J807</f>
        <v>751.63679999999999</v>
      </c>
      <c r="J798" s="14">
        <f>'[1]TCE - ANEXO III - Preencher'!K807</f>
        <v>0</v>
      </c>
      <c r="K798" s="15">
        <f>'[1]TCE - ANEXO III - Preencher'!L807</f>
        <v>178.20529190207156</v>
      </c>
      <c r="L798" s="15">
        <f>'[1]TCE - ANEXO III - Preencher'!M807</f>
        <v>3.59</v>
      </c>
      <c r="M798" s="15">
        <f t="shared" si="73"/>
        <v>174.61529190207156</v>
      </c>
      <c r="N798" s="15">
        <f>'[1]TCE - ANEXO III - Preencher'!O807</f>
        <v>2.7869999999999999</v>
      </c>
      <c r="O798" s="15">
        <f>'[1]TCE - ANEXO III - Preencher'!P807</f>
        <v>0</v>
      </c>
      <c r="P798" s="16">
        <f t="shared" si="74"/>
        <v>2.7869999999999999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929.03909190207162</v>
      </c>
    </row>
    <row r="799" spans="1:28" x14ac:dyDescent="0.25">
      <c r="A799" s="8">
        <f>IFERROR(VLOOKUP(B799,'[1]DADOS (OCULTAR)'!$Q$3:$S$135,3,0),"")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RAQUEL VITORIA MARIA DA SILVA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4110-10</v>
      </c>
      <c r="G799" s="13" t="str">
        <f>IF('[1]TCE - ANEXO III - Preencher'!H808="","",'[1]TCE - ANEXO III - Preencher'!H808)</f>
        <v>09/2023</v>
      </c>
      <c r="H799" s="14">
        <f>'[1]TCE - ANEXO III - Preencher'!I808</f>
        <v>0</v>
      </c>
      <c r="I799" s="14">
        <f>'[1]TCE - ANEXO III - Preencher'!J808</f>
        <v>12.595000000000001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2.7869999999999999</v>
      </c>
      <c r="O799" s="15">
        <f>'[1]TCE - ANEXO III - Preencher'!P808</f>
        <v>0</v>
      </c>
      <c r="P799" s="16">
        <f t="shared" si="74"/>
        <v>2.7869999999999999</v>
      </c>
      <c r="Q799" s="15">
        <f>'[1]TCE - ANEXO III - Preencher'!R808</f>
        <v>310.37833638025597</v>
      </c>
      <c r="R799" s="15">
        <f>'[1]TCE - ANEXO III - Preencher'!S808</f>
        <v>38.18</v>
      </c>
      <c r="S799" s="16">
        <f t="shared" si="75"/>
        <v>272.19833638025597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287.58033638025597</v>
      </c>
    </row>
    <row r="800" spans="1:28" x14ac:dyDescent="0.25">
      <c r="A800" s="8">
        <f>IFERROR(VLOOKUP(B800,'[1]DADOS (OCULTAR)'!$Q$3:$S$135,3,0),"")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RAYANA CAROLINE PEREIRA DE SOUZA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2515-10</v>
      </c>
      <c r="G800" s="13" t="str">
        <f>IF('[1]TCE - ANEXO III - Preencher'!H809="","",'[1]TCE - ANEXO III - Preencher'!H809)</f>
        <v>09/2023</v>
      </c>
      <c r="H800" s="14">
        <f>'[1]TCE - ANEXO III - Preencher'!I809</f>
        <v>0</v>
      </c>
      <c r="I800" s="14">
        <f>'[1]TCE - ANEXO III - Preencher'!J809</f>
        <v>239.82239999999999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2.7869999999999999</v>
      </c>
      <c r="O800" s="15">
        <f>'[1]TCE - ANEXO III - Preencher'!P809</f>
        <v>0</v>
      </c>
      <c r="P800" s="16">
        <f t="shared" si="74"/>
        <v>2.7869999999999999</v>
      </c>
      <c r="Q800" s="15">
        <f>'[1]TCE - ANEXO III - Preencher'!R809</f>
        <v>310.37833638025597</v>
      </c>
      <c r="R800" s="15">
        <f>'[1]TCE - ANEXO III - Preencher'!S809</f>
        <v>124.15</v>
      </c>
      <c r="S800" s="16">
        <f t="shared" si="75"/>
        <v>186.22833638025597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428.83773638025593</v>
      </c>
    </row>
    <row r="801" spans="1:28" x14ac:dyDescent="0.25">
      <c r="A801" s="8">
        <f>IFERROR(VLOOKUP(B801,'[1]DADOS (OCULTAR)'!$Q$3:$S$135,3,0),"")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RAYANE CAROL DE ABREU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3222-05</v>
      </c>
      <c r="G801" s="13" t="str">
        <f>IF('[1]TCE - ANEXO III - Preencher'!H810="","",'[1]TCE - ANEXO III - Preencher'!H810)</f>
        <v>09/2023</v>
      </c>
      <c r="H801" s="14">
        <f>'[1]TCE - ANEXO III - Preencher'!I810</f>
        <v>0</v>
      </c>
      <c r="I801" s="14">
        <f>'[1]TCE - ANEXO III - Preencher'!J810</f>
        <v>651.67920000000004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2.7869999999999999</v>
      </c>
      <c r="O801" s="15">
        <f>'[1]TCE - ANEXO III - Preencher'!P810</f>
        <v>0</v>
      </c>
      <c r="P801" s="16">
        <f t="shared" si="74"/>
        <v>2.7869999999999999</v>
      </c>
      <c r="Q801" s="15">
        <f>'[1]TCE - ANEXO III - Preencher'!R810</f>
        <v>310.37833638025597</v>
      </c>
      <c r="R801" s="15">
        <f>'[1]TCE - ANEXO III - Preencher'!S810</f>
        <v>79.8</v>
      </c>
      <c r="S801" s="16">
        <f t="shared" si="75"/>
        <v>230.57833638025596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885.04453638025598</v>
      </c>
    </row>
    <row r="802" spans="1:28" x14ac:dyDescent="0.25">
      <c r="A802" s="8">
        <f>IFERROR(VLOOKUP(B802,'[1]DADOS (OCULTAR)'!$Q$3:$S$135,3,0),"")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RAYANE DE ARRUDA SANTIAGO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4110-10</v>
      </c>
      <c r="G802" s="13" t="str">
        <f>IF('[1]TCE - ANEXO III - Preencher'!H811="","",'[1]TCE - ANEXO III - Preencher'!H811)</f>
        <v>09/2023</v>
      </c>
      <c r="H802" s="14">
        <f>'[1]TCE - ANEXO III - Preencher'!I811</f>
        <v>0</v>
      </c>
      <c r="I802" s="14">
        <f>'[1]TCE - ANEXO III - Preencher'!J811</f>
        <v>12.579000000000001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2.7869999999999999</v>
      </c>
      <c r="O802" s="15">
        <f>'[1]TCE - ANEXO III - Preencher'!P811</f>
        <v>0</v>
      </c>
      <c r="P802" s="16">
        <f t="shared" si="74"/>
        <v>2.7869999999999999</v>
      </c>
      <c r="Q802" s="15">
        <f>'[1]TCE - ANEXO III - Preencher'!R811</f>
        <v>310.37833638025597</v>
      </c>
      <c r="R802" s="15">
        <f>'[1]TCE - ANEXO III - Preencher'!S811</f>
        <v>35.68</v>
      </c>
      <c r="S802" s="16">
        <f t="shared" si="75"/>
        <v>274.69833638025597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290.06433638025595</v>
      </c>
    </row>
    <row r="803" spans="1:28" x14ac:dyDescent="0.25">
      <c r="A803" s="8">
        <f>IFERROR(VLOOKUP(B803,'[1]DADOS (OCULTAR)'!$Q$3:$S$135,3,0),"")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RAYANNA THAIS PINHEIRO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2235-05</v>
      </c>
      <c r="G803" s="13" t="str">
        <f>IF('[1]TCE - ANEXO III - Preencher'!H812="","",'[1]TCE - ANEXO III - Preencher'!H812)</f>
        <v>09/2023</v>
      </c>
      <c r="H803" s="14">
        <f>'[1]TCE - ANEXO III - Preencher'!I812</f>
        <v>0</v>
      </c>
      <c r="I803" s="14">
        <f>'[1]TCE - ANEXO III - Preencher'!J812</f>
        <v>661.60399999999993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2.7869999999999999</v>
      </c>
      <c r="O803" s="15">
        <f>'[1]TCE - ANEXO III - Preencher'!P812</f>
        <v>0</v>
      </c>
      <c r="P803" s="16">
        <f t="shared" si="74"/>
        <v>2.7869999999999999</v>
      </c>
      <c r="Q803" s="15">
        <f>'[1]TCE - ANEXO III - Preencher'!R812</f>
        <v>310.37833638025597</v>
      </c>
      <c r="R803" s="15">
        <f>'[1]TCE - ANEXO III - Preencher'!S812</f>
        <v>106.6</v>
      </c>
      <c r="S803" s="16">
        <f t="shared" si="75"/>
        <v>203.77833638025598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868.16933638025591</v>
      </c>
    </row>
    <row r="804" spans="1:28" x14ac:dyDescent="0.25">
      <c r="A804" s="8">
        <f>IFERROR(VLOOKUP(B804,'[1]DADOS (OCULTAR)'!$Q$3:$S$135,3,0),"")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RAYANNE CAROLINE RIBEIRO DOS SANTOS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3222-05</v>
      </c>
      <c r="G804" s="13" t="str">
        <f>IF('[1]TCE - ANEXO III - Preencher'!H813="","",'[1]TCE - ANEXO III - Preencher'!H813)</f>
        <v>09/2023</v>
      </c>
      <c r="H804" s="14">
        <f>'[1]TCE - ANEXO III - Preencher'!I813</f>
        <v>0</v>
      </c>
      <c r="I804" s="14">
        <f>'[1]TCE - ANEXO III - Preencher'!J813</f>
        <v>128.0224</v>
      </c>
      <c r="J804" s="14">
        <f>'[1]TCE - ANEXO III - Preencher'!K813</f>
        <v>0</v>
      </c>
      <c r="K804" s="15">
        <f>'[1]TCE - ANEXO III - Preencher'!L813</f>
        <v>178.20529190207156</v>
      </c>
      <c r="L804" s="15">
        <f>'[1]TCE - ANEXO III - Preencher'!M813</f>
        <v>26.6</v>
      </c>
      <c r="M804" s="15">
        <f t="shared" si="73"/>
        <v>151.60529190207157</v>
      </c>
      <c r="N804" s="15">
        <f>'[1]TCE - ANEXO III - Preencher'!O813</f>
        <v>2.7869999999999999</v>
      </c>
      <c r="O804" s="15">
        <f>'[1]TCE - ANEXO III - Preencher'!P813</f>
        <v>0</v>
      </c>
      <c r="P804" s="16">
        <f t="shared" si="74"/>
        <v>2.7869999999999999</v>
      </c>
      <c r="Q804" s="15">
        <f>'[1]TCE - ANEXO III - Preencher'!R813</f>
        <v>310.37833638025597</v>
      </c>
      <c r="R804" s="15">
        <f>'[1]TCE - ANEXO III - Preencher'!S813</f>
        <v>79.8</v>
      </c>
      <c r="S804" s="16">
        <f t="shared" si="75"/>
        <v>230.57833638025596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512.99302828232749</v>
      </c>
    </row>
    <row r="805" spans="1:28" x14ac:dyDescent="0.25">
      <c r="A805" s="8">
        <f>IFERROR(VLOOKUP(B805,'[1]DADOS (OCULTAR)'!$Q$3:$S$135,3,0),"")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RAYELE DE SOUSA LINDOSO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4110-10</v>
      </c>
      <c r="G805" s="13" t="str">
        <f>IF('[1]TCE - ANEXO III - Preencher'!H814="","",'[1]TCE - ANEXO III - Preencher'!H814)</f>
        <v>09/2023</v>
      </c>
      <c r="H805" s="14">
        <f>'[1]TCE - ANEXO III - Preencher'!I814</f>
        <v>0</v>
      </c>
      <c r="I805" s="14">
        <f>'[1]TCE - ANEXO III - Preencher'!J814</f>
        <v>105.6</v>
      </c>
      <c r="J805" s="14">
        <f>'[1]TCE - ANEXO III - Preencher'!K814</f>
        <v>0</v>
      </c>
      <c r="K805" s="15">
        <f>'[1]TCE - ANEXO III - Preencher'!L814</f>
        <v>178.20529190207156</v>
      </c>
      <c r="L805" s="15">
        <f>'[1]TCE - ANEXO III - Preencher'!M814</f>
        <v>26.4</v>
      </c>
      <c r="M805" s="15">
        <f t="shared" si="73"/>
        <v>151.80529190207156</v>
      </c>
      <c r="N805" s="15">
        <f>'[1]TCE - ANEXO III - Preencher'!O814</f>
        <v>2.7869999999999999</v>
      </c>
      <c r="O805" s="15">
        <f>'[1]TCE - ANEXO III - Preencher'!P814</f>
        <v>0</v>
      </c>
      <c r="P805" s="16">
        <f t="shared" si="74"/>
        <v>2.7869999999999999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238.31</v>
      </c>
      <c r="U805" s="15">
        <f>'[1]TCE - ANEXO III - Preencher'!V814</f>
        <v>0</v>
      </c>
      <c r="V805" s="16">
        <f t="shared" si="76"/>
        <v>238.31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498.50229190207153</v>
      </c>
    </row>
    <row r="806" spans="1:28" x14ac:dyDescent="0.25">
      <c r="A806" s="8">
        <f>IFERROR(VLOOKUP(B806,'[1]DADOS (OCULTAR)'!$Q$3:$S$135,3,0),"")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RAYSSA KARLA DE OLIVEIRA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5211-30</v>
      </c>
      <c r="G806" s="13" t="str">
        <f>IF('[1]TCE - ANEXO III - Preencher'!H815="","",'[1]TCE - ANEXO III - Preencher'!H815)</f>
        <v>09/2023</v>
      </c>
      <c r="H806" s="14">
        <f>'[1]TCE - ANEXO III - Preencher'!I815</f>
        <v>0</v>
      </c>
      <c r="I806" s="14">
        <f>'[1]TCE - ANEXO III - Preencher'!J815</f>
        <v>124.3952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2.7869999999999999</v>
      </c>
      <c r="O806" s="15">
        <f>'[1]TCE - ANEXO III - Preencher'!P815</f>
        <v>0</v>
      </c>
      <c r="P806" s="16">
        <f t="shared" si="74"/>
        <v>2.7869999999999999</v>
      </c>
      <c r="Q806" s="15">
        <f>'[1]TCE - ANEXO III - Preencher'!R815</f>
        <v>310.37833638025597</v>
      </c>
      <c r="R806" s="15">
        <f>'[1]TCE - ANEXO III - Preencher'!S815</f>
        <v>61.5</v>
      </c>
      <c r="S806" s="16">
        <f t="shared" si="75"/>
        <v>248.87833638025597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376.060536380256</v>
      </c>
    </row>
    <row r="807" spans="1:28" x14ac:dyDescent="0.25">
      <c r="A807" s="8">
        <f>IFERROR(VLOOKUP(B807,'[1]DADOS (OCULTAR)'!$Q$3:$S$135,3,0),"")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RAYSSA SOUZA SALES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3222-05</v>
      </c>
      <c r="G807" s="13" t="str">
        <f>IF('[1]TCE - ANEXO III - Preencher'!H816="","",'[1]TCE - ANEXO III - Preencher'!H816)</f>
        <v>09/2023</v>
      </c>
      <c r="H807" s="14">
        <f>'[1]TCE - ANEXO III - Preencher'!I816</f>
        <v>0</v>
      </c>
      <c r="I807" s="14">
        <f>'[1]TCE - ANEXO III - Preencher'!J816</f>
        <v>138.9512</v>
      </c>
      <c r="J807" s="14">
        <f>'[1]TCE - ANEXO III - Preencher'!K816</f>
        <v>0</v>
      </c>
      <c r="K807" s="15">
        <f>'[1]TCE - ANEXO III - Preencher'!L816</f>
        <v>178.20529190207156</v>
      </c>
      <c r="L807" s="15">
        <f>'[1]TCE - ANEXO III - Preencher'!M816</f>
        <v>26.6</v>
      </c>
      <c r="M807" s="15">
        <f t="shared" si="73"/>
        <v>151.60529190207157</v>
      </c>
      <c r="N807" s="15">
        <f>'[1]TCE - ANEXO III - Preencher'!O816</f>
        <v>2.7869999999999999</v>
      </c>
      <c r="O807" s="15">
        <f>'[1]TCE - ANEXO III - Preencher'!P816</f>
        <v>0</v>
      </c>
      <c r="P807" s="16">
        <f t="shared" si="74"/>
        <v>2.7869999999999999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293.34349190207155</v>
      </c>
    </row>
    <row r="808" spans="1:28" x14ac:dyDescent="0.25">
      <c r="A808" s="8">
        <f>IFERROR(VLOOKUP(B808,'[1]DADOS (OCULTAR)'!$Q$3:$S$135,3,0),"")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REBECA AGUIAR MARINHO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09/2023</v>
      </c>
      <c r="H808" s="14">
        <f>'[1]TCE - ANEXO III - Preencher'!I817</f>
        <v>0</v>
      </c>
      <c r="I808" s="14">
        <f>'[1]TCE - ANEXO III - Preencher'!J817</f>
        <v>702.9552000000001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2.7869999999999999</v>
      </c>
      <c r="O808" s="15">
        <f>'[1]TCE - ANEXO III - Preencher'!P817</f>
        <v>0</v>
      </c>
      <c r="P808" s="16">
        <f t="shared" si="74"/>
        <v>2.7869999999999999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705.74220000000014</v>
      </c>
    </row>
    <row r="809" spans="1:28" x14ac:dyDescent="0.25">
      <c r="A809" s="8">
        <f>IFERROR(VLOOKUP(B809,'[1]DADOS (OCULTAR)'!$Q$3:$S$135,3,0),"")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REGINALDO SANTANA DA SILVA FILHO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5151-10</v>
      </c>
      <c r="G809" s="13" t="str">
        <f>IF('[1]TCE - ANEXO III - Preencher'!H818="","",'[1]TCE - ANEXO III - Preencher'!H818)</f>
        <v>09/2023</v>
      </c>
      <c r="H809" s="14">
        <f>'[1]TCE - ANEXO III - Preencher'!I818</f>
        <v>0</v>
      </c>
      <c r="I809" s="14">
        <f>'[1]TCE - ANEXO III - Preencher'!J818</f>
        <v>120.048</v>
      </c>
      <c r="J809" s="14">
        <f>'[1]TCE - ANEXO III - Preencher'!K818</f>
        <v>0</v>
      </c>
      <c r="K809" s="15">
        <f>'[1]TCE - ANEXO III - Preencher'!L818</f>
        <v>178.20529190207156</v>
      </c>
      <c r="L809" s="15">
        <f>'[1]TCE - ANEXO III - Preencher'!M818</f>
        <v>26.4</v>
      </c>
      <c r="M809" s="15">
        <f t="shared" si="73"/>
        <v>151.80529190207156</v>
      </c>
      <c r="N809" s="15">
        <f>'[1]TCE - ANEXO III - Preencher'!O818</f>
        <v>2.7869999999999999</v>
      </c>
      <c r="O809" s="15">
        <f>'[1]TCE - ANEXO III - Preencher'!P818</f>
        <v>0</v>
      </c>
      <c r="P809" s="16">
        <f t="shared" si="74"/>
        <v>2.7869999999999999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274.64029190207151</v>
      </c>
    </row>
    <row r="810" spans="1:28" x14ac:dyDescent="0.25">
      <c r="A810" s="8">
        <f>IFERROR(VLOOKUP(B810,'[1]DADOS (OCULTAR)'!$Q$3:$S$135,3,0),"")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RENATA ADRIANA DA SILVA SANTOS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09/2023</v>
      </c>
      <c r="H810" s="14">
        <f>'[1]TCE - ANEXO III - Preencher'!I819</f>
        <v>0</v>
      </c>
      <c r="I810" s="14">
        <f>'[1]TCE - ANEXO III - Preencher'!J819</f>
        <v>815.45679999999993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2.7869999999999999</v>
      </c>
      <c r="O810" s="15">
        <f>'[1]TCE - ANEXO III - Preencher'!P819</f>
        <v>0</v>
      </c>
      <c r="P810" s="16">
        <f t="shared" si="74"/>
        <v>2.7869999999999999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818.24379999999996</v>
      </c>
    </row>
    <row r="811" spans="1:28" x14ac:dyDescent="0.25">
      <c r="A811" s="8">
        <f>IFERROR(VLOOKUP(B811,'[1]DADOS (OCULTAR)'!$Q$3:$S$135,3,0),"")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RENATA ANDREZA DE ALBUQUERQUE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5211-30</v>
      </c>
      <c r="G811" s="13" t="str">
        <f>IF('[1]TCE - ANEXO III - Preencher'!H820="","",'[1]TCE - ANEXO III - Preencher'!H820)</f>
        <v>09/2023</v>
      </c>
      <c r="H811" s="14">
        <f>'[1]TCE - ANEXO III - Preencher'!I820</f>
        <v>0</v>
      </c>
      <c r="I811" s="14">
        <f>'[1]TCE - ANEXO III - Preencher'!J820</f>
        <v>149.0264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2.7869999999999999</v>
      </c>
      <c r="O811" s="15">
        <f>'[1]TCE - ANEXO III - Preencher'!P820</f>
        <v>0</v>
      </c>
      <c r="P811" s="16">
        <f t="shared" si="74"/>
        <v>2.7869999999999999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151.8134</v>
      </c>
    </row>
    <row r="812" spans="1:28" x14ac:dyDescent="0.25">
      <c r="A812" s="8">
        <f>IFERROR(VLOOKUP(B812,'[1]DADOS (OCULTAR)'!$Q$3:$S$135,3,0),"")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RENATA ANDREZA DE ALBUQUERQUE HENRIQUES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1421-05</v>
      </c>
      <c r="G812" s="13" t="str">
        <f>IF('[1]TCE - ANEXO III - Preencher'!H821="","",'[1]TCE - ANEXO III - Preencher'!H821)</f>
        <v>09/2023</v>
      </c>
      <c r="H812" s="14">
        <f>'[1]TCE - ANEXO III - Preencher'!I821</f>
        <v>0</v>
      </c>
      <c r="I812" s="14">
        <f>'[1]TCE - ANEXO III - Preencher'!J821</f>
        <v>440.904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2.7869999999999999</v>
      </c>
      <c r="O812" s="15">
        <f>'[1]TCE - ANEXO III - Preencher'!P821</f>
        <v>0</v>
      </c>
      <c r="P812" s="16">
        <f t="shared" si="74"/>
        <v>2.7869999999999999</v>
      </c>
      <c r="Q812" s="15">
        <f>'[1]TCE - ANEXO III - Preencher'!R821</f>
        <v>310.37833638025597</v>
      </c>
      <c r="R812" s="15">
        <f>'[1]TCE - ANEXO III - Preencher'!S821</f>
        <v>164</v>
      </c>
      <c r="S812" s="16">
        <f t="shared" si="75"/>
        <v>146.37833638025597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590.06933638025589</v>
      </c>
    </row>
    <row r="813" spans="1:28" x14ac:dyDescent="0.25">
      <c r="A813" s="8">
        <f>IFERROR(VLOOKUP(B813,'[1]DADOS (OCULTAR)'!$Q$3:$S$135,3,0),"")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RENATA BARROS SANTOS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2235-05</v>
      </c>
      <c r="G813" s="13" t="str">
        <f>IF('[1]TCE - ANEXO III - Preencher'!H822="","",'[1]TCE - ANEXO III - Preencher'!H822)</f>
        <v>09/2023</v>
      </c>
      <c r="H813" s="14">
        <f>'[1]TCE - ANEXO III - Preencher'!I822</f>
        <v>0</v>
      </c>
      <c r="I813" s="14">
        <f>'[1]TCE - ANEXO III - Preencher'!J822</f>
        <v>635.47760000000005</v>
      </c>
      <c r="J813" s="14">
        <f>'[1]TCE - ANEXO III - Preencher'!K822</f>
        <v>0</v>
      </c>
      <c r="K813" s="15">
        <f>'[1]TCE - ANEXO III - Preencher'!L822</f>
        <v>178.20529190207156</v>
      </c>
      <c r="L813" s="15">
        <f>'[1]TCE - ANEXO III - Preencher'!M822</f>
        <v>3.59</v>
      </c>
      <c r="M813" s="15">
        <f t="shared" si="73"/>
        <v>174.61529190207156</v>
      </c>
      <c r="N813" s="15">
        <f>'[1]TCE - ANEXO III - Preencher'!O822</f>
        <v>2.7869999999999999</v>
      </c>
      <c r="O813" s="15">
        <f>'[1]TCE - ANEXO III - Preencher'!P822</f>
        <v>0</v>
      </c>
      <c r="P813" s="16">
        <f t="shared" si="74"/>
        <v>2.7869999999999999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812.87989190207168</v>
      </c>
    </row>
    <row r="814" spans="1:28" x14ac:dyDescent="0.25">
      <c r="A814" s="8">
        <f>IFERROR(VLOOKUP(B814,'[1]DADOS (OCULTAR)'!$Q$3:$S$135,3,0),"")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RENATA GALINDO LIMA MELO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2235-05</v>
      </c>
      <c r="G814" s="13" t="str">
        <f>IF('[1]TCE - ANEXO III - Preencher'!H823="","",'[1]TCE - ANEXO III - Preencher'!H823)</f>
        <v>09/2023</v>
      </c>
      <c r="H814" s="14">
        <f>'[1]TCE - ANEXO III - Preencher'!I823</f>
        <v>0</v>
      </c>
      <c r="I814" s="14">
        <f>'[1]TCE - ANEXO III - Preencher'!J823</f>
        <v>663.23199999999997</v>
      </c>
      <c r="J814" s="14">
        <f>'[1]TCE - ANEXO III - Preencher'!K823</f>
        <v>0</v>
      </c>
      <c r="K814" s="15">
        <f>'[1]TCE - ANEXO III - Preencher'!L823</f>
        <v>178.20529190207156</v>
      </c>
      <c r="L814" s="15">
        <f>'[1]TCE - ANEXO III - Preencher'!M823</f>
        <v>3.59</v>
      </c>
      <c r="M814" s="15">
        <f t="shared" si="73"/>
        <v>174.61529190207156</v>
      </c>
      <c r="N814" s="15">
        <f>'[1]TCE - ANEXO III - Preencher'!O823</f>
        <v>2.7869999999999999</v>
      </c>
      <c r="O814" s="15">
        <f>'[1]TCE - ANEXO III - Preencher'!P823</f>
        <v>0</v>
      </c>
      <c r="P814" s="16">
        <f t="shared" si="74"/>
        <v>2.7869999999999999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840.6342919020716</v>
      </c>
    </row>
    <row r="815" spans="1:28" x14ac:dyDescent="0.25">
      <c r="A815" s="8">
        <f>IFERROR(VLOOKUP(B815,'[1]DADOS (OCULTAR)'!$Q$3:$S$135,3,0),"")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RENATA LAIS GOUVEIA SANTOS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2235-05</v>
      </c>
      <c r="G815" s="13" t="str">
        <f>IF('[1]TCE - ANEXO III - Preencher'!H824="","",'[1]TCE - ANEXO III - Preencher'!H824)</f>
        <v>09/2023</v>
      </c>
      <c r="H815" s="14">
        <f>'[1]TCE - ANEXO III - Preencher'!I824</f>
        <v>0</v>
      </c>
      <c r="I815" s="14">
        <f>'[1]TCE - ANEXO III - Preencher'!J824</f>
        <v>903.97199999999998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2.7869999999999999</v>
      </c>
      <c r="O815" s="15">
        <f>'[1]TCE - ANEXO III - Preencher'!P824</f>
        <v>0</v>
      </c>
      <c r="P815" s="16">
        <f t="shared" si="74"/>
        <v>2.7869999999999999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906.75900000000001</v>
      </c>
    </row>
    <row r="816" spans="1:28" x14ac:dyDescent="0.25">
      <c r="A816" s="8">
        <f>IFERROR(VLOOKUP(B816,'[1]DADOS (OCULTAR)'!$Q$3:$S$135,3,0),"")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RENATA RIBEIRO RODRIGUES DE AZEVEDO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2236-05</v>
      </c>
      <c r="G816" s="13" t="str">
        <f>IF('[1]TCE - ANEXO III - Preencher'!H825="","",'[1]TCE - ANEXO III - Preencher'!H825)</f>
        <v>09/2023</v>
      </c>
      <c r="H816" s="14">
        <f>'[1]TCE - ANEXO III - Preencher'!I825</f>
        <v>0</v>
      </c>
      <c r="I816" s="14">
        <f>'[1]TCE - ANEXO III - Preencher'!J825</f>
        <v>264.95999999999998</v>
      </c>
      <c r="J816" s="14">
        <f>'[1]TCE - ANEXO III - Preencher'!K825</f>
        <v>0</v>
      </c>
      <c r="K816" s="15">
        <f>'[1]TCE - ANEXO III - Preencher'!L825</f>
        <v>178.20529190207156</v>
      </c>
      <c r="L816" s="15">
        <f>'[1]TCE - ANEXO III - Preencher'!M825</f>
        <v>2.83</v>
      </c>
      <c r="M816" s="15">
        <f t="shared" si="73"/>
        <v>175.37529190207155</v>
      </c>
      <c r="N816" s="15">
        <f>'[1]TCE - ANEXO III - Preencher'!O825</f>
        <v>2.7869999999999999</v>
      </c>
      <c r="O816" s="15">
        <f>'[1]TCE - ANEXO III - Preencher'!P825</f>
        <v>0</v>
      </c>
      <c r="P816" s="16">
        <f t="shared" si="74"/>
        <v>2.7869999999999999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112.22</v>
      </c>
      <c r="U816" s="15">
        <f>'[1]TCE - ANEXO III - Preencher'!V825</f>
        <v>0</v>
      </c>
      <c r="V816" s="16">
        <f t="shared" si="76"/>
        <v>112.22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555.34229190207145</v>
      </c>
    </row>
    <row r="817" spans="1:28" x14ac:dyDescent="0.25">
      <c r="A817" s="8">
        <f>IFERROR(VLOOKUP(B817,'[1]DADOS (OCULTAR)'!$Q$3:$S$135,3,0),"")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RENATA SABRINA NEVES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2234-05</v>
      </c>
      <c r="G817" s="13" t="str">
        <f>IF('[1]TCE - ANEXO III - Preencher'!H826="","",'[1]TCE - ANEXO III - Preencher'!H826)</f>
        <v>09/2023</v>
      </c>
      <c r="H817" s="14">
        <f>'[1]TCE - ANEXO III - Preencher'!I826</f>
        <v>0</v>
      </c>
      <c r="I817" s="14">
        <f>'[1]TCE - ANEXO III - Preencher'!J826</f>
        <v>400.38319999999999</v>
      </c>
      <c r="J817" s="14">
        <f>'[1]TCE - ANEXO III - Preencher'!K826</f>
        <v>0</v>
      </c>
      <c r="K817" s="15">
        <f>'[1]TCE - ANEXO III - Preencher'!L826</f>
        <v>178.20529190207156</v>
      </c>
      <c r="L817" s="15">
        <f>'[1]TCE - ANEXO III - Preencher'!M826</f>
        <v>15.73</v>
      </c>
      <c r="M817" s="15">
        <f t="shared" si="73"/>
        <v>162.47529190207158</v>
      </c>
      <c r="N817" s="15">
        <f>'[1]TCE - ANEXO III - Preencher'!O826</f>
        <v>2.7869999999999999</v>
      </c>
      <c r="O817" s="15">
        <f>'[1]TCE - ANEXO III - Preencher'!P826</f>
        <v>0</v>
      </c>
      <c r="P817" s="16">
        <f t="shared" si="74"/>
        <v>2.7869999999999999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565.64549190207163</v>
      </c>
    </row>
    <row r="818" spans="1:28" x14ac:dyDescent="0.25">
      <c r="A818" s="8">
        <f>IFERROR(VLOOKUP(B818,'[1]DADOS (OCULTAR)'!$Q$3:$S$135,3,0),"")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RENILDA CLEIDE SILVA DOS ANJOS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5142-25</v>
      </c>
      <c r="G818" s="13" t="str">
        <f>IF('[1]TCE - ANEXO III - Preencher'!H827="","",'[1]TCE - ANEXO III - Preencher'!H827)</f>
        <v>09/2023</v>
      </c>
      <c r="H818" s="14">
        <f>'[1]TCE - ANEXO III - Preencher'!I827</f>
        <v>0</v>
      </c>
      <c r="I818" s="14">
        <f>'[1]TCE - ANEXO III - Preencher'!J827</f>
        <v>193.5248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2.7869999999999999</v>
      </c>
      <c r="O818" s="15">
        <f>'[1]TCE - ANEXO III - Preencher'!P827</f>
        <v>0</v>
      </c>
      <c r="P818" s="16">
        <f t="shared" si="74"/>
        <v>2.7869999999999999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196.31180000000001</v>
      </c>
    </row>
    <row r="819" spans="1:28" x14ac:dyDescent="0.25">
      <c r="A819" s="8">
        <f>IFERROR(VLOOKUP(B819,'[1]DADOS (OCULTAR)'!$Q$3:$S$135,3,0),"")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REYDIANE RODRIGUES SANTANA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2236-05</v>
      </c>
      <c r="G819" s="13" t="str">
        <f>IF('[1]TCE - ANEXO III - Preencher'!H828="","",'[1]TCE - ANEXO III - Preencher'!H828)</f>
        <v>09/2023</v>
      </c>
      <c r="H819" s="14">
        <f>'[1]TCE - ANEXO III - Preencher'!I828</f>
        <v>0</v>
      </c>
      <c r="I819" s="14">
        <f>'[1]TCE - ANEXO III - Preencher'!J828</f>
        <v>308.47359999999998</v>
      </c>
      <c r="J819" s="14">
        <f>'[1]TCE - ANEXO III - Preencher'!K828</f>
        <v>0</v>
      </c>
      <c r="K819" s="15">
        <f>'[1]TCE - ANEXO III - Preencher'!L828</f>
        <v>178.20529190207156</v>
      </c>
      <c r="L819" s="15">
        <f>'[1]TCE - ANEXO III - Preencher'!M828</f>
        <v>2.83</v>
      </c>
      <c r="M819" s="15">
        <f t="shared" si="73"/>
        <v>175.37529190207155</v>
      </c>
      <c r="N819" s="15">
        <f>'[1]TCE - ANEXO III - Preencher'!O828</f>
        <v>2.7869999999999999</v>
      </c>
      <c r="O819" s="15">
        <f>'[1]TCE - ANEXO III - Preencher'!P828</f>
        <v>0</v>
      </c>
      <c r="P819" s="16">
        <f t="shared" si="74"/>
        <v>2.7869999999999999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486.63589190207148</v>
      </c>
    </row>
    <row r="820" spans="1:28" x14ac:dyDescent="0.25">
      <c r="A820" s="8">
        <f>IFERROR(VLOOKUP(B820,'[1]DADOS (OCULTAR)'!$Q$3:$S$135,3,0),"")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RICHARD JORGE DE LIMA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3222-05</v>
      </c>
      <c r="G820" s="13" t="str">
        <f>IF('[1]TCE - ANEXO III - Preencher'!H829="","",'[1]TCE - ANEXO III - Preencher'!H829)</f>
        <v>09/2023</v>
      </c>
      <c r="H820" s="14">
        <f>'[1]TCE - ANEXO III - Preencher'!I829</f>
        <v>0</v>
      </c>
      <c r="I820" s="14">
        <f>'[1]TCE - ANEXO III - Preencher'!J829</f>
        <v>719.82</v>
      </c>
      <c r="J820" s="14">
        <f>'[1]TCE - ANEXO III - Preencher'!K829</f>
        <v>0</v>
      </c>
      <c r="K820" s="15">
        <f>'[1]TCE - ANEXO III - Preencher'!L829</f>
        <v>178.20529190207156</v>
      </c>
      <c r="L820" s="15">
        <f>'[1]TCE - ANEXO III - Preencher'!M829</f>
        <v>26.6</v>
      </c>
      <c r="M820" s="15">
        <f t="shared" si="73"/>
        <v>151.60529190207157</v>
      </c>
      <c r="N820" s="15">
        <f>'[1]TCE - ANEXO III - Preencher'!O829</f>
        <v>2.7869999999999999</v>
      </c>
      <c r="O820" s="15">
        <f>'[1]TCE - ANEXO III - Preencher'!P829</f>
        <v>0</v>
      </c>
      <c r="P820" s="16">
        <f t="shared" si="74"/>
        <v>2.7869999999999999</v>
      </c>
      <c r="Q820" s="15">
        <f>'[1]TCE - ANEXO III - Preencher'!R829</f>
        <v>310.37833638025597</v>
      </c>
      <c r="R820" s="15">
        <f>'[1]TCE - ANEXO III - Preencher'!S829</f>
        <v>58.75</v>
      </c>
      <c r="S820" s="16">
        <f t="shared" si="75"/>
        <v>251.62833638025597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1125.8406282823275</v>
      </c>
    </row>
    <row r="821" spans="1:28" x14ac:dyDescent="0.25">
      <c r="A821" s="8">
        <f>IFERROR(VLOOKUP(B821,'[1]DADOS (OCULTAR)'!$Q$3:$S$135,3,0),"")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RICHELLE DE OLIVEIRA SANTIAGO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09/2023</v>
      </c>
      <c r="H821" s="14">
        <f>'[1]TCE - ANEXO III - Preencher'!I830</f>
        <v>0</v>
      </c>
      <c r="I821" s="14">
        <f>'[1]TCE - ANEXO III - Preencher'!J830</f>
        <v>709.47440000000006</v>
      </c>
      <c r="J821" s="14">
        <f>'[1]TCE - ANEXO III - Preencher'!K830</f>
        <v>0</v>
      </c>
      <c r="K821" s="15">
        <f>'[1]TCE - ANEXO III - Preencher'!L830</f>
        <v>178.20529190207156</v>
      </c>
      <c r="L821" s="15">
        <f>'[1]TCE - ANEXO III - Preencher'!M830</f>
        <v>26.6</v>
      </c>
      <c r="M821" s="15">
        <f t="shared" si="73"/>
        <v>151.60529190207157</v>
      </c>
      <c r="N821" s="15">
        <f>'[1]TCE - ANEXO III - Preencher'!O830</f>
        <v>2.7869999999999999</v>
      </c>
      <c r="O821" s="15">
        <f>'[1]TCE - ANEXO III - Preencher'!P830</f>
        <v>0</v>
      </c>
      <c r="P821" s="16">
        <f t="shared" si="74"/>
        <v>2.7869999999999999</v>
      </c>
      <c r="Q821" s="15">
        <f>'[1]TCE - ANEXO III - Preencher'!R830</f>
        <v>310.37833638025597</v>
      </c>
      <c r="R821" s="15">
        <f>'[1]TCE - ANEXO III - Preencher'!S830</f>
        <v>79.8</v>
      </c>
      <c r="S821" s="16">
        <f t="shared" si="75"/>
        <v>230.57833638025596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1094.4450282823277</v>
      </c>
    </row>
    <row r="822" spans="1:28" x14ac:dyDescent="0.25">
      <c r="A822" s="8">
        <f>IFERROR(VLOOKUP(B822,'[1]DADOS (OCULTAR)'!$Q$3:$S$135,3,0),"")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RINALDO JOSE DA SILVA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5211-30</v>
      </c>
      <c r="G822" s="13" t="str">
        <f>IF('[1]TCE - ANEXO III - Preencher'!H831="","",'[1]TCE - ANEXO III - Preencher'!H831)</f>
        <v>09/2023</v>
      </c>
      <c r="H822" s="14">
        <f>'[1]TCE - ANEXO III - Preencher'!I831</f>
        <v>0</v>
      </c>
      <c r="I822" s="14">
        <f>'[1]TCE - ANEXO III - Preencher'!J831</f>
        <v>132.24639999999999</v>
      </c>
      <c r="J822" s="14">
        <f>'[1]TCE - ANEXO III - Preencher'!K831</f>
        <v>0</v>
      </c>
      <c r="K822" s="15">
        <f>'[1]TCE - ANEXO III - Preencher'!L831</f>
        <v>178.20529190207156</v>
      </c>
      <c r="L822" s="15">
        <f>'[1]TCE - ANEXO III - Preencher'!M831</f>
        <v>26.4</v>
      </c>
      <c r="M822" s="15">
        <f t="shared" si="73"/>
        <v>151.80529190207156</v>
      </c>
      <c r="N822" s="15">
        <f>'[1]TCE - ANEXO III - Preencher'!O831</f>
        <v>2.7869999999999999</v>
      </c>
      <c r="O822" s="15">
        <f>'[1]TCE - ANEXO III - Preencher'!P831</f>
        <v>0</v>
      </c>
      <c r="P822" s="16">
        <f t="shared" si="74"/>
        <v>2.7869999999999999</v>
      </c>
      <c r="Q822" s="15">
        <f>'[1]TCE - ANEXO III - Preencher'!R831</f>
        <v>310.37833638025597</v>
      </c>
      <c r="R822" s="15">
        <f>'[1]TCE - ANEXO III - Preencher'!S831</f>
        <v>79.2</v>
      </c>
      <c r="S822" s="16">
        <f t="shared" si="75"/>
        <v>231.17833638025598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518.01702828232749</v>
      </c>
    </row>
    <row r="823" spans="1:28" x14ac:dyDescent="0.25">
      <c r="A823" s="8">
        <f>IFERROR(VLOOKUP(B823,'[1]DADOS (OCULTAR)'!$Q$3:$S$135,3,0),"")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RITA DE CASSIA ALMEIDA NETA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2236-05</v>
      </c>
      <c r="G823" s="13" t="str">
        <f>IF('[1]TCE - ANEXO III - Preencher'!H832="","",'[1]TCE - ANEXO III - Preencher'!H832)</f>
        <v>09/2023</v>
      </c>
      <c r="H823" s="14">
        <f>'[1]TCE - ANEXO III - Preencher'!I832</f>
        <v>0</v>
      </c>
      <c r="I823" s="14">
        <f>'[1]TCE - ANEXO III - Preencher'!J832</f>
        <v>507.72879999999998</v>
      </c>
      <c r="J823" s="14">
        <f>'[1]TCE - ANEXO III - Preencher'!K832</f>
        <v>0</v>
      </c>
      <c r="K823" s="15">
        <f>'[1]TCE - ANEXO III - Preencher'!L832</f>
        <v>178.20529190207156</v>
      </c>
      <c r="L823" s="15">
        <f>'[1]TCE - ANEXO III - Preencher'!M832</f>
        <v>2.83</v>
      </c>
      <c r="M823" s="15">
        <f t="shared" si="73"/>
        <v>175.37529190207155</v>
      </c>
      <c r="N823" s="15">
        <f>'[1]TCE - ANEXO III - Preencher'!O832</f>
        <v>2.7869999999999999</v>
      </c>
      <c r="O823" s="15">
        <f>'[1]TCE - ANEXO III - Preencher'!P832</f>
        <v>0</v>
      </c>
      <c r="P823" s="16">
        <f t="shared" si="74"/>
        <v>2.7869999999999999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112.22</v>
      </c>
      <c r="U823" s="15">
        <f>'[1]TCE - ANEXO III - Preencher'!V832</f>
        <v>0</v>
      </c>
      <c r="V823" s="16">
        <f t="shared" si="76"/>
        <v>112.22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798.11109190207162</v>
      </c>
    </row>
    <row r="824" spans="1:28" x14ac:dyDescent="0.25">
      <c r="A824" s="8">
        <f>IFERROR(VLOOKUP(B824,'[1]DADOS (OCULTAR)'!$Q$3:$S$135,3,0),"")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RITA DE CASSIA DA SILVA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5134-30</v>
      </c>
      <c r="G824" s="13" t="str">
        <f>IF('[1]TCE - ANEXO III - Preencher'!H833="","",'[1]TCE - ANEXO III - Preencher'!H833)</f>
        <v>09/2023</v>
      </c>
      <c r="H824" s="14">
        <f>'[1]TCE - ANEXO III - Preencher'!I833</f>
        <v>0</v>
      </c>
      <c r="I824" s="14">
        <f>'[1]TCE - ANEXO III - Preencher'!J833</f>
        <v>156.66079999999999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2.7869999999999999</v>
      </c>
      <c r="O824" s="15">
        <f>'[1]TCE - ANEXO III - Preencher'!P833</f>
        <v>0</v>
      </c>
      <c r="P824" s="16">
        <f t="shared" si="74"/>
        <v>2.7869999999999999</v>
      </c>
      <c r="Q824" s="15">
        <f>'[1]TCE - ANEXO III - Preencher'!R833</f>
        <v>310.37833638025597</v>
      </c>
      <c r="R824" s="15">
        <f>'[1]TCE - ANEXO III - Preencher'!S833</f>
        <v>79.2</v>
      </c>
      <c r="S824" s="16">
        <f t="shared" si="75"/>
        <v>231.17833638025598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390.62613638025596</v>
      </c>
    </row>
    <row r="825" spans="1:28" x14ac:dyDescent="0.25">
      <c r="A825" s="8">
        <f>IFERROR(VLOOKUP(B825,'[1]DADOS (OCULTAR)'!$Q$3:$S$135,3,0),"")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RITA DE CASSIA DA SILVA MELO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09/2023</v>
      </c>
      <c r="H825" s="14">
        <f>'[1]TCE - ANEXO III - Preencher'!I834</f>
        <v>0</v>
      </c>
      <c r="I825" s="14">
        <f>'[1]TCE - ANEXO III - Preencher'!J834</f>
        <v>764.88720000000001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2.7869999999999999</v>
      </c>
      <c r="O825" s="15">
        <f>'[1]TCE - ANEXO III - Preencher'!P834</f>
        <v>0</v>
      </c>
      <c r="P825" s="16">
        <f t="shared" si="74"/>
        <v>2.7869999999999999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767.67420000000004</v>
      </c>
    </row>
    <row r="826" spans="1:28" x14ac:dyDescent="0.25">
      <c r="A826" s="8">
        <f>IFERROR(VLOOKUP(B826,'[1]DADOS (OCULTAR)'!$Q$3:$S$135,3,0),"")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RITA DE CASSIA GONZAGA DE LIRA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09/2023</v>
      </c>
      <c r="H826" s="14">
        <f>'[1]TCE - ANEXO III - Preencher'!I835</f>
        <v>0</v>
      </c>
      <c r="I826" s="14">
        <f>'[1]TCE - ANEXO III - Preencher'!J835</f>
        <v>798.64320000000009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2.7869999999999999</v>
      </c>
      <c r="O826" s="15">
        <f>'[1]TCE - ANEXO III - Preencher'!P835</f>
        <v>0</v>
      </c>
      <c r="P826" s="16">
        <f t="shared" si="74"/>
        <v>2.7869999999999999</v>
      </c>
      <c r="Q826" s="15">
        <f>'[1]TCE - ANEXO III - Preencher'!R835</f>
        <v>310.37833638025597</v>
      </c>
      <c r="R826" s="15">
        <f>'[1]TCE - ANEXO III - Preencher'!S835</f>
        <v>14.36</v>
      </c>
      <c r="S826" s="16">
        <f t="shared" si="75"/>
        <v>296.01833638025596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1097.448536380256</v>
      </c>
    </row>
    <row r="827" spans="1:28" x14ac:dyDescent="0.25">
      <c r="A827" s="8">
        <f>IFERROR(VLOOKUP(B827,'[1]DADOS (OCULTAR)'!$Q$3:$S$135,3,0),"")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ROBERTA KELLY BARBOSA DO NASCIMENTO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2234-05</v>
      </c>
      <c r="G827" s="13" t="str">
        <f>IF('[1]TCE - ANEXO III - Preencher'!H836="","",'[1]TCE - ANEXO III - Preencher'!H836)</f>
        <v>09/2023</v>
      </c>
      <c r="H827" s="14">
        <f>'[1]TCE - ANEXO III - Preencher'!I836</f>
        <v>0</v>
      </c>
      <c r="I827" s="14">
        <f>'[1]TCE - ANEXO III - Preencher'!J836</f>
        <v>487.22239999999999</v>
      </c>
      <c r="J827" s="14">
        <f>'[1]TCE - ANEXO III - Preencher'!K836</f>
        <v>0</v>
      </c>
      <c r="K827" s="15">
        <f>'[1]TCE - ANEXO III - Preencher'!L836</f>
        <v>178.20529190207156</v>
      </c>
      <c r="L827" s="15">
        <f>'[1]TCE - ANEXO III - Preencher'!M836</f>
        <v>18.71</v>
      </c>
      <c r="M827" s="15">
        <f t="shared" si="73"/>
        <v>159.49529190207156</v>
      </c>
      <c r="N827" s="15">
        <f>'[1]TCE - ANEXO III - Preencher'!O836</f>
        <v>2.7869999999999999</v>
      </c>
      <c r="O827" s="15">
        <f>'[1]TCE - ANEXO III - Preencher'!P836</f>
        <v>0</v>
      </c>
      <c r="P827" s="16">
        <f t="shared" si="74"/>
        <v>2.7869999999999999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649.50469190207161</v>
      </c>
    </row>
    <row r="828" spans="1:28" x14ac:dyDescent="0.25">
      <c r="A828" s="8">
        <f>IFERROR(VLOOKUP(B828,'[1]DADOS (OCULTAR)'!$Q$3:$S$135,3,0),"")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ROBERTA MARIA NASCIMENTO FERREIRA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2235-05</v>
      </c>
      <c r="G828" s="13" t="str">
        <f>IF('[1]TCE - ANEXO III - Preencher'!H837="","",'[1]TCE - ANEXO III - Preencher'!H837)</f>
        <v>09/2023</v>
      </c>
      <c r="H828" s="14">
        <f>'[1]TCE - ANEXO III - Preencher'!I837</f>
        <v>0</v>
      </c>
      <c r="I828" s="14">
        <f>'[1]TCE - ANEXO III - Preencher'!J837</f>
        <v>758.63440000000003</v>
      </c>
      <c r="J828" s="14">
        <f>'[1]TCE - ANEXO III - Preencher'!K837</f>
        <v>0</v>
      </c>
      <c r="K828" s="15">
        <f>'[1]TCE - ANEXO III - Preencher'!L837</f>
        <v>178.20529190207156</v>
      </c>
      <c r="L828" s="15">
        <f>'[1]TCE - ANEXO III - Preencher'!M837</f>
        <v>3.59</v>
      </c>
      <c r="M828" s="15">
        <f t="shared" si="73"/>
        <v>174.61529190207156</v>
      </c>
      <c r="N828" s="15">
        <f>'[1]TCE - ANEXO III - Preencher'!O837</f>
        <v>2.7869999999999999</v>
      </c>
      <c r="O828" s="15">
        <f>'[1]TCE - ANEXO III - Preencher'!P837</f>
        <v>0</v>
      </c>
      <c r="P828" s="16">
        <f t="shared" si="74"/>
        <v>2.7869999999999999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936.03669190207165</v>
      </c>
    </row>
    <row r="829" spans="1:28" x14ac:dyDescent="0.25">
      <c r="A829" s="8">
        <f>IFERROR(VLOOKUP(B829,'[1]DADOS (OCULTAR)'!$Q$3:$S$135,3,0),"")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ROBERTA XAVIER DE ARAUJO GOMES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5211-30</v>
      </c>
      <c r="G829" s="13" t="str">
        <f>IF('[1]TCE - ANEXO III - Preencher'!H838="","",'[1]TCE - ANEXO III - Preencher'!H838)</f>
        <v>09/2023</v>
      </c>
      <c r="H829" s="14">
        <f>'[1]TCE - ANEXO III - Preencher'!I838</f>
        <v>0</v>
      </c>
      <c r="I829" s="14">
        <f>'[1]TCE - ANEXO III - Preencher'!J838</f>
        <v>131.93119999999999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2.7869999999999999</v>
      </c>
      <c r="O829" s="15">
        <f>'[1]TCE - ANEXO III - Preencher'!P838</f>
        <v>0</v>
      </c>
      <c r="P829" s="16">
        <f t="shared" si="74"/>
        <v>2.7869999999999999</v>
      </c>
      <c r="Q829" s="15">
        <f>'[1]TCE - ANEXO III - Preencher'!R838</f>
        <v>310.37833638025597</v>
      </c>
      <c r="R829" s="15">
        <f>'[1]TCE - ANEXO III - Preencher'!S838</f>
        <v>60.4</v>
      </c>
      <c r="S829" s="16">
        <f t="shared" si="75"/>
        <v>249.97833638025597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384.69653638025596</v>
      </c>
    </row>
    <row r="830" spans="1:28" x14ac:dyDescent="0.25">
      <c r="A830" s="8">
        <f>IFERROR(VLOOKUP(B830,'[1]DADOS (OCULTAR)'!$Q$3:$S$135,3,0),"")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ROBERTO FERREIRA DE ANDRADE SOUZA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5211-30</v>
      </c>
      <c r="G830" s="13" t="str">
        <f>IF('[1]TCE - ANEXO III - Preencher'!H839="","",'[1]TCE - ANEXO III - Preencher'!H839)</f>
        <v>09/2023</v>
      </c>
      <c r="H830" s="14">
        <f>'[1]TCE - ANEXO III - Preencher'!I839</f>
        <v>0</v>
      </c>
      <c r="I830" s="14">
        <f>'[1]TCE - ANEXO III - Preencher'!J839</f>
        <v>110.88</v>
      </c>
      <c r="J830" s="14">
        <f>'[1]TCE - ANEXO III - Preencher'!K839</f>
        <v>0</v>
      </c>
      <c r="K830" s="15">
        <f>'[1]TCE - ANEXO III - Preencher'!L839</f>
        <v>178.20529190207156</v>
      </c>
      <c r="L830" s="15">
        <f>'[1]TCE - ANEXO III - Preencher'!M839</f>
        <v>26.4</v>
      </c>
      <c r="M830" s="15">
        <f t="shared" si="73"/>
        <v>151.80529190207156</v>
      </c>
      <c r="N830" s="15">
        <f>'[1]TCE - ANEXO III - Preencher'!O839</f>
        <v>2.7869999999999999</v>
      </c>
      <c r="O830" s="15">
        <f>'[1]TCE - ANEXO III - Preencher'!P839</f>
        <v>0</v>
      </c>
      <c r="P830" s="16">
        <f t="shared" si="74"/>
        <v>2.7869999999999999</v>
      </c>
      <c r="Q830" s="15">
        <f>'[1]TCE - ANEXO III - Preencher'!R839</f>
        <v>310.37833638025597</v>
      </c>
      <c r="R830" s="15">
        <f>'[1]TCE - ANEXO III - Preencher'!S839</f>
        <v>79.2</v>
      </c>
      <c r="S830" s="16">
        <f t="shared" si="75"/>
        <v>231.17833638025598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496.65062828232749</v>
      </c>
    </row>
    <row r="831" spans="1:28" x14ac:dyDescent="0.25">
      <c r="A831" s="8">
        <f>IFERROR(VLOOKUP(B831,'[1]DADOS (OCULTAR)'!$Q$3:$S$135,3,0),"")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ROBSON BEZERRA DA SILVA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5174-10</v>
      </c>
      <c r="G831" s="13" t="str">
        <f>IF('[1]TCE - ANEXO III - Preencher'!H840="","",'[1]TCE - ANEXO III - Preencher'!H840)</f>
        <v>09/2023</v>
      </c>
      <c r="H831" s="14">
        <f>'[1]TCE - ANEXO III - Preencher'!I840</f>
        <v>0</v>
      </c>
      <c r="I831" s="14">
        <f>'[1]TCE - ANEXO III - Preencher'!J840</f>
        <v>148.7176</v>
      </c>
      <c r="J831" s="14">
        <f>'[1]TCE - ANEXO III - Preencher'!K840</f>
        <v>0</v>
      </c>
      <c r="K831" s="15">
        <f>'[1]TCE - ANEXO III - Preencher'!L840</f>
        <v>178.20529190207156</v>
      </c>
      <c r="L831" s="15">
        <f>'[1]TCE - ANEXO III - Preencher'!M840</f>
        <v>26.4</v>
      </c>
      <c r="M831" s="15">
        <f t="shared" si="73"/>
        <v>151.80529190207156</v>
      </c>
      <c r="N831" s="15">
        <f>'[1]TCE - ANEXO III - Preencher'!O840</f>
        <v>2.7869999999999999</v>
      </c>
      <c r="O831" s="15">
        <f>'[1]TCE - ANEXO III - Preencher'!P840</f>
        <v>0</v>
      </c>
      <c r="P831" s="16">
        <f t="shared" si="74"/>
        <v>2.7869999999999999</v>
      </c>
      <c r="Q831" s="15">
        <f>'[1]TCE - ANEXO III - Preencher'!R840</f>
        <v>310.37833638025597</v>
      </c>
      <c r="R831" s="15">
        <f>'[1]TCE - ANEXO III - Preencher'!S840</f>
        <v>79.2</v>
      </c>
      <c r="S831" s="16">
        <f t="shared" si="75"/>
        <v>231.17833638025598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534.48822828232755</v>
      </c>
    </row>
    <row r="832" spans="1:28" x14ac:dyDescent="0.25">
      <c r="A832" s="8">
        <f>IFERROR(VLOOKUP(B832,'[1]DADOS (OCULTAR)'!$Q$3:$S$135,3,0),"")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ROBSON HENRIQUE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09/2023</v>
      </c>
      <c r="H832" s="14">
        <f>'[1]TCE - ANEXO III - Preencher'!I841</f>
        <v>0</v>
      </c>
      <c r="I832" s="14">
        <f>'[1]TCE - ANEXO III - Preencher'!J841</f>
        <v>152.98400000000001</v>
      </c>
      <c r="J832" s="14">
        <f>'[1]TCE - ANEXO III - Preencher'!K841</f>
        <v>0</v>
      </c>
      <c r="K832" s="15">
        <f>'[1]TCE - ANEXO III - Preencher'!L841</f>
        <v>178.20529190207156</v>
      </c>
      <c r="L832" s="15">
        <f>'[1]TCE - ANEXO III - Preencher'!M841</f>
        <v>26.6</v>
      </c>
      <c r="M832" s="15">
        <f t="shared" si="73"/>
        <v>151.60529190207157</v>
      </c>
      <c r="N832" s="15">
        <f>'[1]TCE - ANEXO III - Preencher'!O841</f>
        <v>2.7869999999999999</v>
      </c>
      <c r="O832" s="15">
        <f>'[1]TCE - ANEXO III - Preencher'!P841</f>
        <v>0</v>
      </c>
      <c r="P832" s="16">
        <f t="shared" si="74"/>
        <v>2.7869999999999999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307.37629190207156</v>
      </c>
    </row>
    <row r="833" spans="1:28" x14ac:dyDescent="0.25">
      <c r="A833" s="8">
        <f>IFERROR(VLOOKUP(B833,'[1]DADOS (OCULTAR)'!$Q$3:$S$135,3,0),"")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ROBSON MARQUES DE ANDRADE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4110-10</v>
      </c>
      <c r="G833" s="13" t="str">
        <f>IF('[1]TCE - ANEXO III - Preencher'!H842="","",'[1]TCE - ANEXO III - Preencher'!H842)</f>
        <v>09/2023</v>
      </c>
      <c r="H833" s="14">
        <f>'[1]TCE - ANEXO III - Preencher'!I842</f>
        <v>0</v>
      </c>
      <c r="I833" s="14">
        <f>'[1]TCE - ANEXO III - Preencher'!J842</f>
        <v>124.97199999999999</v>
      </c>
      <c r="J833" s="14">
        <f>'[1]TCE - ANEXO III - Preencher'!K842</f>
        <v>0</v>
      </c>
      <c r="K833" s="15">
        <f>'[1]TCE - ANEXO III - Preencher'!L842</f>
        <v>178.20529190207156</v>
      </c>
      <c r="L833" s="15">
        <f>'[1]TCE - ANEXO III - Preencher'!M842</f>
        <v>27.85</v>
      </c>
      <c r="M833" s="15">
        <f t="shared" si="73"/>
        <v>150.35529190207157</v>
      </c>
      <c r="N833" s="15">
        <f>'[1]TCE - ANEXO III - Preencher'!O842</f>
        <v>2.7869999999999999</v>
      </c>
      <c r="O833" s="15">
        <f>'[1]TCE - ANEXO III - Preencher'!P842</f>
        <v>0</v>
      </c>
      <c r="P833" s="16">
        <f t="shared" si="74"/>
        <v>2.7869999999999999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278.11429190207156</v>
      </c>
    </row>
    <row r="834" spans="1:28" x14ac:dyDescent="0.25">
      <c r="A834" s="8">
        <f>IFERROR(VLOOKUP(B834,'[1]DADOS (OCULTAR)'!$Q$3:$S$135,3,0),"")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ROBSON ZEFERINO VILAR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5163-45</v>
      </c>
      <c r="G834" s="13" t="str">
        <f>IF('[1]TCE - ANEXO III - Preencher'!H843="","",'[1]TCE - ANEXO III - Preencher'!H843)</f>
        <v>09/2023</v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2.7869999999999999</v>
      </c>
      <c r="O834" s="15">
        <f>'[1]TCE - ANEXO III - Preencher'!P843</f>
        <v>0</v>
      </c>
      <c r="P834" s="16">
        <f t="shared" si="74"/>
        <v>2.7869999999999999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2.7869999999999999</v>
      </c>
    </row>
    <row r="835" spans="1:28" x14ac:dyDescent="0.25">
      <c r="A835" s="8">
        <f>IFERROR(VLOOKUP(B835,'[1]DADOS (OCULTAR)'!$Q$3:$S$135,3,0),"")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RODRIGO MEZZALIRA TCHAICK</v>
      </c>
      <c r="E835" s="9" t="str">
        <f>IF('[1]TCE - ANEXO III - Preencher'!F844="4 - Assistência Odontológica","2 - Outros Profissionais da Saúde",'[1]TCE - ANEXO III - Preencher'!F844)</f>
        <v>1 - Médico</v>
      </c>
      <c r="F835" s="12" t="str">
        <f>'[1]TCE - ANEXO III - Preencher'!G844</f>
        <v>2251-20</v>
      </c>
      <c r="G835" s="13" t="str">
        <f>IF('[1]TCE - ANEXO III - Preencher'!H844="","",'[1]TCE - ANEXO III - Preencher'!H844)</f>
        <v>09/2023</v>
      </c>
      <c r="H835" s="14">
        <f>'[1]TCE - ANEXO III - Preencher'!I844</f>
        <v>0</v>
      </c>
      <c r="I835" s="14">
        <f>'[1]TCE - ANEXO III - Preencher'!J844</f>
        <v>897.40800000000002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2.7869999999999999</v>
      </c>
      <c r="O835" s="15">
        <f>'[1]TCE - ANEXO III - Preencher'!P844</f>
        <v>0</v>
      </c>
      <c r="P835" s="16">
        <f t="shared" si="74"/>
        <v>2.7869999999999999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900.19500000000005</v>
      </c>
    </row>
    <row r="836" spans="1:28" x14ac:dyDescent="0.25">
      <c r="A836" s="8">
        <f>IFERROR(VLOOKUP(B836,'[1]DADOS (OCULTAR)'!$Q$3:$S$135,3,0),"")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RONALDO DE MELO E SILVA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9511-05</v>
      </c>
      <c r="G836" s="13" t="str">
        <f>IF('[1]TCE - ANEXO III - Preencher'!H845="","",'[1]TCE - ANEXO III - Preencher'!H845)</f>
        <v>09/2023</v>
      </c>
      <c r="H836" s="14">
        <f>'[1]TCE - ANEXO III - Preencher'!I845</f>
        <v>0</v>
      </c>
      <c r="I836" s="14">
        <f>'[1]TCE - ANEXO III - Preencher'!J845</f>
        <v>261.60559999999998</v>
      </c>
      <c r="J836" s="14">
        <f>'[1]TCE - ANEXO III - Preencher'!K845</f>
        <v>0</v>
      </c>
      <c r="K836" s="15">
        <f>'[1]TCE - ANEXO III - Preencher'!L845</f>
        <v>178.20529190207156</v>
      </c>
      <c r="L836" s="15">
        <f>'[1]TCE - ANEXO III - Preencher'!M845</f>
        <v>30.83</v>
      </c>
      <c r="M836" s="15">
        <f t="shared" ref="M836:M899" si="79">K836-L836</f>
        <v>147.37529190207158</v>
      </c>
      <c r="N836" s="15">
        <f>'[1]TCE - ANEXO III - Preencher'!O845</f>
        <v>2.7869999999999999</v>
      </c>
      <c r="O836" s="15">
        <f>'[1]TCE - ANEXO III - Preencher'!P845</f>
        <v>0</v>
      </c>
      <c r="P836" s="16">
        <f t="shared" ref="P836:P899" si="80">N836-O836</f>
        <v>2.7869999999999999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411.76789190207154</v>
      </c>
    </row>
    <row r="837" spans="1:28" x14ac:dyDescent="0.25">
      <c r="A837" s="8">
        <f>IFERROR(VLOOKUP(B837,'[1]DADOS (OCULTAR)'!$Q$3:$S$135,3,0),"")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ROSAILTON SANTANA DOS SANTOS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09/2023</v>
      </c>
      <c r="H837" s="14">
        <f>'[1]TCE - ANEXO III - Preencher'!I846</f>
        <v>0</v>
      </c>
      <c r="I837" s="14">
        <f>'[1]TCE - ANEXO III - Preencher'!J846</f>
        <v>739.6024000000001</v>
      </c>
      <c r="J837" s="14">
        <f>'[1]TCE - ANEXO III - Preencher'!K846</f>
        <v>0</v>
      </c>
      <c r="K837" s="15">
        <f>'[1]TCE - ANEXO III - Preencher'!L846</f>
        <v>178.20529190207156</v>
      </c>
      <c r="L837" s="15">
        <f>'[1]TCE - ANEXO III - Preencher'!M846</f>
        <v>26.6</v>
      </c>
      <c r="M837" s="15">
        <f t="shared" si="79"/>
        <v>151.60529190207157</v>
      </c>
      <c r="N837" s="15">
        <f>'[1]TCE - ANEXO III - Preencher'!O846</f>
        <v>2.7869999999999999</v>
      </c>
      <c r="O837" s="15">
        <f>'[1]TCE - ANEXO III - Preencher'!P846</f>
        <v>0</v>
      </c>
      <c r="P837" s="16">
        <f t="shared" si="80"/>
        <v>2.7869999999999999</v>
      </c>
      <c r="Q837" s="15">
        <f>'[1]TCE - ANEXO III - Preencher'!R846</f>
        <v>310.37833638025597</v>
      </c>
      <c r="R837" s="15">
        <f>'[1]TCE - ANEXO III - Preencher'!S846</f>
        <v>79.8</v>
      </c>
      <c r="S837" s="16">
        <f t="shared" si="81"/>
        <v>230.57833638025596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1124.5730282823276</v>
      </c>
    </row>
    <row r="838" spans="1:28" x14ac:dyDescent="0.25">
      <c r="A838" s="8">
        <f>IFERROR(VLOOKUP(B838,'[1]DADOS (OCULTAR)'!$Q$3:$S$135,3,0),"")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ROSALIA GOMES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2235-05</v>
      </c>
      <c r="G838" s="13" t="str">
        <f>IF('[1]TCE - ANEXO III - Preencher'!H847="","",'[1]TCE - ANEXO III - Preencher'!H847)</f>
        <v>09/2023</v>
      </c>
      <c r="H838" s="14">
        <f>'[1]TCE - ANEXO III - Preencher'!I847</f>
        <v>0</v>
      </c>
      <c r="I838" s="14">
        <f>'[1]TCE - ANEXO III - Preencher'!J847</f>
        <v>806.71360000000004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2.7869999999999999</v>
      </c>
      <c r="O838" s="15">
        <f>'[1]TCE - ANEXO III - Preencher'!P847</f>
        <v>0</v>
      </c>
      <c r="P838" s="16">
        <f t="shared" si="80"/>
        <v>2.7869999999999999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809.50060000000008</v>
      </c>
    </row>
    <row r="839" spans="1:28" x14ac:dyDescent="0.25">
      <c r="A839" s="8">
        <f>IFERROR(VLOOKUP(B839,'[1]DADOS (OCULTAR)'!$Q$3:$S$135,3,0),"")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ROSALVA VALERIA GOMES DE LIMA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09/2023</v>
      </c>
      <c r="H839" s="14">
        <f>'[1]TCE - ANEXO III - Preencher'!I848</f>
        <v>0</v>
      </c>
      <c r="I839" s="14">
        <f>'[1]TCE - ANEXO III - Preencher'!J848</f>
        <v>750.99839999999995</v>
      </c>
      <c r="J839" s="14">
        <f>'[1]TCE - ANEXO III - Preencher'!K848</f>
        <v>0</v>
      </c>
      <c r="K839" s="15">
        <f>'[1]TCE - ANEXO III - Preencher'!L848</f>
        <v>178.20529190207156</v>
      </c>
      <c r="L839" s="15">
        <f>'[1]TCE - ANEXO III - Preencher'!M848</f>
        <v>26.6</v>
      </c>
      <c r="M839" s="15">
        <f t="shared" si="79"/>
        <v>151.60529190207157</v>
      </c>
      <c r="N839" s="15">
        <f>'[1]TCE - ANEXO III - Preencher'!O848</f>
        <v>2.7869999999999999</v>
      </c>
      <c r="O839" s="15">
        <f>'[1]TCE - ANEXO III - Preencher'!P848</f>
        <v>0</v>
      </c>
      <c r="P839" s="16">
        <f t="shared" si="80"/>
        <v>2.7869999999999999</v>
      </c>
      <c r="Q839" s="15">
        <f>'[1]TCE - ANEXO III - Preencher'!R848</f>
        <v>310.37833638025597</v>
      </c>
      <c r="R839" s="15">
        <f>'[1]TCE - ANEXO III - Preencher'!S848</f>
        <v>79.8</v>
      </c>
      <c r="S839" s="16">
        <f t="shared" si="81"/>
        <v>230.57833638025596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1135.9690282823276</v>
      </c>
    </row>
    <row r="840" spans="1:28" x14ac:dyDescent="0.25">
      <c r="A840" s="8">
        <f>IFERROR(VLOOKUP(B840,'[1]DADOS (OCULTAR)'!$Q$3:$S$135,3,0),"")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ROSANA MARIA DA SILVA ALBERTINO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5211-30</v>
      </c>
      <c r="G840" s="13" t="str">
        <f>IF('[1]TCE - ANEXO III - Preencher'!H849="","",'[1]TCE - ANEXO III - Preencher'!H849)</f>
        <v>09/2023</v>
      </c>
      <c r="H840" s="14">
        <f>'[1]TCE - ANEXO III - Preencher'!I849</f>
        <v>0</v>
      </c>
      <c r="I840" s="14">
        <f>'[1]TCE - ANEXO III - Preencher'!J849</f>
        <v>55.863999999999997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2.7869999999999999</v>
      </c>
      <c r="O840" s="15">
        <f>'[1]TCE - ANEXO III - Preencher'!P849</f>
        <v>0</v>
      </c>
      <c r="P840" s="16">
        <f t="shared" si="80"/>
        <v>2.7869999999999999</v>
      </c>
      <c r="Q840" s="15">
        <f>'[1]TCE - ANEXO III - Preencher'!R849</f>
        <v>310.37833638025597</v>
      </c>
      <c r="R840" s="15">
        <f>'[1]TCE - ANEXO III - Preencher'!S849</f>
        <v>37.619999999999997</v>
      </c>
      <c r="S840" s="16">
        <f t="shared" si="81"/>
        <v>272.75833638025597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331.40933638025598</v>
      </c>
    </row>
    <row r="841" spans="1:28" x14ac:dyDescent="0.25">
      <c r="A841" s="8">
        <f>IFERROR(VLOOKUP(B841,'[1]DADOS (OCULTAR)'!$Q$3:$S$135,3,0),"")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ROSANA SOUZA DE MORAES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2235-05</v>
      </c>
      <c r="G841" s="13" t="str">
        <f>IF('[1]TCE - ANEXO III - Preencher'!H850="","",'[1]TCE - ANEXO III - Preencher'!H850)</f>
        <v>09/2023</v>
      </c>
      <c r="H841" s="14">
        <f>'[1]TCE - ANEXO III - Preencher'!I850</f>
        <v>0</v>
      </c>
      <c r="I841" s="14">
        <f>'[1]TCE - ANEXO III - Preencher'!J850</f>
        <v>673.15840000000003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2.7869999999999999</v>
      </c>
      <c r="O841" s="15">
        <f>'[1]TCE - ANEXO III - Preencher'!P850</f>
        <v>0</v>
      </c>
      <c r="P841" s="16">
        <f t="shared" si="80"/>
        <v>2.7869999999999999</v>
      </c>
      <c r="Q841" s="15">
        <f>'[1]TCE - ANEXO III - Preencher'!R850</f>
        <v>310.37833638025597</v>
      </c>
      <c r="R841" s="15">
        <f>'[1]TCE - ANEXO III - Preencher'!S850</f>
        <v>82</v>
      </c>
      <c r="S841" s="16">
        <f t="shared" si="81"/>
        <v>228.37833638025597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904.32373638025604</v>
      </c>
    </row>
    <row r="842" spans="1:28" x14ac:dyDescent="0.25">
      <c r="A842" s="8">
        <f>IFERROR(VLOOKUP(B842,'[1]DADOS (OCULTAR)'!$Q$3:$S$135,3,0),"")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ROSANGELA MARIA DE OLIVEIRA ALVES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5134-30</v>
      </c>
      <c r="G842" s="13" t="str">
        <f>IF('[1]TCE - ANEXO III - Preencher'!H851="","",'[1]TCE - ANEXO III - Preencher'!H851)</f>
        <v>09/2023</v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2.7869999999999999</v>
      </c>
      <c r="O842" s="15">
        <f>'[1]TCE - ANEXO III - Preencher'!P851</f>
        <v>0</v>
      </c>
      <c r="P842" s="16">
        <f t="shared" si="80"/>
        <v>2.7869999999999999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2.7869999999999999</v>
      </c>
    </row>
    <row r="843" spans="1:28" x14ac:dyDescent="0.25">
      <c r="A843" s="8">
        <f>IFERROR(VLOOKUP(B843,'[1]DADOS (OCULTAR)'!$Q$3:$S$135,3,0),"")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ROSANGELA MARIA DOS SANTOS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5152-05</v>
      </c>
      <c r="G843" s="13" t="str">
        <f>IF('[1]TCE - ANEXO III - Preencher'!H852="","",'[1]TCE - ANEXO III - Preencher'!H852)</f>
        <v>09/2023</v>
      </c>
      <c r="H843" s="14">
        <f>'[1]TCE - ANEXO III - Preencher'!I852</f>
        <v>0</v>
      </c>
      <c r="I843" s="14">
        <f>'[1]TCE - ANEXO III - Preencher'!J852</f>
        <v>147.29040000000001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2.7869999999999999</v>
      </c>
      <c r="O843" s="15">
        <f>'[1]TCE - ANEXO III - Preencher'!P852</f>
        <v>0</v>
      </c>
      <c r="P843" s="16">
        <f t="shared" si="80"/>
        <v>2.7869999999999999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150.07740000000001</v>
      </c>
    </row>
    <row r="844" spans="1:28" x14ac:dyDescent="0.25">
      <c r="A844" s="8">
        <f>IFERROR(VLOOKUP(B844,'[1]DADOS (OCULTAR)'!$Q$3:$S$135,3,0),"")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ROSANGELA MARIA LIMA DA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09/2023</v>
      </c>
      <c r="H844" s="14">
        <f>'[1]TCE - ANEXO III - Preencher'!I853</f>
        <v>0</v>
      </c>
      <c r="I844" s="14">
        <f>'[1]TCE - ANEXO III - Preencher'!J853</f>
        <v>800.41520000000003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2.7869999999999999</v>
      </c>
      <c r="O844" s="15">
        <f>'[1]TCE - ANEXO III - Preencher'!P853</f>
        <v>0</v>
      </c>
      <c r="P844" s="16">
        <f t="shared" si="80"/>
        <v>2.7869999999999999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803.20220000000006</v>
      </c>
    </row>
    <row r="845" spans="1:28" x14ac:dyDescent="0.25">
      <c r="A845" s="8">
        <f>IFERROR(VLOOKUP(B845,'[1]DADOS (OCULTAR)'!$Q$3:$S$135,3,0),"")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ROSEANE SOUZA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09/2023</v>
      </c>
      <c r="H845" s="14">
        <f>'[1]TCE - ANEXO III - Preencher'!I854</f>
        <v>0</v>
      </c>
      <c r="I845" s="14">
        <f>'[1]TCE - ANEXO III - Preencher'!J854</f>
        <v>649.22320000000002</v>
      </c>
      <c r="J845" s="14">
        <f>'[1]TCE - ANEXO III - Preencher'!K854</f>
        <v>0</v>
      </c>
      <c r="K845" s="15">
        <f>'[1]TCE - ANEXO III - Preencher'!L854</f>
        <v>178.20529190207156</v>
      </c>
      <c r="L845" s="15">
        <f>'[1]TCE - ANEXO III - Preencher'!M854</f>
        <v>26.6</v>
      </c>
      <c r="M845" s="15">
        <f t="shared" si="79"/>
        <v>151.60529190207157</v>
      </c>
      <c r="N845" s="15">
        <f>'[1]TCE - ANEXO III - Preencher'!O854</f>
        <v>2.7869999999999999</v>
      </c>
      <c r="O845" s="15">
        <f>'[1]TCE - ANEXO III - Preencher'!P854</f>
        <v>0</v>
      </c>
      <c r="P845" s="16">
        <f t="shared" si="80"/>
        <v>2.7869999999999999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803.61549190207165</v>
      </c>
    </row>
    <row r="846" spans="1:28" x14ac:dyDescent="0.25">
      <c r="A846" s="8">
        <f>IFERROR(VLOOKUP(B846,'[1]DADOS (OCULTAR)'!$Q$3:$S$135,3,0),"")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ROSEMARY ALMEIDA DO MONTE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09/2023</v>
      </c>
      <c r="H846" s="14">
        <f>'[1]TCE - ANEXO III - Preencher'!I855</f>
        <v>0</v>
      </c>
      <c r="I846" s="14">
        <f>'[1]TCE - ANEXO III - Preencher'!J855</f>
        <v>708.71039999999994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2.7869999999999999</v>
      </c>
      <c r="O846" s="15">
        <f>'[1]TCE - ANEXO III - Preencher'!P855</f>
        <v>0</v>
      </c>
      <c r="P846" s="16">
        <f t="shared" si="80"/>
        <v>2.7869999999999999</v>
      </c>
      <c r="Q846" s="15">
        <f>'[1]TCE - ANEXO III - Preencher'!R855</f>
        <v>310.37833638025597</v>
      </c>
      <c r="R846" s="15">
        <f>'[1]TCE - ANEXO III - Preencher'!S855</f>
        <v>79.8</v>
      </c>
      <c r="S846" s="16">
        <f t="shared" si="81"/>
        <v>230.57833638025596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942.07573638025588</v>
      </c>
    </row>
    <row r="847" spans="1:28" x14ac:dyDescent="0.25">
      <c r="A847" s="8">
        <f>IFERROR(VLOOKUP(B847,'[1]DADOS (OCULTAR)'!$Q$3:$S$135,3,0),"")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ROSEMERE BARBOSA RIO TINTO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09/2023</v>
      </c>
      <c r="H847" s="14">
        <f>'[1]TCE - ANEXO III - Preencher'!I856</f>
        <v>0</v>
      </c>
      <c r="I847" s="14">
        <f>'[1]TCE - ANEXO III - Preencher'!J856</f>
        <v>661.23919999999998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2.7869999999999999</v>
      </c>
      <c r="O847" s="15">
        <f>'[1]TCE - ANEXO III - Preencher'!P856</f>
        <v>0</v>
      </c>
      <c r="P847" s="16">
        <f t="shared" si="80"/>
        <v>2.7869999999999999</v>
      </c>
      <c r="Q847" s="15">
        <f>'[1]TCE - ANEXO III - Preencher'!R856</f>
        <v>310.37833638025597</v>
      </c>
      <c r="R847" s="15">
        <f>'[1]TCE - ANEXO III - Preencher'!S856</f>
        <v>75.09</v>
      </c>
      <c r="S847" s="16">
        <f t="shared" si="81"/>
        <v>235.28833638025597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899.31453638025596</v>
      </c>
    </row>
    <row r="848" spans="1:28" x14ac:dyDescent="0.25">
      <c r="A848" s="8">
        <f>IFERROR(VLOOKUP(B848,'[1]DADOS (OCULTAR)'!$Q$3:$S$135,3,0),"")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ROSIANE COSME DA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2235-05</v>
      </c>
      <c r="G848" s="13" t="str">
        <f>IF('[1]TCE - ANEXO III - Preencher'!H857="","",'[1]TCE - ANEXO III - Preencher'!H857)</f>
        <v>09/2023</v>
      </c>
      <c r="H848" s="14">
        <f>'[1]TCE - ANEXO III - Preencher'!I857</f>
        <v>0</v>
      </c>
      <c r="I848" s="14">
        <f>'[1]TCE - ANEXO III - Preencher'!J857</f>
        <v>434.16559999999998</v>
      </c>
      <c r="J848" s="14">
        <f>'[1]TCE - ANEXO III - Preencher'!K857</f>
        <v>0</v>
      </c>
      <c r="K848" s="15">
        <f>'[1]TCE - ANEXO III - Preencher'!L857</f>
        <v>178.20529190207156</v>
      </c>
      <c r="L848" s="15">
        <f>'[1]TCE - ANEXO III - Preencher'!M857</f>
        <v>3.59</v>
      </c>
      <c r="M848" s="15">
        <f t="shared" si="79"/>
        <v>174.61529190207156</v>
      </c>
      <c r="N848" s="15">
        <f>'[1]TCE - ANEXO III - Preencher'!O857</f>
        <v>2.7869999999999999</v>
      </c>
      <c r="O848" s="15">
        <f>'[1]TCE - ANEXO III - Preencher'!P857</f>
        <v>0</v>
      </c>
      <c r="P848" s="16">
        <f t="shared" si="80"/>
        <v>2.7869999999999999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240.52</v>
      </c>
      <c r="U848" s="15">
        <f>'[1]TCE - ANEXO III - Preencher'!V857</f>
        <v>0</v>
      </c>
      <c r="V848" s="16">
        <f t="shared" si="82"/>
        <v>240.52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852.08789190207153</v>
      </c>
    </row>
    <row r="849" spans="1:28" x14ac:dyDescent="0.25">
      <c r="A849" s="8">
        <f>IFERROR(VLOOKUP(B849,'[1]DADOS (OCULTAR)'!$Q$3:$S$135,3,0),"")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RUANA DE ARAUJO CEREJA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2235-05</v>
      </c>
      <c r="G849" s="13" t="str">
        <f>IF('[1]TCE - ANEXO III - Preencher'!H858="","",'[1]TCE - ANEXO III - Preencher'!H858)</f>
        <v>09/2023</v>
      </c>
      <c r="H849" s="14">
        <f>'[1]TCE - ANEXO III - Preencher'!I858</f>
        <v>0</v>
      </c>
      <c r="I849" s="14">
        <f>'[1]TCE - ANEXO III - Preencher'!J858</f>
        <v>549.50800000000004</v>
      </c>
      <c r="J849" s="14">
        <f>'[1]TCE - ANEXO III - Preencher'!K858</f>
        <v>0</v>
      </c>
      <c r="K849" s="15">
        <f>'[1]TCE - ANEXO III - Preencher'!L858</f>
        <v>178.20529190207156</v>
      </c>
      <c r="L849" s="15">
        <f>'[1]TCE - ANEXO III - Preencher'!M858</f>
        <v>3.59</v>
      </c>
      <c r="M849" s="15">
        <f t="shared" si="79"/>
        <v>174.61529190207156</v>
      </c>
      <c r="N849" s="15">
        <f>'[1]TCE - ANEXO III - Preencher'!O858</f>
        <v>2.7869999999999999</v>
      </c>
      <c r="O849" s="15">
        <f>'[1]TCE - ANEXO III - Preencher'!P858</f>
        <v>0</v>
      </c>
      <c r="P849" s="16">
        <f t="shared" si="80"/>
        <v>2.7869999999999999</v>
      </c>
      <c r="Q849" s="15">
        <f>'[1]TCE - ANEXO III - Preencher'!R858</f>
        <v>310.37833638025597</v>
      </c>
      <c r="R849" s="15">
        <f>'[1]TCE - ANEXO III - Preencher'!S858</f>
        <v>141.68</v>
      </c>
      <c r="S849" s="16">
        <f t="shared" si="81"/>
        <v>168.69833638025597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895.60862828232757</v>
      </c>
    </row>
    <row r="850" spans="1:28" x14ac:dyDescent="0.25">
      <c r="A850" s="8">
        <f>IFERROR(VLOOKUP(B850,'[1]DADOS (OCULTAR)'!$Q$3:$S$135,3,0),"")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RUBIA FERREIRA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09/2023</v>
      </c>
      <c r="H850" s="14">
        <f>'[1]TCE - ANEXO III - Preencher'!I859</f>
        <v>0</v>
      </c>
      <c r="I850" s="14">
        <f>'[1]TCE - ANEXO III - Preencher'!J859</f>
        <v>161.9624</v>
      </c>
      <c r="J850" s="14">
        <f>'[1]TCE - ANEXO III - Preencher'!K859</f>
        <v>0</v>
      </c>
      <c r="K850" s="15">
        <f>'[1]TCE - ANEXO III - Preencher'!L859</f>
        <v>178.20529190207156</v>
      </c>
      <c r="L850" s="15">
        <f>'[1]TCE - ANEXO III - Preencher'!M859</f>
        <v>26.6</v>
      </c>
      <c r="M850" s="15">
        <f t="shared" si="79"/>
        <v>151.60529190207157</v>
      </c>
      <c r="N850" s="15">
        <f>'[1]TCE - ANEXO III - Preencher'!O859</f>
        <v>2.7869999999999999</v>
      </c>
      <c r="O850" s="15">
        <f>'[1]TCE - ANEXO III - Preencher'!P859</f>
        <v>0</v>
      </c>
      <c r="P850" s="16">
        <f t="shared" si="80"/>
        <v>2.7869999999999999</v>
      </c>
      <c r="Q850" s="15">
        <f>'[1]TCE - ANEXO III - Preencher'!R859</f>
        <v>310.37833638025597</v>
      </c>
      <c r="R850" s="15">
        <f>'[1]TCE - ANEXO III - Preencher'!S859</f>
        <v>79.8</v>
      </c>
      <c r="S850" s="16">
        <f t="shared" si="81"/>
        <v>230.57833638025596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546.93302828232754</v>
      </c>
    </row>
    <row r="851" spans="1:28" x14ac:dyDescent="0.25">
      <c r="A851" s="8">
        <f>IFERROR(VLOOKUP(B851,'[1]DADOS (OCULTAR)'!$Q$3:$S$135,3,0),"")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SABRINA CECUNDINA SIMOES DE MACEDO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2237-10</v>
      </c>
      <c r="G851" s="13" t="str">
        <f>IF('[1]TCE - ANEXO III - Preencher'!H860="","",'[1]TCE - ANEXO III - Preencher'!H860)</f>
        <v>09/2023</v>
      </c>
      <c r="H851" s="14">
        <f>'[1]TCE - ANEXO III - Preencher'!I860</f>
        <v>0</v>
      </c>
      <c r="I851" s="14">
        <f>'[1]TCE - ANEXO III - Preencher'!J860</f>
        <v>125.2624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2.7869999999999999</v>
      </c>
      <c r="O851" s="15">
        <f>'[1]TCE - ANEXO III - Preencher'!P860</f>
        <v>0</v>
      </c>
      <c r="P851" s="16">
        <f t="shared" si="80"/>
        <v>2.7869999999999999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128.04939999999999</v>
      </c>
    </row>
    <row r="852" spans="1:28" x14ac:dyDescent="0.25">
      <c r="A852" s="8">
        <f>IFERROR(VLOOKUP(B852,'[1]DADOS (OCULTAR)'!$Q$3:$S$135,3,0),"")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SABRINA FRANCA DA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4110-10</v>
      </c>
      <c r="G852" s="13" t="str">
        <f>IF('[1]TCE - ANEXO III - Preencher'!H861="","",'[1]TCE - ANEXO III - Preencher'!H861)</f>
        <v>09/2023</v>
      </c>
      <c r="H852" s="14">
        <f>'[1]TCE - ANEXO III - Preencher'!I861</f>
        <v>0</v>
      </c>
      <c r="I852" s="14">
        <f>'[1]TCE - ANEXO III - Preencher'!J861</f>
        <v>11.209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2.7869999999999999</v>
      </c>
      <c r="O852" s="15">
        <f>'[1]TCE - ANEXO III - Preencher'!P861</f>
        <v>0</v>
      </c>
      <c r="P852" s="16">
        <f t="shared" si="80"/>
        <v>2.7869999999999999</v>
      </c>
      <c r="Q852" s="15">
        <f>'[1]TCE - ANEXO III - Preencher'!R861</f>
        <v>310.37833638025597</v>
      </c>
      <c r="R852" s="15">
        <f>'[1]TCE - ANEXO III - Preencher'!S861</f>
        <v>34.950000000000003</v>
      </c>
      <c r="S852" s="16">
        <f t="shared" si="81"/>
        <v>275.42833638025598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289.42433638025597</v>
      </c>
    </row>
    <row r="853" spans="1:28" x14ac:dyDescent="0.25">
      <c r="A853" s="8">
        <f>IFERROR(VLOOKUP(B853,'[1]DADOS (OCULTAR)'!$Q$3:$S$135,3,0),"")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SAMARA KAROLYNE DO NASCIMENTO SANTIAGO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5211-30</v>
      </c>
      <c r="G853" s="13" t="str">
        <f>IF('[1]TCE - ANEXO III - Preencher'!H862="","",'[1]TCE - ANEXO III - Preencher'!H862)</f>
        <v>09/2023</v>
      </c>
      <c r="H853" s="14">
        <f>'[1]TCE - ANEXO III - Preencher'!I862</f>
        <v>0</v>
      </c>
      <c r="I853" s="14">
        <f>'[1]TCE - ANEXO III - Preencher'!J862</f>
        <v>105.6</v>
      </c>
      <c r="J853" s="14">
        <f>'[1]TCE - ANEXO III - Preencher'!K862</f>
        <v>0</v>
      </c>
      <c r="K853" s="15">
        <f>'[1]TCE - ANEXO III - Preencher'!L862</f>
        <v>178.20529190207156</v>
      </c>
      <c r="L853" s="15">
        <f>'[1]TCE - ANEXO III - Preencher'!M862</f>
        <v>26.4</v>
      </c>
      <c r="M853" s="15">
        <f t="shared" si="79"/>
        <v>151.80529190207156</v>
      </c>
      <c r="N853" s="15">
        <f>'[1]TCE - ANEXO III - Preencher'!O862</f>
        <v>2.7869999999999999</v>
      </c>
      <c r="O853" s="15">
        <f>'[1]TCE - ANEXO III - Preencher'!P862</f>
        <v>0</v>
      </c>
      <c r="P853" s="16">
        <f t="shared" si="80"/>
        <v>2.7869999999999999</v>
      </c>
      <c r="Q853" s="15">
        <f>'[1]TCE - ANEXO III - Preencher'!R862</f>
        <v>310.37833638025597</v>
      </c>
      <c r="R853" s="15">
        <f>'[1]TCE - ANEXO III - Preencher'!S862</f>
        <v>79.2</v>
      </c>
      <c r="S853" s="16">
        <f t="shared" si="81"/>
        <v>231.17833638025598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491.37062828232752</v>
      </c>
    </row>
    <row r="854" spans="1:28" x14ac:dyDescent="0.25">
      <c r="A854" s="8">
        <f>IFERROR(VLOOKUP(B854,'[1]DADOS (OCULTAR)'!$Q$3:$S$135,3,0),"")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SAMUEL SANTOS DE PAULA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4110-10</v>
      </c>
      <c r="G854" s="13" t="str">
        <f>IF('[1]TCE - ANEXO III - Preencher'!H863="","",'[1]TCE - ANEXO III - Preencher'!H863)</f>
        <v>09/2023</v>
      </c>
      <c r="H854" s="14">
        <f>'[1]TCE - ANEXO III - Preencher'!I863</f>
        <v>0</v>
      </c>
      <c r="I854" s="14">
        <f>'[1]TCE - ANEXO III - Preencher'!J863</f>
        <v>123.66800000000001</v>
      </c>
      <c r="J854" s="14">
        <f>'[1]TCE - ANEXO III - Preencher'!K863</f>
        <v>0</v>
      </c>
      <c r="K854" s="15">
        <f>'[1]TCE - ANEXO III - Preencher'!L863</f>
        <v>178.20529190207156</v>
      </c>
      <c r="L854" s="15">
        <f>'[1]TCE - ANEXO III - Preencher'!M863</f>
        <v>27.85</v>
      </c>
      <c r="M854" s="15">
        <f t="shared" si="79"/>
        <v>150.35529190207157</v>
      </c>
      <c r="N854" s="15">
        <f>'[1]TCE - ANEXO III - Preencher'!O863</f>
        <v>2.7869999999999999</v>
      </c>
      <c r="O854" s="15">
        <f>'[1]TCE - ANEXO III - Preencher'!P863</f>
        <v>0</v>
      </c>
      <c r="P854" s="16">
        <f t="shared" si="80"/>
        <v>2.7869999999999999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276.81029190207158</v>
      </c>
    </row>
    <row r="855" spans="1:28" x14ac:dyDescent="0.25">
      <c r="A855" s="8">
        <f>IFERROR(VLOOKUP(B855,'[1]DADOS (OCULTAR)'!$Q$3:$S$135,3,0),"")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SANDRA CRISTINA DE ALMEIDA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4110-10</v>
      </c>
      <c r="G855" s="13" t="str">
        <f>IF('[1]TCE - ANEXO III - Preencher'!H864="","",'[1]TCE - ANEXO III - Preencher'!H864)</f>
        <v>09/2023</v>
      </c>
      <c r="H855" s="14">
        <f>'[1]TCE - ANEXO III - Preencher'!I864</f>
        <v>0</v>
      </c>
      <c r="I855" s="14">
        <f>'[1]TCE - ANEXO III - Preencher'!J864</f>
        <v>105.9704</v>
      </c>
      <c r="J855" s="14">
        <f>'[1]TCE - ANEXO III - Preencher'!K864</f>
        <v>0</v>
      </c>
      <c r="K855" s="15">
        <f>'[1]TCE - ANEXO III - Preencher'!L864</f>
        <v>178.20529190207156</v>
      </c>
      <c r="L855" s="15">
        <f>'[1]TCE - ANEXO III - Preencher'!M864</f>
        <v>26.4</v>
      </c>
      <c r="M855" s="15">
        <f t="shared" si="79"/>
        <v>151.80529190207156</v>
      </c>
      <c r="N855" s="15">
        <f>'[1]TCE - ANEXO III - Preencher'!O864</f>
        <v>2.7869999999999999</v>
      </c>
      <c r="O855" s="15">
        <f>'[1]TCE - ANEXO III - Preencher'!P864</f>
        <v>0</v>
      </c>
      <c r="P855" s="16">
        <f t="shared" si="80"/>
        <v>2.7869999999999999</v>
      </c>
      <c r="Q855" s="15">
        <f>'[1]TCE - ANEXO III - Preencher'!R864</f>
        <v>310.37833638025597</v>
      </c>
      <c r="R855" s="15">
        <f>'[1]TCE - ANEXO III - Preencher'!S864</f>
        <v>75.040000000000006</v>
      </c>
      <c r="S855" s="16">
        <f t="shared" si="81"/>
        <v>235.33833638025595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495.9010282823275</v>
      </c>
    </row>
    <row r="856" spans="1:28" x14ac:dyDescent="0.25">
      <c r="A856" s="8">
        <f>IFERROR(VLOOKUP(B856,'[1]DADOS (OCULTAR)'!$Q$3:$S$135,3,0),"")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SANDRA DA SILVA CAVALCANTI BARBOSA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5211-30</v>
      </c>
      <c r="G856" s="13" t="str">
        <f>IF('[1]TCE - ANEXO III - Preencher'!H865="","",'[1]TCE - ANEXO III - Preencher'!H865)</f>
        <v>09/2023</v>
      </c>
      <c r="H856" s="14">
        <f>'[1]TCE - ANEXO III - Preencher'!I865</f>
        <v>0</v>
      </c>
      <c r="I856" s="14">
        <f>'[1]TCE - ANEXO III - Preencher'!J865</f>
        <v>136.74719999999999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2.7869999999999999</v>
      </c>
      <c r="O856" s="15">
        <f>'[1]TCE - ANEXO III - Preencher'!P865</f>
        <v>0</v>
      </c>
      <c r="P856" s="16">
        <f t="shared" si="80"/>
        <v>2.7869999999999999</v>
      </c>
      <c r="Q856" s="15">
        <f>'[1]TCE - ANEXO III - Preencher'!R865</f>
        <v>310.37833638025597</v>
      </c>
      <c r="R856" s="15">
        <f>'[1]TCE - ANEXO III - Preencher'!S865</f>
        <v>79.2</v>
      </c>
      <c r="S856" s="16">
        <f t="shared" si="81"/>
        <v>231.17833638025598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370.71253638025598</v>
      </c>
    </row>
    <row r="857" spans="1:28" x14ac:dyDescent="0.25">
      <c r="A857" s="8">
        <f>IFERROR(VLOOKUP(B857,'[1]DADOS (OCULTAR)'!$Q$3:$S$135,3,0),"")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SANDRA LUCIA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3222-05</v>
      </c>
      <c r="G857" s="13" t="str">
        <f>IF('[1]TCE - ANEXO III - Preencher'!H866="","",'[1]TCE - ANEXO III - Preencher'!H866)</f>
        <v>09/2023</v>
      </c>
      <c r="H857" s="14">
        <f>'[1]TCE - ANEXO III - Preencher'!I866</f>
        <v>0</v>
      </c>
      <c r="I857" s="14">
        <f>'[1]TCE - ANEXO III - Preencher'!J866</f>
        <v>700.94479999999999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2.7869999999999999</v>
      </c>
      <c r="O857" s="15">
        <f>'[1]TCE - ANEXO III - Preencher'!P866</f>
        <v>0</v>
      </c>
      <c r="P857" s="16">
        <f t="shared" si="80"/>
        <v>2.7869999999999999</v>
      </c>
      <c r="Q857" s="15">
        <f>'[1]TCE - ANEXO III - Preencher'!R866</f>
        <v>310.37833638025597</v>
      </c>
      <c r="R857" s="15">
        <f>'[1]TCE - ANEXO III - Preencher'!S866</f>
        <v>79.8</v>
      </c>
      <c r="S857" s="16">
        <f t="shared" si="81"/>
        <v>230.57833638025596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934.31013638025593</v>
      </c>
    </row>
    <row r="858" spans="1:28" x14ac:dyDescent="0.25">
      <c r="A858" s="8">
        <f>IFERROR(VLOOKUP(B858,'[1]DADOS (OCULTAR)'!$Q$3:$S$135,3,0),"")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SANDRA PEREIRA CEZAR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 t="str">
        <f>IF('[1]TCE - ANEXO III - Preencher'!H867="","",'[1]TCE - ANEXO III - Preencher'!H867)</f>
        <v>09/2023</v>
      </c>
      <c r="H858" s="14">
        <f>'[1]TCE - ANEXO III - Preencher'!I867</f>
        <v>0</v>
      </c>
      <c r="I858" s="14">
        <f>'[1]TCE - ANEXO III - Preencher'!J867</f>
        <v>728.39600000000007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2.7869999999999999</v>
      </c>
      <c r="O858" s="15">
        <f>'[1]TCE - ANEXO III - Preencher'!P867</f>
        <v>0</v>
      </c>
      <c r="P858" s="16">
        <f t="shared" si="80"/>
        <v>2.7869999999999999</v>
      </c>
      <c r="Q858" s="15">
        <f>'[1]TCE - ANEXO III - Preencher'!R867</f>
        <v>310.37833638025597</v>
      </c>
      <c r="R858" s="15">
        <f>'[1]TCE - ANEXO III - Preencher'!S867</f>
        <v>79.8</v>
      </c>
      <c r="S858" s="16">
        <f t="shared" si="81"/>
        <v>230.57833638025596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961.76133638025613</v>
      </c>
    </row>
    <row r="859" spans="1:28" x14ac:dyDescent="0.25">
      <c r="A859" s="8">
        <f>IFERROR(VLOOKUP(B859,'[1]DADOS (OCULTAR)'!$Q$3:$S$135,3,0),"")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SANDRIEL FELIPE XAVIER DA SILVA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4110-10</v>
      </c>
      <c r="G859" s="13" t="str">
        <f>IF('[1]TCE - ANEXO III - Preencher'!H868="","",'[1]TCE - ANEXO III - Preencher'!H868)</f>
        <v>09/2023</v>
      </c>
      <c r="H859" s="14">
        <f>'[1]TCE - ANEXO III - Preencher'!I868</f>
        <v>0</v>
      </c>
      <c r="I859" s="14">
        <f>'[1]TCE - ANEXO III - Preencher'!J868</f>
        <v>13.2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2.7869999999999999</v>
      </c>
      <c r="O859" s="15">
        <f>'[1]TCE - ANEXO III - Preencher'!P868</f>
        <v>0</v>
      </c>
      <c r="P859" s="16">
        <f t="shared" si="80"/>
        <v>2.7869999999999999</v>
      </c>
      <c r="Q859" s="15">
        <f>'[1]TCE - ANEXO III - Preencher'!R868</f>
        <v>310.37833638025597</v>
      </c>
      <c r="R859" s="15">
        <f>'[1]TCE - ANEXO III - Preencher'!S868</f>
        <v>39.6</v>
      </c>
      <c r="S859" s="16">
        <f t="shared" si="81"/>
        <v>270.77833638025595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286.76533638025597</v>
      </c>
    </row>
    <row r="860" spans="1:28" x14ac:dyDescent="0.25">
      <c r="A860" s="8">
        <f>IFERROR(VLOOKUP(B860,'[1]DADOS (OCULTAR)'!$Q$3:$S$135,3,0),"")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SANDRO RAMOS PINHEIRO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09/2023</v>
      </c>
      <c r="H860" s="14">
        <f>'[1]TCE - ANEXO III - Preencher'!I869</f>
        <v>0</v>
      </c>
      <c r="I860" s="14">
        <f>'[1]TCE - ANEXO III - Preencher'!J869</f>
        <v>708.96720000000005</v>
      </c>
      <c r="J860" s="14">
        <f>'[1]TCE - ANEXO III - Preencher'!K869</f>
        <v>0</v>
      </c>
      <c r="K860" s="15">
        <f>'[1]TCE - ANEXO III - Preencher'!L869</f>
        <v>178.20529190207156</v>
      </c>
      <c r="L860" s="15">
        <f>'[1]TCE - ANEXO III - Preencher'!M869</f>
        <v>26.6</v>
      </c>
      <c r="M860" s="15">
        <f t="shared" si="79"/>
        <v>151.60529190207157</v>
      </c>
      <c r="N860" s="15">
        <f>'[1]TCE - ANEXO III - Preencher'!O869</f>
        <v>2.7869999999999999</v>
      </c>
      <c r="O860" s="15">
        <f>'[1]TCE - ANEXO III - Preencher'!P869</f>
        <v>0</v>
      </c>
      <c r="P860" s="16">
        <f t="shared" si="80"/>
        <v>2.7869999999999999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863.35949190207168</v>
      </c>
    </row>
    <row r="861" spans="1:28" x14ac:dyDescent="0.25">
      <c r="A861" s="8">
        <f>IFERROR(VLOOKUP(B861,'[1]DADOS (OCULTAR)'!$Q$3:$S$135,3,0),"")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SANGELA NEYRIELLY VANDERLEI DA COSTA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3222-05</v>
      </c>
      <c r="G861" s="13" t="str">
        <f>IF('[1]TCE - ANEXO III - Preencher'!H870="","",'[1]TCE - ANEXO III - Preencher'!H870)</f>
        <v>09/2023</v>
      </c>
      <c r="H861" s="14">
        <f>'[1]TCE - ANEXO III - Preencher'!I870</f>
        <v>0</v>
      </c>
      <c r="I861" s="14">
        <f>'[1]TCE - ANEXO III - Preencher'!J870</f>
        <v>720.05200000000002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2.7869999999999999</v>
      </c>
      <c r="O861" s="15">
        <f>'[1]TCE - ANEXO III - Preencher'!P870</f>
        <v>0</v>
      </c>
      <c r="P861" s="16">
        <f t="shared" si="80"/>
        <v>2.7869999999999999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722.83900000000006</v>
      </c>
    </row>
    <row r="862" spans="1:28" x14ac:dyDescent="0.25">
      <c r="A862" s="8">
        <f>IFERROR(VLOOKUP(B862,'[1]DADOS (OCULTAR)'!$Q$3:$S$135,3,0),"")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SARA MARIA DA SILVA PINTO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2235-05</v>
      </c>
      <c r="G862" s="13" t="str">
        <f>IF('[1]TCE - ANEXO III - Preencher'!H871="","",'[1]TCE - ANEXO III - Preencher'!H871)</f>
        <v>09/2023</v>
      </c>
      <c r="H862" s="14">
        <f>'[1]TCE - ANEXO III - Preencher'!I871</f>
        <v>0</v>
      </c>
      <c r="I862" s="14">
        <f>'[1]TCE - ANEXO III - Preencher'!J871</f>
        <v>832.34080000000006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2.7869999999999999</v>
      </c>
      <c r="O862" s="15">
        <f>'[1]TCE - ANEXO III - Preencher'!P871</f>
        <v>0</v>
      </c>
      <c r="P862" s="16">
        <f t="shared" si="80"/>
        <v>2.7869999999999999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835.12780000000009</v>
      </c>
    </row>
    <row r="863" spans="1:28" x14ac:dyDescent="0.25">
      <c r="A863" s="8">
        <f>IFERROR(VLOOKUP(B863,'[1]DADOS (OCULTAR)'!$Q$3:$S$135,3,0),"")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SARA REBECA FERREIRA MELO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2236-05</v>
      </c>
      <c r="G863" s="13" t="str">
        <f>IF('[1]TCE - ANEXO III - Preencher'!H872="","",'[1]TCE - ANEXO III - Preencher'!H872)</f>
        <v>09/2023</v>
      </c>
      <c r="H863" s="14">
        <f>'[1]TCE - ANEXO III - Preencher'!I872</f>
        <v>0</v>
      </c>
      <c r="I863" s="14">
        <f>'[1]TCE - ANEXO III - Preencher'!J872</f>
        <v>235.74799999999999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2.7869999999999999</v>
      </c>
      <c r="O863" s="15">
        <f>'[1]TCE - ANEXO III - Preencher'!P872</f>
        <v>0</v>
      </c>
      <c r="P863" s="16">
        <f t="shared" si="80"/>
        <v>2.7869999999999999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238.535</v>
      </c>
    </row>
    <row r="864" spans="1:28" x14ac:dyDescent="0.25">
      <c r="A864" s="8">
        <f>IFERROR(VLOOKUP(B864,'[1]DADOS (OCULTAR)'!$Q$3:$S$135,3,0),"")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SARAH BRENDDA SOARES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09/2023</v>
      </c>
      <c r="H864" s="14">
        <f>'[1]TCE - ANEXO III - Preencher'!I873</f>
        <v>0</v>
      </c>
      <c r="I864" s="14">
        <f>'[1]TCE - ANEXO III - Preencher'!J873</f>
        <v>678.03440000000001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2.7869999999999999</v>
      </c>
      <c r="O864" s="15">
        <f>'[1]TCE - ANEXO III - Preencher'!P873</f>
        <v>0</v>
      </c>
      <c r="P864" s="16">
        <f t="shared" si="80"/>
        <v>2.7869999999999999</v>
      </c>
      <c r="Q864" s="15">
        <f>'[1]TCE - ANEXO III - Preencher'!R873</f>
        <v>310.37833638025597</v>
      </c>
      <c r="R864" s="15">
        <f>'[1]TCE - ANEXO III - Preencher'!S873</f>
        <v>74.290000000000006</v>
      </c>
      <c r="S864" s="16">
        <f t="shared" si="81"/>
        <v>236.08833638025595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916.90973638025594</v>
      </c>
    </row>
    <row r="865" spans="1:28" x14ac:dyDescent="0.25">
      <c r="A865" s="8">
        <f>IFERROR(VLOOKUP(B865,'[1]DADOS (OCULTAR)'!$Q$3:$S$135,3,0),"")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SARAH JOYSI ALMEIDA LEITE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2236-05</v>
      </c>
      <c r="G865" s="13" t="str">
        <f>IF('[1]TCE - ANEXO III - Preencher'!H874="","",'[1]TCE - ANEXO III - Preencher'!H874)</f>
        <v>09/2023</v>
      </c>
      <c r="H865" s="14">
        <f>'[1]TCE - ANEXO III - Preencher'!I874</f>
        <v>0</v>
      </c>
      <c r="I865" s="14">
        <f>'[1]TCE - ANEXO III - Preencher'!J874</f>
        <v>198.61359999999999</v>
      </c>
      <c r="J865" s="14">
        <f>'[1]TCE - ANEXO III - Preencher'!K874</f>
        <v>0</v>
      </c>
      <c r="K865" s="15">
        <f>'[1]TCE - ANEXO III - Preencher'!L874</f>
        <v>178.20529190207156</v>
      </c>
      <c r="L865" s="15">
        <f>'[1]TCE - ANEXO III - Preencher'!M874</f>
        <v>2.39</v>
      </c>
      <c r="M865" s="15">
        <f t="shared" si="79"/>
        <v>175.81529190207158</v>
      </c>
      <c r="N865" s="15">
        <f>'[1]TCE - ANEXO III - Preencher'!O874</f>
        <v>2.7869999999999999</v>
      </c>
      <c r="O865" s="15">
        <f>'[1]TCE - ANEXO III - Preencher'!P874</f>
        <v>0</v>
      </c>
      <c r="P865" s="16">
        <f t="shared" si="80"/>
        <v>2.7869999999999999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377.21589190207152</v>
      </c>
    </row>
    <row r="866" spans="1:28" x14ac:dyDescent="0.25">
      <c r="A866" s="8">
        <f>IFERROR(VLOOKUP(B866,'[1]DADOS (OCULTAR)'!$Q$3:$S$135,3,0),"")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SAVIO BRUNO ARAUJO DINIZ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2234-05</v>
      </c>
      <c r="G866" s="13" t="str">
        <f>IF('[1]TCE - ANEXO III - Preencher'!H875="","",'[1]TCE - ANEXO III - Preencher'!H875)</f>
        <v>09/2023</v>
      </c>
      <c r="H866" s="14">
        <f>'[1]TCE - ANEXO III - Preencher'!I875</f>
        <v>0</v>
      </c>
      <c r="I866" s="14">
        <f>'[1]TCE - ANEXO III - Preencher'!J875</f>
        <v>408.03760000000011</v>
      </c>
      <c r="J866" s="14">
        <f>'[1]TCE - ANEXO III - Preencher'!K875</f>
        <v>0</v>
      </c>
      <c r="K866" s="15">
        <f>'[1]TCE - ANEXO III - Preencher'!L875</f>
        <v>178.20529190207156</v>
      </c>
      <c r="L866" s="15">
        <f>'[1]TCE - ANEXO III - Preencher'!M875</f>
        <v>18.71</v>
      </c>
      <c r="M866" s="15">
        <f t="shared" si="79"/>
        <v>159.49529190207156</v>
      </c>
      <c r="N866" s="15">
        <f>'[1]TCE - ANEXO III - Preencher'!O875</f>
        <v>2.7869999999999999</v>
      </c>
      <c r="O866" s="15">
        <f>'[1]TCE - ANEXO III - Preencher'!P875</f>
        <v>0</v>
      </c>
      <c r="P866" s="16">
        <f t="shared" si="80"/>
        <v>2.7869999999999999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570.31989190207173</v>
      </c>
    </row>
    <row r="867" spans="1:28" x14ac:dyDescent="0.25">
      <c r="A867" s="8">
        <f>IFERROR(VLOOKUP(B867,'[1]DADOS (OCULTAR)'!$Q$3:$S$135,3,0),"")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SELMA MARIA DA SILVA PEREIRA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09/2023</v>
      </c>
      <c r="H867" s="14">
        <f>'[1]TCE - ANEXO III - Preencher'!I876</f>
        <v>0</v>
      </c>
      <c r="I867" s="14">
        <f>'[1]TCE - ANEXO III - Preencher'!J876</f>
        <v>639.33040000000005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2.7869999999999999</v>
      </c>
      <c r="O867" s="15">
        <f>'[1]TCE - ANEXO III - Preencher'!P876</f>
        <v>0</v>
      </c>
      <c r="P867" s="16">
        <f t="shared" si="80"/>
        <v>2.7869999999999999</v>
      </c>
      <c r="Q867" s="15">
        <f>'[1]TCE - ANEXO III - Preencher'!R876</f>
        <v>310.37833638025597</v>
      </c>
      <c r="R867" s="15">
        <f>'[1]TCE - ANEXO III - Preencher'!S876</f>
        <v>79.8</v>
      </c>
      <c r="S867" s="16">
        <f t="shared" si="81"/>
        <v>230.57833638025596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872.69573638025599</v>
      </c>
    </row>
    <row r="868" spans="1:28" x14ac:dyDescent="0.25">
      <c r="A868" s="8">
        <f>IFERROR(VLOOKUP(B868,'[1]DADOS (OCULTAR)'!$Q$3:$S$135,3,0),"")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SERGIO ADRIANO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 t="str">
        <f>IF('[1]TCE - ANEXO III - Preencher'!H877="","",'[1]TCE - ANEXO III - Preencher'!H877)</f>
        <v>09/2023</v>
      </c>
      <c r="H868" s="14">
        <f>'[1]TCE - ANEXO III - Preencher'!I877</f>
        <v>0</v>
      </c>
      <c r="I868" s="14">
        <f>'[1]TCE - ANEXO III - Preencher'!J877</f>
        <v>139.29519999999999</v>
      </c>
      <c r="J868" s="14">
        <f>'[1]TCE - ANEXO III - Preencher'!K877</f>
        <v>0</v>
      </c>
      <c r="K868" s="15">
        <f>'[1]TCE - ANEXO III - Preencher'!L877</f>
        <v>178.20529190207156</v>
      </c>
      <c r="L868" s="15">
        <f>'[1]TCE - ANEXO III - Preencher'!M877</f>
        <v>26.6</v>
      </c>
      <c r="M868" s="15">
        <f t="shared" si="79"/>
        <v>151.60529190207157</v>
      </c>
      <c r="N868" s="15">
        <f>'[1]TCE - ANEXO III - Preencher'!O877</f>
        <v>2.7869999999999999</v>
      </c>
      <c r="O868" s="15">
        <f>'[1]TCE - ANEXO III - Preencher'!P877</f>
        <v>0</v>
      </c>
      <c r="P868" s="16">
        <f t="shared" si="80"/>
        <v>2.7869999999999999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293.68749190207154</v>
      </c>
    </row>
    <row r="869" spans="1:28" x14ac:dyDescent="0.25">
      <c r="A869" s="8">
        <f>IFERROR(VLOOKUP(B869,'[1]DADOS (OCULTAR)'!$Q$3:$S$135,3,0),"")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SERGIO FILIPE EGITO MONTEIRO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2236-05</v>
      </c>
      <c r="G869" s="13" t="str">
        <f>IF('[1]TCE - ANEXO III - Preencher'!H878="","",'[1]TCE - ANEXO III - Preencher'!H878)</f>
        <v>09/2023</v>
      </c>
      <c r="H869" s="14">
        <f>'[1]TCE - ANEXO III - Preencher'!I878</f>
        <v>0</v>
      </c>
      <c r="I869" s="14">
        <f>'[1]TCE - ANEXO III - Preencher'!J878</f>
        <v>222.93680000000001</v>
      </c>
      <c r="J869" s="14">
        <f>'[1]TCE - ANEXO III - Preencher'!K878</f>
        <v>0</v>
      </c>
      <c r="K869" s="15">
        <f>'[1]TCE - ANEXO III - Preencher'!L878</f>
        <v>178.20529190207156</v>
      </c>
      <c r="L869" s="15">
        <f>'[1]TCE - ANEXO III - Preencher'!M878</f>
        <v>2.83</v>
      </c>
      <c r="M869" s="15">
        <f t="shared" si="79"/>
        <v>175.37529190207155</v>
      </c>
      <c r="N869" s="15">
        <f>'[1]TCE - ANEXO III - Preencher'!O878</f>
        <v>2.7869999999999999</v>
      </c>
      <c r="O869" s="15">
        <f>'[1]TCE - ANEXO III - Preencher'!P878</f>
        <v>0</v>
      </c>
      <c r="P869" s="16">
        <f t="shared" si="80"/>
        <v>2.7869999999999999</v>
      </c>
      <c r="Q869" s="15">
        <f>'[1]TCE - ANEXO III - Preencher'!R878</f>
        <v>310.37833638025597</v>
      </c>
      <c r="R869" s="15">
        <f>'[1]TCE - ANEXO III - Preencher'!S878</f>
        <v>113.25</v>
      </c>
      <c r="S869" s="16">
        <f t="shared" si="81"/>
        <v>197.12833638025597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598.22742828232754</v>
      </c>
    </row>
    <row r="870" spans="1:28" x14ac:dyDescent="0.25">
      <c r="A870" s="8">
        <f>IFERROR(VLOOKUP(B870,'[1]DADOS (OCULTAR)'!$Q$3:$S$135,3,0),"")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SERGIO RICARDO LOPES DA SILVA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1421-05</v>
      </c>
      <c r="G870" s="13" t="str">
        <f>IF('[1]TCE - ANEXO III - Preencher'!H879="","",'[1]TCE - ANEXO III - Preencher'!H879)</f>
        <v>09/2023</v>
      </c>
      <c r="H870" s="14">
        <f>'[1]TCE - ANEXO III - Preencher'!I879</f>
        <v>0</v>
      </c>
      <c r="I870" s="14">
        <f>'[1]TCE - ANEXO III - Preencher'!J879</f>
        <v>318.8272</v>
      </c>
      <c r="J870" s="14">
        <f>'[1]TCE - ANEXO III - Preencher'!K879</f>
        <v>0</v>
      </c>
      <c r="K870" s="15">
        <f>'[1]TCE - ANEXO III - Preencher'!L879</f>
        <v>178.20529190207156</v>
      </c>
      <c r="L870" s="15">
        <f>'[1]TCE - ANEXO III - Preencher'!M879</f>
        <v>79.709999999999994</v>
      </c>
      <c r="M870" s="15">
        <f t="shared" si="79"/>
        <v>98.495291902071571</v>
      </c>
      <c r="N870" s="15">
        <f>'[1]TCE - ANEXO III - Preencher'!O879</f>
        <v>2.7869999999999999</v>
      </c>
      <c r="O870" s="15">
        <f>'[1]TCE - ANEXO III - Preencher'!P879</f>
        <v>0</v>
      </c>
      <c r="P870" s="16">
        <f t="shared" si="80"/>
        <v>2.7869999999999999</v>
      </c>
      <c r="Q870" s="15">
        <f>'[1]TCE - ANEXO III - Preencher'!R879</f>
        <v>310.37833638025597</v>
      </c>
      <c r="R870" s="15">
        <f>'[1]TCE - ANEXO III - Preencher'!S879</f>
        <v>239.12</v>
      </c>
      <c r="S870" s="16">
        <f t="shared" si="81"/>
        <v>71.258336380255969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491.36782828232754</v>
      </c>
    </row>
    <row r="871" spans="1:28" x14ac:dyDescent="0.25">
      <c r="A871" s="8">
        <f>IFERROR(VLOOKUP(B871,'[1]DADOS (OCULTAR)'!$Q$3:$S$135,3,0),"")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SERGITANIA MARGARIDA DA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5152-05</v>
      </c>
      <c r="G871" s="13" t="str">
        <f>IF('[1]TCE - ANEXO III - Preencher'!H880="","",'[1]TCE - ANEXO III - Preencher'!H880)</f>
        <v>09/2023</v>
      </c>
      <c r="H871" s="14">
        <f>'[1]TCE - ANEXO III - Preencher'!I880</f>
        <v>0</v>
      </c>
      <c r="I871" s="14">
        <f>'[1]TCE - ANEXO III - Preencher'!J880</f>
        <v>130.06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2.7869999999999999</v>
      </c>
      <c r="O871" s="15">
        <f>'[1]TCE - ANEXO III - Preencher'!P880</f>
        <v>0</v>
      </c>
      <c r="P871" s="16">
        <f t="shared" si="80"/>
        <v>2.7869999999999999</v>
      </c>
      <c r="Q871" s="15">
        <f>'[1]TCE - ANEXO III - Preencher'!R880</f>
        <v>310.37833638025597</v>
      </c>
      <c r="R871" s="15">
        <f>'[1]TCE - ANEXO III - Preencher'!S880</f>
        <v>80.760000000000005</v>
      </c>
      <c r="S871" s="16">
        <f t="shared" si="81"/>
        <v>229.61833638025598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362.46533638025596</v>
      </c>
    </row>
    <row r="872" spans="1:28" x14ac:dyDescent="0.25">
      <c r="A872" s="8">
        <f>IFERROR(VLOOKUP(B872,'[1]DADOS (OCULTAR)'!$Q$3:$S$135,3,0),"")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SEVERINA MARIA DA SILVA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09/2023</v>
      </c>
      <c r="H872" s="14">
        <f>'[1]TCE - ANEXO III - Preencher'!I881</f>
        <v>0</v>
      </c>
      <c r="I872" s="14">
        <f>'[1]TCE - ANEXO III - Preencher'!J881</f>
        <v>753.5616</v>
      </c>
      <c r="J872" s="14">
        <f>'[1]TCE - ANEXO III - Preencher'!K881</f>
        <v>0</v>
      </c>
      <c r="K872" s="15">
        <f>'[1]TCE - ANEXO III - Preencher'!L881</f>
        <v>178.20529190207156</v>
      </c>
      <c r="L872" s="15">
        <f>'[1]TCE - ANEXO III - Preencher'!M881</f>
        <v>26.6</v>
      </c>
      <c r="M872" s="15">
        <f t="shared" si="79"/>
        <v>151.60529190207157</v>
      </c>
      <c r="N872" s="15">
        <f>'[1]TCE - ANEXO III - Preencher'!O881</f>
        <v>2.7869999999999999</v>
      </c>
      <c r="O872" s="15">
        <f>'[1]TCE - ANEXO III - Preencher'!P881</f>
        <v>0</v>
      </c>
      <c r="P872" s="16">
        <f t="shared" si="80"/>
        <v>2.7869999999999999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907.95389190207163</v>
      </c>
    </row>
    <row r="873" spans="1:28" x14ac:dyDescent="0.25">
      <c r="A873" s="8">
        <f>IFERROR(VLOOKUP(B873,'[1]DADOS (OCULTAR)'!$Q$3:$S$135,3,0),"")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SEVERINA MARIA DE OLIVEIRA RAMOS CORREIA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3222-05</v>
      </c>
      <c r="G873" s="13" t="str">
        <f>IF('[1]TCE - ANEXO III - Preencher'!H882="","",'[1]TCE - ANEXO III - Preencher'!H882)</f>
        <v>09/2023</v>
      </c>
      <c r="H873" s="14">
        <f>'[1]TCE - ANEXO III - Preencher'!I882</f>
        <v>0</v>
      </c>
      <c r="I873" s="14">
        <f>'[1]TCE - ANEXO III - Preencher'!J882</f>
        <v>693.20720000000006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2.7869999999999999</v>
      </c>
      <c r="O873" s="15">
        <f>'[1]TCE - ANEXO III - Preencher'!P882</f>
        <v>0</v>
      </c>
      <c r="P873" s="16">
        <f t="shared" si="80"/>
        <v>2.7869999999999999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695.99420000000009</v>
      </c>
    </row>
    <row r="874" spans="1:28" x14ac:dyDescent="0.25">
      <c r="A874" s="8">
        <f>IFERROR(VLOOKUP(B874,'[1]DADOS (OCULTAR)'!$Q$3:$S$135,3,0),"")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SHEILA ANDREZA DOS SANTOS COSTA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09/2023</v>
      </c>
      <c r="H874" s="14">
        <f>'[1]TCE - ANEXO III - Preencher'!I883</f>
        <v>0</v>
      </c>
      <c r="I874" s="14">
        <f>'[1]TCE - ANEXO III - Preencher'!J883</f>
        <v>709.08399999999995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2.7869999999999999</v>
      </c>
      <c r="O874" s="15">
        <f>'[1]TCE - ANEXO III - Preencher'!P883</f>
        <v>0</v>
      </c>
      <c r="P874" s="16">
        <f t="shared" si="80"/>
        <v>2.7869999999999999</v>
      </c>
      <c r="Q874" s="15">
        <f>'[1]TCE - ANEXO III - Preencher'!R883</f>
        <v>310.37833638025597</v>
      </c>
      <c r="R874" s="15">
        <f>'[1]TCE - ANEXO III - Preencher'!S883</f>
        <v>35.119999999999997</v>
      </c>
      <c r="S874" s="16">
        <f t="shared" si="81"/>
        <v>275.25833638025597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987.12933638025595</v>
      </c>
    </row>
    <row r="875" spans="1:28" x14ac:dyDescent="0.25">
      <c r="A875" s="8">
        <f>IFERROR(VLOOKUP(B875,'[1]DADOS (OCULTAR)'!$Q$3:$S$135,3,0),"")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SHEILA REGINA DE MELO SERRANO DE ANDRADE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2235-05</v>
      </c>
      <c r="G875" s="13" t="str">
        <f>IF('[1]TCE - ANEXO III - Preencher'!H884="","",'[1]TCE - ANEXO III - Preencher'!H884)</f>
        <v>09/2023</v>
      </c>
      <c r="H875" s="14">
        <f>'[1]TCE - ANEXO III - Preencher'!I884</f>
        <v>0</v>
      </c>
      <c r="I875" s="14">
        <f>'[1]TCE - ANEXO III - Preencher'!J884</f>
        <v>658.82960000000003</v>
      </c>
      <c r="J875" s="14">
        <f>'[1]TCE - ANEXO III - Preencher'!K884</f>
        <v>0</v>
      </c>
      <c r="K875" s="15">
        <f>'[1]TCE - ANEXO III - Preencher'!L884</f>
        <v>178.20529190207156</v>
      </c>
      <c r="L875" s="15">
        <f>'[1]TCE - ANEXO III - Preencher'!M884</f>
        <v>3.59</v>
      </c>
      <c r="M875" s="15">
        <f t="shared" si="79"/>
        <v>174.61529190207156</v>
      </c>
      <c r="N875" s="15">
        <f>'[1]TCE - ANEXO III - Preencher'!O884</f>
        <v>2.7869999999999999</v>
      </c>
      <c r="O875" s="15">
        <f>'[1]TCE - ANEXO III - Preencher'!P884</f>
        <v>0</v>
      </c>
      <c r="P875" s="16">
        <f t="shared" si="80"/>
        <v>2.7869999999999999</v>
      </c>
      <c r="Q875" s="15">
        <f>'[1]TCE - ANEXO III - Preencher'!R884</f>
        <v>310.37833638025597</v>
      </c>
      <c r="R875" s="15">
        <f>'[1]TCE - ANEXO III - Preencher'!S884</f>
        <v>143.65</v>
      </c>
      <c r="S875" s="16">
        <f t="shared" si="81"/>
        <v>166.72833638025597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1002.9602282823276</v>
      </c>
    </row>
    <row r="876" spans="1:28" x14ac:dyDescent="0.25">
      <c r="A876" s="8">
        <f>IFERROR(VLOOKUP(B876,'[1]DADOS (OCULTAR)'!$Q$3:$S$135,3,0),"")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SHENIA EVELIN DOS ANJOS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5152-05</v>
      </c>
      <c r="G876" s="13" t="str">
        <f>IF('[1]TCE - ANEXO III - Preencher'!H885="","",'[1]TCE - ANEXO III - Preencher'!H885)</f>
        <v>09/2023</v>
      </c>
      <c r="H876" s="14">
        <f>'[1]TCE - ANEXO III - Preencher'!I885</f>
        <v>0</v>
      </c>
      <c r="I876" s="14">
        <f>'[1]TCE - ANEXO III - Preencher'!J885</f>
        <v>130.88319999999999</v>
      </c>
      <c r="J876" s="14">
        <f>'[1]TCE - ANEXO III - Preencher'!K885</f>
        <v>0</v>
      </c>
      <c r="K876" s="15">
        <f>'[1]TCE - ANEXO III - Preencher'!L885</f>
        <v>178.20529190207156</v>
      </c>
      <c r="L876" s="15">
        <f>'[1]TCE - ANEXO III - Preencher'!M885</f>
        <v>26.92</v>
      </c>
      <c r="M876" s="15">
        <f t="shared" si="79"/>
        <v>151.28529190207155</v>
      </c>
      <c r="N876" s="15">
        <f>'[1]TCE - ANEXO III - Preencher'!O885</f>
        <v>2.7869999999999999</v>
      </c>
      <c r="O876" s="15">
        <f>'[1]TCE - ANEXO III - Preencher'!P885</f>
        <v>0</v>
      </c>
      <c r="P876" s="16">
        <f t="shared" si="80"/>
        <v>2.7869999999999999</v>
      </c>
      <c r="Q876" s="15">
        <f>'[1]TCE - ANEXO III - Preencher'!R885</f>
        <v>310.37833638025597</v>
      </c>
      <c r="R876" s="15">
        <f>'[1]TCE - ANEXO III - Preencher'!S885</f>
        <v>80.760000000000005</v>
      </c>
      <c r="S876" s="16">
        <f t="shared" si="81"/>
        <v>229.61833638025598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514.57382828232744</v>
      </c>
    </row>
    <row r="877" spans="1:28" x14ac:dyDescent="0.25">
      <c r="A877" s="8">
        <f>IFERROR(VLOOKUP(B877,'[1]DADOS (OCULTAR)'!$Q$3:$S$135,3,0),"")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SHIRLEY DIAS BEZERRA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2236-05</v>
      </c>
      <c r="G877" s="13" t="str">
        <f>IF('[1]TCE - ANEXO III - Preencher'!H886="","",'[1]TCE - ANEXO III - Preencher'!H886)</f>
        <v>09/2023</v>
      </c>
      <c r="H877" s="14">
        <f>'[1]TCE - ANEXO III - Preencher'!I886</f>
        <v>0</v>
      </c>
      <c r="I877" s="14">
        <f>'[1]TCE - ANEXO III - Preencher'!J886</f>
        <v>426.21440000000001</v>
      </c>
      <c r="J877" s="14">
        <f>'[1]TCE - ANEXO III - Preencher'!K886</f>
        <v>0</v>
      </c>
      <c r="K877" s="15">
        <f>'[1]TCE - ANEXO III - Preencher'!L886</f>
        <v>178.20529190207156</v>
      </c>
      <c r="L877" s="15">
        <f>'[1]TCE - ANEXO III - Preencher'!M886</f>
        <v>3.54</v>
      </c>
      <c r="M877" s="15">
        <f t="shared" si="79"/>
        <v>174.66529190207157</v>
      </c>
      <c r="N877" s="15">
        <f>'[1]TCE - ANEXO III - Preencher'!O886</f>
        <v>2.7869999999999999</v>
      </c>
      <c r="O877" s="15">
        <f>'[1]TCE - ANEXO III - Preencher'!P886</f>
        <v>0</v>
      </c>
      <c r="P877" s="16">
        <f t="shared" si="80"/>
        <v>2.7869999999999999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603.66669190207165</v>
      </c>
    </row>
    <row r="878" spans="1:28" x14ac:dyDescent="0.25">
      <c r="A878" s="8">
        <f>IFERROR(VLOOKUP(B878,'[1]DADOS (OCULTAR)'!$Q$3:$S$135,3,0),"")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SHIRLEY OLIVEIRA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3226-05</v>
      </c>
      <c r="G878" s="13" t="str">
        <f>IF('[1]TCE - ANEXO III - Preencher'!H887="","",'[1]TCE - ANEXO III - Preencher'!H887)</f>
        <v>09/2023</v>
      </c>
      <c r="H878" s="14">
        <f>'[1]TCE - ANEXO III - Preencher'!I887</f>
        <v>0</v>
      </c>
      <c r="I878" s="14">
        <f>'[1]TCE - ANEXO III - Preencher'!J887</f>
        <v>118.15600000000001</v>
      </c>
      <c r="J878" s="14">
        <f>'[1]TCE - ANEXO III - Preencher'!K887</f>
        <v>0</v>
      </c>
      <c r="K878" s="15">
        <f>'[1]TCE - ANEXO III - Preencher'!L887</f>
        <v>178.20529190207156</v>
      </c>
      <c r="L878" s="15">
        <f>'[1]TCE - ANEXO III - Preencher'!M887</f>
        <v>26.4</v>
      </c>
      <c r="M878" s="15">
        <f t="shared" si="79"/>
        <v>151.80529190207156</v>
      </c>
      <c r="N878" s="15">
        <f>'[1]TCE - ANEXO III - Preencher'!O887</f>
        <v>2.7869999999999999</v>
      </c>
      <c r="O878" s="15">
        <f>'[1]TCE - ANEXO III - Preencher'!P887</f>
        <v>0</v>
      </c>
      <c r="P878" s="16">
        <f t="shared" si="80"/>
        <v>2.7869999999999999</v>
      </c>
      <c r="Q878" s="15">
        <f>'[1]TCE - ANEXO III - Preencher'!R887</f>
        <v>310.37833638025597</v>
      </c>
      <c r="R878" s="15">
        <f>'[1]TCE - ANEXO III - Preencher'!S887</f>
        <v>73.66</v>
      </c>
      <c r="S878" s="16">
        <f t="shared" si="81"/>
        <v>236.71833638025598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509.46662828232752</v>
      </c>
    </row>
    <row r="879" spans="1:28" x14ac:dyDescent="0.25">
      <c r="A879" s="8">
        <f>IFERROR(VLOOKUP(B879,'[1]DADOS (OCULTAR)'!$Q$3:$S$135,3,0),"")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SHIRLEY RAMOS SILVA DA PAZ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2236-05</v>
      </c>
      <c r="G879" s="13" t="str">
        <f>IF('[1]TCE - ANEXO III - Preencher'!H888="","",'[1]TCE - ANEXO III - Preencher'!H888)</f>
        <v>09/2023</v>
      </c>
      <c r="H879" s="14">
        <f>'[1]TCE - ANEXO III - Preencher'!I888</f>
        <v>0</v>
      </c>
      <c r="I879" s="14">
        <f>'[1]TCE - ANEXO III - Preencher'!J888</f>
        <v>361.55200000000002</v>
      </c>
      <c r="J879" s="14">
        <f>'[1]TCE - ANEXO III - Preencher'!K888</f>
        <v>0</v>
      </c>
      <c r="K879" s="15">
        <f>'[1]TCE - ANEXO III - Preencher'!L888</f>
        <v>178.20529190207156</v>
      </c>
      <c r="L879" s="15">
        <f>'[1]TCE - ANEXO III - Preencher'!M888</f>
        <v>3.54</v>
      </c>
      <c r="M879" s="15">
        <f t="shared" si="79"/>
        <v>174.66529190207157</v>
      </c>
      <c r="N879" s="15">
        <f>'[1]TCE - ANEXO III - Preencher'!O888</f>
        <v>2.7869999999999999</v>
      </c>
      <c r="O879" s="15">
        <f>'[1]TCE - ANEXO III - Preencher'!P888</f>
        <v>0</v>
      </c>
      <c r="P879" s="16">
        <f t="shared" si="80"/>
        <v>2.7869999999999999</v>
      </c>
      <c r="Q879" s="15">
        <f>'[1]TCE - ANEXO III - Preencher'!R888</f>
        <v>310.37833638025597</v>
      </c>
      <c r="R879" s="15">
        <f>'[1]TCE - ANEXO III - Preencher'!S888</f>
        <v>65.599999999999994</v>
      </c>
      <c r="S879" s="16">
        <f t="shared" si="81"/>
        <v>244.77833638025598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783.78262828232755</v>
      </c>
    </row>
    <row r="880" spans="1:28" x14ac:dyDescent="0.25">
      <c r="A880" s="8">
        <f>IFERROR(VLOOKUP(B880,'[1]DADOS (OCULTAR)'!$Q$3:$S$135,3,0),"")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SILVANA BARBOSA DA SILVA PINA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3222-05</v>
      </c>
      <c r="G880" s="13" t="str">
        <f>IF('[1]TCE - ANEXO III - Preencher'!H889="","",'[1]TCE - ANEXO III - Preencher'!H889)</f>
        <v>09/2023</v>
      </c>
      <c r="H880" s="14">
        <f>'[1]TCE - ANEXO III - Preencher'!I889</f>
        <v>0</v>
      </c>
      <c r="I880" s="14">
        <f>'[1]TCE - ANEXO III - Preencher'!J889</f>
        <v>663.21600000000012</v>
      </c>
      <c r="J880" s="14">
        <f>'[1]TCE - ANEXO III - Preencher'!K889</f>
        <v>0</v>
      </c>
      <c r="K880" s="15">
        <f>'[1]TCE - ANEXO III - Preencher'!L889</f>
        <v>178.20529190207156</v>
      </c>
      <c r="L880" s="15">
        <f>'[1]TCE - ANEXO III - Preencher'!M889</f>
        <v>26.6</v>
      </c>
      <c r="M880" s="15">
        <f t="shared" si="79"/>
        <v>151.60529190207157</v>
      </c>
      <c r="N880" s="15">
        <f>'[1]TCE - ANEXO III - Preencher'!O889</f>
        <v>2.7869999999999999</v>
      </c>
      <c r="O880" s="15">
        <f>'[1]TCE - ANEXO III - Preencher'!P889</f>
        <v>0</v>
      </c>
      <c r="P880" s="16">
        <f t="shared" si="80"/>
        <v>2.7869999999999999</v>
      </c>
      <c r="Q880" s="15">
        <f>'[1]TCE - ANEXO III - Preencher'!R889</f>
        <v>310.37833638025597</v>
      </c>
      <c r="R880" s="15">
        <f>'[1]TCE - ANEXO III - Preencher'!S889</f>
        <v>74.209999999999994</v>
      </c>
      <c r="S880" s="16">
        <f t="shared" si="81"/>
        <v>236.16833638025599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1053.7766282823277</v>
      </c>
    </row>
    <row r="881" spans="1:28" x14ac:dyDescent="0.25">
      <c r="A881" s="8">
        <f>IFERROR(VLOOKUP(B881,'[1]DADOS (OCULTAR)'!$Q$3:$S$135,3,0),"")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SILVANEIDE MARIA DOS SANTOS CIRIACO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5211-30</v>
      </c>
      <c r="G881" s="13" t="str">
        <f>IF('[1]TCE - ANEXO III - Preencher'!H890="","",'[1]TCE - ANEXO III - Preencher'!H890)</f>
        <v>09/2023</v>
      </c>
      <c r="H881" s="14">
        <f>'[1]TCE - ANEXO III - Preencher'!I890</f>
        <v>0</v>
      </c>
      <c r="I881" s="14">
        <f>'[1]TCE - ANEXO III - Preencher'!J890</f>
        <v>118.5904</v>
      </c>
      <c r="J881" s="14">
        <f>'[1]TCE - ANEXO III - Preencher'!K890</f>
        <v>0</v>
      </c>
      <c r="K881" s="15">
        <f>'[1]TCE - ANEXO III - Preencher'!L890</f>
        <v>178.20529190207156</v>
      </c>
      <c r="L881" s="15">
        <f>'[1]TCE - ANEXO III - Preencher'!M890</f>
        <v>26.4</v>
      </c>
      <c r="M881" s="15">
        <f t="shared" si="79"/>
        <v>151.80529190207156</v>
      </c>
      <c r="N881" s="15">
        <f>'[1]TCE - ANEXO III - Preencher'!O890</f>
        <v>2.7869999999999999</v>
      </c>
      <c r="O881" s="15">
        <f>'[1]TCE - ANEXO III - Preencher'!P890</f>
        <v>0</v>
      </c>
      <c r="P881" s="16">
        <f t="shared" si="80"/>
        <v>2.7869999999999999</v>
      </c>
      <c r="Q881" s="15">
        <f>'[1]TCE - ANEXO III - Preencher'!R890</f>
        <v>310.37833638025597</v>
      </c>
      <c r="R881" s="15">
        <f>'[1]TCE - ANEXO III - Preencher'!S890</f>
        <v>79.2</v>
      </c>
      <c r="S881" s="16">
        <f t="shared" si="81"/>
        <v>231.17833638025598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504.36102828232754</v>
      </c>
    </row>
    <row r="882" spans="1:28" x14ac:dyDescent="0.25">
      <c r="A882" s="8">
        <f>IFERROR(VLOOKUP(B882,'[1]DADOS (OCULTAR)'!$Q$3:$S$135,3,0),"")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SILVANIA MARQUES DA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3222-05</v>
      </c>
      <c r="G882" s="13" t="str">
        <f>IF('[1]TCE - ANEXO III - Preencher'!H891="","",'[1]TCE - ANEXO III - Preencher'!H891)</f>
        <v>09/2023</v>
      </c>
      <c r="H882" s="14">
        <f>'[1]TCE - ANEXO III - Preencher'!I891</f>
        <v>0</v>
      </c>
      <c r="I882" s="14">
        <f>'[1]TCE - ANEXO III - Preencher'!J891</f>
        <v>711.8048</v>
      </c>
      <c r="J882" s="14">
        <f>'[1]TCE - ANEXO III - Preencher'!K891</f>
        <v>0</v>
      </c>
      <c r="K882" s="15">
        <f>'[1]TCE - ANEXO III - Preencher'!L891</f>
        <v>178.20529190207156</v>
      </c>
      <c r="L882" s="15">
        <f>'[1]TCE - ANEXO III - Preencher'!M891</f>
        <v>26.6</v>
      </c>
      <c r="M882" s="15">
        <f t="shared" si="79"/>
        <v>151.60529190207157</v>
      </c>
      <c r="N882" s="15">
        <f>'[1]TCE - ANEXO III - Preencher'!O891</f>
        <v>2.7869999999999999</v>
      </c>
      <c r="O882" s="15">
        <f>'[1]TCE - ANEXO III - Preencher'!P891</f>
        <v>0</v>
      </c>
      <c r="P882" s="16">
        <f t="shared" si="80"/>
        <v>2.7869999999999999</v>
      </c>
      <c r="Q882" s="15">
        <f>'[1]TCE - ANEXO III - Preencher'!R891</f>
        <v>310.37833638025597</v>
      </c>
      <c r="R882" s="15">
        <f>'[1]TCE - ANEXO III - Preencher'!S891</f>
        <v>79.8</v>
      </c>
      <c r="S882" s="16">
        <f t="shared" si="81"/>
        <v>230.57833638025596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1096.7754282823275</v>
      </c>
    </row>
    <row r="883" spans="1:28" x14ac:dyDescent="0.25">
      <c r="A883" s="8">
        <f>IFERROR(VLOOKUP(B883,'[1]DADOS (OCULTAR)'!$Q$3:$S$135,3,0),"")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>SILVANIA XIMENES DE LIMA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3241-15</v>
      </c>
      <c r="G883" s="13" t="str">
        <f>IF('[1]TCE - ANEXO III - Preencher'!H892="","",'[1]TCE - ANEXO III - Preencher'!H892)</f>
        <v>09/2023</v>
      </c>
      <c r="H883" s="14">
        <f>'[1]TCE - ANEXO III - Preencher'!I892</f>
        <v>0</v>
      </c>
      <c r="I883" s="14">
        <f>'[1]TCE - ANEXO III - Preencher'!J892</f>
        <v>289.34399999999999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2.7869999999999999</v>
      </c>
      <c r="O883" s="15">
        <f>'[1]TCE - ANEXO III - Preencher'!P892</f>
        <v>0</v>
      </c>
      <c r="P883" s="16">
        <f t="shared" si="80"/>
        <v>2.7869999999999999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292.13099999999997</v>
      </c>
    </row>
    <row r="884" spans="1:28" x14ac:dyDescent="0.25">
      <c r="A884" s="8">
        <f>IFERROR(VLOOKUP(B884,'[1]DADOS (OCULTAR)'!$Q$3:$S$135,3,0),"")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SILVESTRE ANDRE DA SILVA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09/2023</v>
      </c>
      <c r="H884" s="14">
        <f>'[1]TCE - ANEXO III - Preencher'!I893</f>
        <v>0</v>
      </c>
      <c r="I884" s="14">
        <f>'[1]TCE - ANEXO III - Preencher'!J893</f>
        <v>42.506400000000014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2.7869999999999999</v>
      </c>
      <c r="O884" s="15">
        <f>'[1]TCE - ANEXO III - Preencher'!P893</f>
        <v>0</v>
      </c>
      <c r="P884" s="16">
        <f t="shared" si="80"/>
        <v>2.7869999999999999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45.293400000000013</v>
      </c>
    </row>
    <row r="885" spans="1:28" x14ac:dyDescent="0.25">
      <c r="A885" s="8">
        <f>IFERROR(VLOOKUP(B885,'[1]DADOS (OCULTAR)'!$Q$3:$S$135,3,0),"")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SILVIA MICHELLE GALVAO DA SILVEIRA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2235-05</v>
      </c>
      <c r="G885" s="13" t="str">
        <f>IF('[1]TCE - ANEXO III - Preencher'!H894="","",'[1]TCE - ANEXO III - Preencher'!H894)</f>
        <v>09/2023</v>
      </c>
      <c r="H885" s="14">
        <f>'[1]TCE - ANEXO III - Preencher'!I894</f>
        <v>0</v>
      </c>
      <c r="I885" s="14">
        <f>'[1]TCE - ANEXO III - Preencher'!J894</f>
        <v>653.00559999999996</v>
      </c>
      <c r="J885" s="14">
        <f>'[1]TCE - ANEXO III - Preencher'!K894</f>
        <v>0</v>
      </c>
      <c r="K885" s="15">
        <f>'[1]TCE - ANEXO III - Preencher'!L894</f>
        <v>178.20529190207156</v>
      </c>
      <c r="L885" s="15">
        <f>'[1]TCE - ANEXO III - Preencher'!M894</f>
        <v>3.59</v>
      </c>
      <c r="M885" s="15">
        <f t="shared" si="79"/>
        <v>174.61529190207156</v>
      </c>
      <c r="N885" s="15">
        <f>'[1]TCE - ANEXO III - Preencher'!O894</f>
        <v>2.7869999999999999</v>
      </c>
      <c r="O885" s="15">
        <f>'[1]TCE - ANEXO III - Preencher'!P894</f>
        <v>0</v>
      </c>
      <c r="P885" s="16">
        <f t="shared" si="80"/>
        <v>2.7869999999999999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830.40789190207158</v>
      </c>
    </row>
    <row r="886" spans="1:28" x14ac:dyDescent="0.25">
      <c r="A886" s="8">
        <f>IFERROR(VLOOKUP(B886,'[1]DADOS (OCULTAR)'!$Q$3:$S$135,3,0),"")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SIMONE RAFAELA ANTUNES REIS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2235-05</v>
      </c>
      <c r="G886" s="13" t="str">
        <f>IF('[1]TCE - ANEXO III - Preencher'!H895="","",'[1]TCE - ANEXO III - Preencher'!H895)</f>
        <v>09/2023</v>
      </c>
      <c r="H886" s="14">
        <f>'[1]TCE - ANEXO III - Preencher'!I895</f>
        <v>0</v>
      </c>
      <c r="I886" s="14">
        <f>'[1]TCE - ANEXO III - Preencher'!J895</f>
        <v>679.04320000000007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2.7869999999999999</v>
      </c>
      <c r="O886" s="15">
        <f>'[1]TCE - ANEXO III - Preencher'!P895</f>
        <v>0</v>
      </c>
      <c r="P886" s="16">
        <f t="shared" si="80"/>
        <v>2.7869999999999999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681.8302000000001</v>
      </c>
    </row>
    <row r="887" spans="1:28" x14ac:dyDescent="0.25">
      <c r="A887" s="8">
        <f>IFERROR(VLOOKUP(B887,'[1]DADOS (OCULTAR)'!$Q$3:$S$135,3,0),"")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SIMONE SILVA DE LIMA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2235-05</v>
      </c>
      <c r="G887" s="13" t="str">
        <f>IF('[1]TCE - ANEXO III - Preencher'!H896="","",'[1]TCE - ANEXO III - Preencher'!H896)</f>
        <v>09/2023</v>
      </c>
      <c r="H887" s="14">
        <f>'[1]TCE - ANEXO III - Preencher'!I896</f>
        <v>0</v>
      </c>
      <c r="I887" s="14">
        <f>'[1]TCE - ANEXO III - Preencher'!J896</f>
        <v>886.31200000000001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2.7869999999999999</v>
      </c>
      <c r="O887" s="15">
        <f>'[1]TCE - ANEXO III - Preencher'!P896</f>
        <v>0</v>
      </c>
      <c r="P887" s="16">
        <f t="shared" si="80"/>
        <v>2.7869999999999999</v>
      </c>
      <c r="Q887" s="15">
        <f>'[1]TCE - ANEXO III - Preencher'!R896</f>
        <v>310.37833638025597</v>
      </c>
      <c r="R887" s="15">
        <f>'[1]TCE - ANEXO III - Preencher'!S896</f>
        <v>123.2</v>
      </c>
      <c r="S887" s="16">
        <f t="shared" si="81"/>
        <v>187.17833638025598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1076.277336380256</v>
      </c>
    </row>
    <row r="888" spans="1:28" x14ac:dyDescent="0.25">
      <c r="A888" s="8">
        <f>IFERROR(VLOOKUP(B888,'[1]DADOS (OCULTAR)'!$Q$3:$S$135,3,0),"")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SIVANEIDE MARIA EMIDIO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 t="str">
        <f>IF('[1]TCE - ANEXO III - Preencher'!H897="","",'[1]TCE - ANEXO III - Preencher'!H897)</f>
        <v>09/2023</v>
      </c>
      <c r="H888" s="14">
        <f>'[1]TCE - ANEXO III - Preencher'!I897</f>
        <v>0</v>
      </c>
      <c r="I888" s="14">
        <f>'[1]TCE - ANEXO III - Preencher'!J897</f>
        <v>668.47839999999997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2.7869999999999999</v>
      </c>
      <c r="O888" s="15">
        <f>'[1]TCE - ANEXO III - Preencher'!P897</f>
        <v>0</v>
      </c>
      <c r="P888" s="16">
        <f t="shared" si="80"/>
        <v>2.7869999999999999</v>
      </c>
      <c r="Q888" s="15">
        <f>'[1]TCE - ANEXO III - Preencher'!R897</f>
        <v>310.37833638025597</v>
      </c>
      <c r="R888" s="15">
        <f>'[1]TCE - ANEXO III - Preencher'!S897</f>
        <v>79.8</v>
      </c>
      <c r="S888" s="16">
        <f t="shared" si="81"/>
        <v>230.57833638025596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901.8437363802559</v>
      </c>
    </row>
    <row r="889" spans="1:28" x14ac:dyDescent="0.25">
      <c r="A889" s="8">
        <f>IFERROR(VLOOKUP(B889,'[1]DADOS (OCULTAR)'!$Q$3:$S$135,3,0),"")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SOLANGE AMARINO DA SILVA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3222-05</v>
      </c>
      <c r="G889" s="13" t="str">
        <f>IF('[1]TCE - ANEXO III - Preencher'!H898="","",'[1]TCE - ANEXO III - Preencher'!H898)</f>
        <v>09/2023</v>
      </c>
      <c r="H889" s="14">
        <f>'[1]TCE - ANEXO III - Preencher'!I898</f>
        <v>0</v>
      </c>
      <c r="I889" s="14">
        <f>'[1]TCE - ANEXO III - Preencher'!J898</f>
        <v>706.06240000000003</v>
      </c>
      <c r="J889" s="14">
        <f>'[1]TCE - ANEXO III - Preencher'!K898</f>
        <v>0</v>
      </c>
      <c r="K889" s="15">
        <f>'[1]TCE - ANEXO III - Preencher'!L898</f>
        <v>178.20529190207156</v>
      </c>
      <c r="L889" s="15">
        <f>'[1]TCE - ANEXO III - Preencher'!M898</f>
        <v>26.6</v>
      </c>
      <c r="M889" s="15">
        <f t="shared" si="79"/>
        <v>151.60529190207157</v>
      </c>
      <c r="N889" s="15">
        <f>'[1]TCE - ANEXO III - Preencher'!O898</f>
        <v>2.7869999999999999</v>
      </c>
      <c r="O889" s="15">
        <f>'[1]TCE - ANEXO III - Preencher'!P898</f>
        <v>0</v>
      </c>
      <c r="P889" s="16">
        <f t="shared" si="80"/>
        <v>2.7869999999999999</v>
      </c>
      <c r="Q889" s="15">
        <f>'[1]TCE - ANEXO III - Preencher'!R898</f>
        <v>310.37833638025597</v>
      </c>
      <c r="R889" s="15">
        <f>'[1]TCE - ANEXO III - Preencher'!S898</f>
        <v>79.8</v>
      </c>
      <c r="S889" s="16">
        <f t="shared" si="81"/>
        <v>230.57833638025596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1091.0330282823277</v>
      </c>
    </row>
    <row r="890" spans="1:28" x14ac:dyDescent="0.25">
      <c r="A890" s="8">
        <f>IFERROR(VLOOKUP(B890,'[1]DADOS (OCULTAR)'!$Q$3:$S$135,3,0),"")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>SOLANGE AMELIA DE LYRA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4131-15</v>
      </c>
      <c r="G890" s="13" t="str">
        <f>IF('[1]TCE - ANEXO III - Preencher'!H899="","",'[1]TCE - ANEXO III - Preencher'!H899)</f>
        <v>09/2023</v>
      </c>
      <c r="H890" s="14">
        <f>'[1]TCE - ANEXO III - Preencher'!I899</f>
        <v>0</v>
      </c>
      <c r="I890" s="14">
        <f>'[1]TCE - ANEXO III - Preencher'!J899</f>
        <v>177.9384</v>
      </c>
      <c r="J890" s="14">
        <f>'[1]TCE - ANEXO III - Preencher'!K899</f>
        <v>0</v>
      </c>
      <c r="K890" s="15">
        <f>'[1]TCE - ANEXO III - Preencher'!L899</f>
        <v>178.20529190207156</v>
      </c>
      <c r="L890" s="15">
        <f>'[1]TCE - ANEXO III - Preencher'!M899</f>
        <v>40.44</v>
      </c>
      <c r="M890" s="15">
        <f t="shared" si="79"/>
        <v>137.76529190207157</v>
      </c>
      <c r="N890" s="15">
        <f>'[1]TCE - ANEXO III - Preencher'!O899</f>
        <v>2.7869999999999999</v>
      </c>
      <c r="O890" s="15">
        <f>'[1]TCE - ANEXO III - Preencher'!P899</f>
        <v>0</v>
      </c>
      <c r="P890" s="16">
        <f t="shared" si="80"/>
        <v>2.7869999999999999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318.49069190207155</v>
      </c>
    </row>
    <row r="891" spans="1:28" x14ac:dyDescent="0.25">
      <c r="A891" s="8">
        <f>IFERROR(VLOOKUP(B891,'[1]DADOS (OCULTAR)'!$Q$3:$S$135,3,0),"")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SONIA MARIA CORREIA DIAS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4110-10</v>
      </c>
      <c r="G891" s="13" t="str">
        <f>IF('[1]TCE - ANEXO III - Preencher'!H900="","",'[1]TCE - ANEXO III - Preencher'!H900)</f>
        <v>09/2023</v>
      </c>
      <c r="H891" s="14">
        <f>'[1]TCE - ANEXO III - Preencher'!I900</f>
        <v>0</v>
      </c>
      <c r="I891" s="14">
        <f>'[1]TCE - ANEXO III - Preencher'!J900</f>
        <v>183.83359999999999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2.7869999999999999</v>
      </c>
      <c r="O891" s="15">
        <f>'[1]TCE - ANEXO III - Preencher'!P900</f>
        <v>0</v>
      </c>
      <c r="P891" s="16">
        <f t="shared" si="80"/>
        <v>2.7869999999999999</v>
      </c>
      <c r="Q891" s="15">
        <f>'[1]TCE - ANEXO III - Preencher'!R900</f>
        <v>310.37833638025597</v>
      </c>
      <c r="R891" s="15">
        <f>'[1]TCE - ANEXO III - Preencher'!S900</f>
        <v>2.64</v>
      </c>
      <c r="S891" s="16">
        <f t="shared" si="81"/>
        <v>307.73833638025599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494.35893638025595</v>
      </c>
    </row>
    <row r="892" spans="1:28" x14ac:dyDescent="0.25">
      <c r="A892" s="8">
        <f>IFERROR(VLOOKUP(B892,'[1]DADOS (OCULTAR)'!$Q$3:$S$135,3,0),"")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SONIA MARIA DOS SANTOS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5163-45</v>
      </c>
      <c r="G892" s="13" t="str">
        <f>IF('[1]TCE - ANEXO III - Preencher'!H901="","",'[1]TCE - ANEXO III - Preencher'!H901)</f>
        <v>09/2023</v>
      </c>
      <c r="H892" s="14">
        <f>'[1]TCE - ANEXO III - Preencher'!I901</f>
        <v>0</v>
      </c>
      <c r="I892" s="14">
        <f>'[1]TCE - ANEXO III - Preencher'!J901</f>
        <v>137.28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2.7869999999999999</v>
      </c>
      <c r="O892" s="15">
        <f>'[1]TCE - ANEXO III - Preencher'!P901</f>
        <v>0</v>
      </c>
      <c r="P892" s="16">
        <f t="shared" si="80"/>
        <v>2.7869999999999999</v>
      </c>
      <c r="Q892" s="15">
        <f>'[1]TCE - ANEXO III - Preencher'!R901</f>
        <v>310.37833638025597</v>
      </c>
      <c r="R892" s="15">
        <f>'[1]TCE - ANEXO III - Preencher'!S901</f>
        <v>79.2</v>
      </c>
      <c r="S892" s="16">
        <f t="shared" si="81"/>
        <v>231.17833638025598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371.24533638025599</v>
      </c>
    </row>
    <row r="893" spans="1:28" x14ac:dyDescent="0.25">
      <c r="A893" s="8">
        <f>IFERROR(VLOOKUP(B893,'[1]DADOS (OCULTAR)'!$Q$3:$S$135,3,0),"")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STELA IVONE DOS SANTOS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2237-10</v>
      </c>
      <c r="G893" s="13" t="str">
        <f>IF('[1]TCE - ANEXO III - Preencher'!H902="","",'[1]TCE - ANEXO III - Preencher'!H902)</f>
        <v>09/2023</v>
      </c>
      <c r="H893" s="14">
        <f>'[1]TCE - ANEXO III - Preencher'!I902</f>
        <v>0</v>
      </c>
      <c r="I893" s="14">
        <f>'[1]TCE - ANEXO III - Preencher'!J902</f>
        <v>295.54640000000001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2.7869999999999999</v>
      </c>
      <c r="O893" s="15">
        <f>'[1]TCE - ANEXO III - Preencher'!P902</f>
        <v>0</v>
      </c>
      <c r="P893" s="16">
        <f t="shared" si="80"/>
        <v>2.7869999999999999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298.33339999999998</v>
      </c>
    </row>
    <row r="894" spans="1:28" x14ac:dyDescent="0.25">
      <c r="A894" s="8">
        <f>IFERROR(VLOOKUP(B894,'[1]DADOS (OCULTAR)'!$Q$3:$S$135,3,0),"")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STEPHANE INGRIS DA SILVA ARAUJO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3222-05</v>
      </c>
      <c r="G894" s="13" t="str">
        <f>IF('[1]TCE - ANEXO III - Preencher'!H903="","",'[1]TCE - ANEXO III - Preencher'!H903)</f>
        <v>09/2023</v>
      </c>
      <c r="H894" s="14">
        <f>'[1]TCE - ANEXO III - Preencher'!I903</f>
        <v>0</v>
      </c>
      <c r="I894" s="14">
        <f>'[1]TCE - ANEXO III - Preencher'!J903</f>
        <v>710.28560000000004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2.7869999999999999</v>
      </c>
      <c r="O894" s="15">
        <f>'[1]TCE - ANEXO III - Preencher'!P903</f>
        <v>0</v>
      </c>
      <c r="P894" s="16">
        <f t="shared" si="80"/>
        <v>2.7869999999999999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713.07260000000008</v>
      </c>
    </row>
    <row r="895" spans="1:28" x14ac:dyDescent="0.25">
      <c r="A895" s="8">
        <f>IFERROR(VLOOKUP(B895,'[1]DADOS (OCULTAR)'!$Q$3:$S$135,3,0),"")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SUANY CRISTINA LOURENCO BARROS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3242-05</v>
      </c>
      <c r="G895" s="13" t="str">
        <f>IF('[1]TCE - ANEXO III - Preencher'!H904="","",'[1]TCE - ANEXO III - Preencher'!H904)</f>
        <v>09/2023</v>
      </c>
      <c r="H895" s="14">
        <f>'[1]TCE - ANEXO III - Preencher'!I904</f>
        <v>0</v>
      </c>
      <c r="I895" s="14">
        <f>'[1]TCE - ANEXO III - Preencher'!J904</f>
        <v>174.75200000000001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2.7869999999999999</v>
      </c>
      <c r="O895" s="15">
        <f>'[1]TCE - ANEXO III - Preencher'!P904</f>
        <v>0</v>
      </c>
      <c r="P895" s="16">
        <f t="shared" si="80"/>
        <v>2.7869999999999999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177.53900000000002</v>
      </c>
    </row>
    <row r="896" spans="1:28" x14ac:dyDescent="0.25">
      <c r="A896" s="8">
        <f>IFERROR(VLOOKUP(B896,'[1]DADOS (OCULTAR)'!$Q$3:$S$135,3,0),"")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>SUELI FERNANDES DA SILVA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3222-05</v>
      </c>
      <c r="G896" s="13" t="str">
        <f>IF('[1]TCE - ANEXO III - Preencher'!H905="","",'[1]TCE - ANEXO III - Preencher'!H905)</f>
        <v>09/2023</v>
      </c>
      <c r="H896" s="14">
        <f>'[1]TCE - ANEXO III - Preencher'!I905</f>
        <v>0</v>
      </c>
      <c r="I896" s="14">
        <f>'[1]TCE - ANEXO III - Preencher'!J905</f>
        <v>629.06960000000004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2.7869999999999999</v>
      </c>
      <c r="O896" s="15">
        <f>'[1]TCE - ANEXO III - Preencher'!P905</f>
        <v>0</v>
      </c>
      <c r="P896" s="16">
        <f t="shared" si="80"/>
        <v>2.7869999999999999</v>
      </c>
      <c r="Q896" s="15">
        <f>'[1]TCE - ANEXO III - Preencher'!R905</f>
        <v>310.37833638025597</v>
      </c>
      <c r="R896" s="15">
        <f>'[1]TCE - ANEXO III - Preencher'!S905</f>
        <v>79.8</v>
      </c>
      <c r="S896" s="16">
        <f t="shared" si="81"/>
        <v>230.57833638025596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862.43493638025598</v>
      </c>
    </row>
    <row r="897" spans="1:28" x14ac:dyDescent="0.25">
      <c r="A897" s="8">
        <f>IFERROR(VLOOKUP(B897,'[1]DADOS (OCULTAR)'!$Q$3:$S$135,3,0),"")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SUELLEM TAMIRIS AZEVEDO DO NASCIMENTO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2236-05</v>
      </c>
      <c r="G897" s="13" t="str">
        <f>IF('[1]TCE - ANEXO III - Preencher'!H906="","",'[1]TCE - ANEXO III - Preencher'!H906)</f>
        <v>09/2023</v>
      </c>
      <c r="H897" s="14">
        <f>'[1]TCE - ANEXO III - Preencher'!I906</f>
        <v>0</v>
      </c>
      <c r="I897" s="14">
        <f>'[1]TCE - ANEXO III - Preencher'!J906</f>
        <v>223.1952</v>
      </c>
      <c r="J897" s="14">
        <f>'[1]TCE - ANEXO III - Preencher'!K906</f>
        <v>0</v>
      </c>
      <c r="K897" s="15">
        <f>'[1]TCE - ANEXO III - Preencher'!L906</f>
        <v>178.20529190207156</v>
      </c>
      <c r="L897" s="15">
        <f>'[1]TCE - ANEXO III - Preencher'!M906</f>
        <v>2.73</v>
      </c>
      <c r="M897" s="15">
        <f t="shared" si="79"/>
        <v>175.47529190207158</v>
      </c>
      <c r="N897" s="15">
        <f>'[1]TCE - ANEXO III - Preencher'!O906</f>
        <v>2.7869999999999999</v>
      </c>
      <c r="O897" s="15">
        <f>'[1]TCE - ANEXO III - Preencher'!P906</f>
        <v>0</v>
      </c>
      <c r="P897" s="16">
        <f t="shared" si="80"/>
        <v>2.7869999999999999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112.22</v>
      </c>
      <c r="U897" s="15">
        <f>'[1]TCE - ANEXO III - Preencher'!V906</f>
        <v>0</v>
      </c>
      <c r="V897" s="16">
        <f t="shared" si="82"/>
        <v>112.22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513.67749190207155</v>
      </c>
    </row>
    <row r="898" spans="1:28" x14ac:dyDescent="0.25">
      <c r="A898" s="8">
        <f>IFERROR(VLOOKUP(B898,'[1]DADOS (OCULTAR)'!$Q$3:$S$135,3,0),"")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SUELLEN MAYANNA DE OLIVEIRA FERREIRA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2251-25</v>
      </c>
      <c r="G898" s="13" t="str">
        <f>IF('[1]TCE - ANEXO III - Preencher'!H907="","",'[1]TCE - ANEXO III - Preencher'!H907)</f>
        <v>09/2023</v>
      </c>
      <c r="H898" s="14">
        <f>'[1]TCE - ANEXO III - Preencher'!I907</f>
        <v>0</v>
      </c>
      <c r="I898" s="14">
        <f>'[1]TCE - ANEXO III - Preencher'!J907</f>
        <v>855.43600000000004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2.7869999999999999</v>
      </c>
      <c r="O898" s="15">
        <f>'[1]TCE - ANEXO III - Preencher'!P907</f>
        <v>0</v>
      </c>
      <c r="P898" s="16">
        <f t="shared" si="80"/>
        <v>2.7869999999999999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858.22300000000007</v>
      </c>
    </row>
    <row r="899" spans="1:28" x14ac:dyDescent="0.25">
      <c r="A899" s="8">
        <f>IFERROR(VLOOKUP(B899,'[1]DADOS (OCULTAR)'!$Q$3:$S$135,3,0),"")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SURAMA RANYELLE MENDES DA SILVA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4110-10</v>
      </c>
      <c r="G899" s="13" t="str">
        <f>IF('[1]TCE - ANEXO III - Preencher'!H908="","",'[1]TCE - ANEXO III - Preencher'!H908)</f>
        <v>09/2023</v>
      </c>
      <c r="H899" s="14">
        <f>'[1]TCE - ANEXO III - Preencher'!I908</f>
        <v>0</v>
      </c>
      <c r="I899" s="14">
        <f>'[1]TCE - ANEXO III - Preencher'!J908</f>
        <v>110.88</v>
      </c>
      <c r="J899" s="14">
        <f>'[1]TCE - ANEXO III - Preencher'!K908</f>
        <v>0</v>
      </c>
      <c r="K899" s="15">
        <f>'[1]TCE - ANEXO III - Preencher'!L908</f>
        <v>178.20529190207156</v>
      </c>
      <c r="L899" s="15">
        <f>'[1]TCE - ANEXO III - Preencher'!M908</f>
        <v>26.4</v>
      </c>
      <c r="M899" s="15">
        <f t="shared" si="79"/>
        <v>151.80529190207156</v>
      </c>
      <c r="N899" s="15">
        <f>'[1]TCE - ANEXO III - Preencher'!O908</f>
        <v>2.7869999999999999</v>
      </c>
      <c r="O899" s="15">
        <f>'[1]TCE - ANEXO III - Preencher'!P908</f>
        <v>0</v>
      </c>
      <c r="P899" s="16">
        <f t="shared" si="80"/>
        <v>2.7869999999999999</v>
      </c>
      <c r="Q899" s="15">
        <f>'[1]TCE - ANEXO III - Preencher'!R908</f>
        <v>310.37833638025597</v>
      </c>
      <c r="R899" s="15">
        <f>'[1]TCE - ANEXO III - Preencher'!S908</f>
        <v>79.2</v>
      </c>
      <c r="S899" s="16">
        <f t="shared" si="81"/>
        <v>231.17833638025598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496.65062828232749</v>
      </c>
    </row>
    <row r="900" spans="1:28" x14ac:dyDescent="0.25">
      <c r="A900" s="8">
        <f>IFERROR(VLOOKUP(B900,'[1]DADOS (OCULTAR)'!$Q$3:$S$135,3,0),"")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>SUZANETE CABOCLO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09/2023</v>
      </c>
      <c r="H900" s="14">
        <f>'[1]TCE - ANEXO III - Preencher'!I909</f>
        <v>0</v>
      </c>
      <c r="I900" s="14">
        <f>'[1]TCE - ANEXO III - Preencher'!J909</f>
        <v>643.06320000000005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2.7869999999999999</v>
      </c>
      <c r="O900" s="15">
        <f>'[1]TCE - ANEXO III - Preencher'!P909</f>
        <v>0</v>
      </c>
      <c r="P900" s="16">
        <f t="shared" ref="P900:P963" si="86">N900-O900</f>
        <v>2.7869999999999999</v>
      </c>
      <c r="Q900" s="15">
        <f>'[1]TCE - ANEXO III - Preencher'!R909</f>
        <v>310.37833638025597</v>
      </c>
      <c r="R900" s="15">
        <f>'[1]TCE - ANEXO III - Preencher'!S909</f>
        <v>79.8</v>
      </c>
      <c r="S900" s="16">
        <f t="shared" ref="S900:S963" si="87">Q900-R900</f>
        <v>230.57833638025596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876.42853638025599</v>
      </c>
    </row>
    <row r="901" spans="1:28" x14ac:dyDescent="0.25">
      <c r="A901" s="8">
        <f>IFERROR(VLOOKUP(B901,'[1]DADOS (OCULTAR)'!$Q$3:$S$135,3,0),"")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SWELLEN MAYARA MOURA FERREIRA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09/2023</v>
      </c>
      <c r="H901" s="14">
        <f>'[1]TCE - ANEXO III - Preencher'!I910</f>
        <v>0</v>
      </c>
      <c r="I901" s="14">
        <f>'[1]TCE - ANEXO III - Preencher'!J910</f>
        <v>717.02320000000009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2.7869999999999999</v>
      </c>
      <c r="O901" s="15">
        <f>'[1]TCE - ANEXO III - Preencher'!P910</f>
        <v>0</v>
      </c>
      <c r="P901" s="16">
        <f t="shared" si="86"/>
        <v>2.7869999999999999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69.41</v>
      </c>
      <c r="U901" s="15">
        <f>'[1]TCE - ANEXO III - Preencher'!V910</f>
        <v>0</v>
      </c>
      <c r="V901" s="16">
        <f t="shared" si="88"/>
        <v>69.41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789.22020000000009</v>
      </c>
    </row>
    <row r="902" spans="1:28" x14ac:dyDescent="0.25">
      <c r="A902" s="8">
        <f>IFERROR(VLOOKUP(B902,'[1]DADOS (OCULTAR)'!$Q$3:$S$135,3,0),"")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SYLVIA KARLA XAVIER DE FARIAS</v>
      </c>
      <c r="E902" s="9" t="str">
        <f>IF('[1]TCE - ANEXO III - Preencher'!F911="4 - Assistência Odontológica","2 - Outros Profissionais da Saúde",'[1]TCE - ANEXO III - Preencher'!F911)</f>
        <v>1 - Médico</v>
      </c>
      <c r="F902" s="12" t="str">
        <f>'[1]TCE - ANEXO III - Preencher'!G911</f>
        <v>2251-25</v>
      </c>
      <c r="G902" s="13" t="str">
        <f>IF('[1]TCE - ANEXO III - Preencher'!H911="","",'[1]TCE - ANEXO III - Preencher'!H911)</f>
        <v>09/2023</v>
      </c>
      <c r="H902" s="14">
        <f>'[1]TCE - ANEXO III - Preencher'!I911</f>
        <v>0</v>
      </c>
      <c r="I902" s="14">
        <f>'[1]TCE - ANEXO III - Preencher'!J911</f>
        <v>574.30399999999997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2.7869999999999999</v>
      </c>
      <c r="O902" s="15">
        <f>'[1]TCE - ANEXO III - Preencher'!P911</f>
        <v>0</v>
      </c>
      <c r="P902" s="16">
        <f t="shared" si="86"/>
        <v>2.7869999999999999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577.09100000000001</v>
      </c>
    </row>
    <row r="903" spans="1:28" x14ac:dyDescent="0.25">
      <c r="A903" s="8">
        <f>IFERROR(VLOOKUP(B903,'[1]DADOS (OCULTAR)'!$Q$3:$S$135,3,0),"")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>TACIANA DE CASTRO MENDONCA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2515-10</v>
      </c>
      <c r="G903" s="13" t="str">
        <f>IF('[1]TCE - ANEXO III - Preencher'!H912="","",'[1]TCE - ANEXO III - Preencher'!H912)</f>
        <v>09/2023</v>
      </c>
      <c r="H903" s="14">
        <f>'[1]TCE - ANEXO III - Preencher'!I912</f>
        <v>0</v>
      </c>
      <c r="I903" s="14">
        <f>'[1]TCE - ANEXO III - Preencher'!J912</f>
        <v>229.10400000000001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2.7869999999999999</v>
      </c>
      <c r="O903" s="15">
        <f>'[1]TCE - ANEXO III - Preencher'!P912</f>
        <v>0</v>
      </c>
      <c r="P903" s="16">
        <f t="shared" si="86"/>
        <v>2.7869999999999999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231.89100000000002</v>
      </c>
    </row>
    <row r="904" spans="1:28" x14ac:dyDescent="0.25">
      <c r="A904" s="8">
        <f>IFERROR(VLOOKUP(B904,'[1]DADOS (OCULTAR)'!$Q$3:$S$135,3,0),"")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 xml:space="preserve">TACIANA MARIA FERREIRA 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2235-05</v>
      </c>
      <c r="G904" s="13" t="str">
        <f>IF('[1]TCE - ANEXO III - Preencher'!H913="","",'[1]TCE - ANEXO III - Preencher'!H913)</f>
        <v>09/2023</v>
      </c>
      <c r="H904" s="14">
        <f>'[1]TCE - ANEXO III - Preencher'!I913</f>
        <v>0</v>
      </c>
      <c r="I904" s="14">
        <f>'[1]TCE - ANEXO III - Preencher'!J913</f>
        <v>645.18640000000005</v>
      </c>
      <c r="J904" s="14">
        <f>'[1]TCE - ANEXO III - Preencher'!K913</f>
        <v>0</v>
      </c>
      <c r="K904" s="15">
        <f>'[1]TCE - ANEXO III - Preencher'!L913</f>
        <v>178.20529190207156</v>
      </c>
      <c r="L904" s="15">
        <f>'[1]TCE - ANEXO III - Preencher'!M913</f>
        <v>3.59</v>
      </c>
      <c r="M904" s="15">
        <f t="shared" si="85"/>
        <v>174.61529190207156</v>
      </c>
      <c r="N904" s="15">
        <f>'[1]TCE - ANEXO III - Preencher'!O913</f>
        <v>2.7869999999999999</v>
      </c>
      <c r="O904" s="15">
        <f>'[1]TCE - ANEXO III - Preencher'!P913</f>
        <v>0</v>
      </c>
      <c r="P904" s="16">
        <f t="shared" si="86"/>
        <v>2.7869999999999999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822.58869190207167</v>
      </c>
    </row>
    <row r="905" spans="1:28" x14ac:dyDescent="0.25">
      <c r="A905" s="8">
        <f>IFERROR(VLOOKUP(B905,'[1]DADOS (OCULTAR)'!$Q$3:$S$135,3,0),"")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TACYLA RAYSSA CARNEIRO AMORIM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2235-05</v>
      </c>
      <c r="G905" s="13" t="str">
        <f>IF('[1]TCE - ANEXO III - Preencher'!H914="","",'[1]TCE - ANEXO III - Preencher'!H914)</f>
        <v>09/2023</v>
      </c>
      <c r="H905" s="14">
        <f>'[1]TCE - ANEXO III - Preencher'!I914</f>
        <v>0</v>
      </c>
      <c r="I905" s="14">
        <f>'[1]TCE - ANEXO III - Preencher'!J914</f>
        <v>930.68560000000002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2.7869999999999999</v>
      </c>
      <c r="O905" s="15">
        <f>'[1]TCE - ANEXO III - Preencher'!P914</f>
        <v>0</v>
      </c>
      <c r="P905" s="16">
        <f t="shared" si="86"/>
        <v>2.7869999999999999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933.47260000000006</v>
      </c>
    </row>
    <row r="906" spans="1:28" x14ac:dyDescent="0.25">
      <c r="A906" s="8">
        <f>IFERROR(VLOOKUP(B906,'[1]DADOS (OCULTAR)'!$Q$3:$S$135,3,0),"")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TACYLLA SIMOES XAVIER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2516-05</v>
      </c>
      <c r="G906" s="13" t="str">
        <f>IF('[1]TCE - ANEXO III - Preencher'!H915="","",'[1]TCE - ANEXO III - Preencher'!H915)</f>
        <v>09/2023</v>
      </c>
      <c r="H906" s="14">
        <f>'[1]TCE - ANEXO III - Preencher'!I915</f>
        <v>0</v>
      </c>
      <c r="I906" s="14">
        <f>'[1]TCE - ANEXO III - Preencher'!J915</f>
        <v>251.11199999999999</v>
      </c>
      <c r="J906" s="14">
        <f>'[1]TCE - ANEXO III - Preencher'!K915</f>
        <v>0</v>
      </c>
      <c r="K906" s="15">
        <f>'[1]TCE - ANEXO III - Preencher'!L915</f>
        <v>178.20529190207156</v>
      </c>
      <c r="L906" s="15">
        <f>'[1]TCE - ANEXO III - Preencher'!M915</f>
        <v>43.87</v>
      </c>
      <c r="M906" s="15">
        <f t="shared" si="85"/>
        <v>134.33529190207156</v>
      </c>
      <c r="N906" s="15">
        <f>'[1]TCE - ANEXO III - Preencher'!O915</f>
        <v>2.7869999999999999</v>
      </c>
      <c r="O906" s="15">
        <f>'[1]TCE - ANEXO III - Preencher'!P915</f>
        <v>0</v>
      </c>
      <c r="P906" s="16">
        <f t="shared" si="86"/>
        <v>2.7869999999999999</v>
      </c>
      <c r="Q906" s="15">
        <f>'[1]TCE - ANEXO III - Preencher'!R915</f>
        <v>310.37833638025597</v>
      </c>
      <c r="R906" s="15">
        <f>'[1]TCE - ANEXO III - Preencher'!S915</f>
        <v>131.6</v>
      </c>
      <c r="S906" s="16">
        <f t="shared" si="87"/>
        <v>178.77833638025598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567.01262828232757</v>
      </c>
    </row>
    <row r="907" spans="1:28" x14ac:dyDescent="0.25">
      <c r="A907" s="8">
        <f>IFERROR(VLOOKUP(B907,'[1]DADOS (OCULTAR)'!$Q$3:$S$135,3,0),"")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TAINA SILVA REIS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2237-10</v>
      </c>
      <c r="G907" s="13" t="str">
        <f>IF('[1]TCE - ANEXO III - Preencher'!H916="","",'[1]TCE - ANEXO III - Preencher'!H916)</f>
        <v>09/2023</v>
      </c>
      <c r="H907" s="14">
        <f>'[1]TCE - ANEXO III - Preencher'!I916</f>
        <v>0</v>
      </c>
      <c r="I907" s="14">
        <f>'[1]TCE - ANEXO III - Preencher'!J916</f>
        <v>353.84480000000002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2.7869999999999999</v>
      </c>
      <c r="O907" s="15">
        <f>'[1]TCE - ANEXO III - Preencher'!P916</f>
        <v>0</v>
      </c>
      <c r="P907" s="16">
        <f t="shared" si="86"/>
        <v>2.7869999999999999</v>
      </c>
      <c r="Q907" s="15">
        <f>'[1]TCE - ANEXO III - Preencher'!R916</f>
        <v>310.37833638025597</v>
      </c>
      <c r="R907" s="15">
        <f>'[1]TCE - ANEXO III - Preencher'!S916</f>
        <v>123</v>
      </c>
      <c r="S907" s="16">
        <f t="shared" si="87"/>
        <v>187.37833638025597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544.01013638025597</v>
      </c>
    </row>
    <row r="908" spans="1:28" x14ac:dyDescent="0.25">
      <c r="A908" s="8">
        <f>IFERROR(VLOOKUP(B908,'[1]DADOS (OCULTAR)'!$Q$3:$S$135,3,0),"")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TALITA CANDEIAS DO REGO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2235-05</v>
      </c>
      <c r="G908" s="13" t="str">
        <f>IF('[1]TCE - ANEXO III - Preencher'!H917="","",'[1]TCE - ANEXO III - Preencher'!H917)</f>
        <v>09/2023</v>
      </c>
      <c r="H908" s="14">
        <f>'[1]TCE - ANEXO III - Preencher'!I917</f>
        <v>0</v>
      </c>
      <c r="I908" s="14">
        <f>'[1]TCE - ANEXO III - Preencher'!J917</f>
        <v>661.20800000000008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2.7869999999999999</v>
      </c>
      <c r="O908" s="15">
        <f>'[1]TCE - ANEXO III - Preencher'!P917</f>
        <v>0</v>
      </c>
      <c r="P908" s="16">
        <f t="shared" si="86"/>
        <v>2.7869999999999999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663.99500000000012</v>
      </c>
    </row>
    <row r="909" spans="1:28" x14ac:dyDescent="0.25">
      <c r="A909" s="8">
        <f>IFERROR(VLOOKUP(B909,'[1]DADOS (OCULTAR)'!$Q$3:$S$135,3,0),"")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TALITA DE KASSIA RIBEIRO DA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5211-30</v>
      </c>
      <c r="G909" s="13" t="str">
        <f>IF('[1]TCE - ANEXO III - Preencher'!H918="","",'[1]TCE - ANEXO III - Preencher'!H918)</f>
        <v>09/2023</v>
      </c>
      <c r="H909" s="14">
        <f>'[1]TCE - ANEXO III - Preencher'!I918</f>
        <v>0</v>
      </c>
      <c r="I909" s="14">
        <f>'[1]TCE - ANEXO III - Preencher'!J918</f>
        <v>130.96080000000001</v>
      </c>
      <c r="J909" s="14">
        <f>'[1]TCE - ANEXO III - Preencher'!K918</f>
        <v>0</v>
      </c>
      <c r="K909" s="15">
        <f>'[1]TCE - ANEXO III - Preencher'!L918</f>
        <v>178.20529190207156</v>
      </c>
      <c r="L909" s="15">
        <f>'[1]TCE - ANEXO III - Preencher'!M918</f>
        <v>26.4</v>
      </c>
      <c r="M909" s="15">
        <f t="shared" si="85"/>
        <v>151.80529190207156</v>
      </c>
      <c r="N909" s="15">
        <f>'[1]TCE - ANEXO III - Preencher'!O918</f>
        <v>2.7869999999999999</v>
      </c>
      <c r="O909" s="15">
        <f>'[1]TCE - ANEXO III - Preencher'!P918</f>
        <v>0</v>
      </c>
      <c r="P909" s="16">
        <f t="shared" si="86"/>
        <v>2.7869999999999999</v>
      </c>
      <c r="Q909" s="15">
        <f>'[1]TCE - ANEXO III - Preencher'!R918</f>
        <v>310.37833638025597</v>
      </c>
      <c r="R909" s="15">
        <f>'[1]TCE - ANEXO III - Preencher'!S918</f>
        <v>76.849999999999994</v>
      </c>
      <c r="S909" s="16">
        <f t="shared" si="87"/>
        <v>233.52833638025598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519.08142828232758</v>
      </c>
    </row>
    <row r="910" spans="1:28" x14ac:dyDescent="0.25">
      <c r="A910" s="8">
        <f>IFERROR(VLOOKUP(B910,'[1]DADOS (OCULTAR)'!$Q$3:$S$135,3,0),"")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TALITA ELISABETE OLIVEIRA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5211-30</v>
      </c>
      <c r="G910" s="13" t="str">
        <f>IF('[1]TCE - ANEXO III - Preencher'!H919="","",'[1]TCE - ANEXO III - Preencher'!H919)</f>
        <v>09/2023</v>
      </c>
      <c r="H910" s="14">
        <f>'[1]TCE - ANEXO III - Preencher'!I919</f>
        <v>0</v>
      </c>
      <c r="I910" s="14">
        <f>'[1]TCE - ANEXO III - Preencher'!J919</f>
        <v>110.88</v>
      </c>
      <c r="J910" s="14">
        <f>'[1]TCE - ANEXO III - Preencher'!K919</f>
        <v>0</v>
      </c>
      <c r="K910" s="15">
        <f>'[1]TCE - ANEXO III - Preencher'!L919</f>
        <v>178.20529190207156</v>
      </c>
      <c r="L910" s="15">
        <f>'[1]TCE - ANEXO III - Preencher'!M919</f>
        <v>26.4</v>
      </c>
      <c r="M910" s="15">
        <f t="shared" si="85"/>
        <v>151.80529190207156</v>
      </c>
      <c r="N910" s="15">
        <f>'[1]TCE - ANEXO III - Preencher'!O919</f>
        <v>2.7869999999999999</v>
      </c>
      <c r="O910" s="15">
        <f>'[1]TCE - ANEXO III - Preencher'!P919</f>
        <v>0</v>
      </c>
      <c r="P910" s="16">
        <f t="shared" si="86"/>
        <v>2.7869999999999999</v>
      </c>
      <c r="Q910" s="15">
        <f>'[1]TCE - ANEXO III - Preencher'!R919</f>
        <v>310.37833638025597</v>
      </c>
      <c r="R910" s="15">
        <f>'[1]TCE - ANEXO III - Preencher'!S919</f>
        <v>79.2</v>
      </c>
      <c r="S910" s="16">
        <f t="shared" si="87"/>
        <v>231.17833638025598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496.65062828232749</v>
      </c>
    </row>
    <row r="911" spans="1:28" x14ac:dyDescent="0.25">
      <c r="A911" s="8">
        <f>IFERROR(VLOOKUP(B911,'[1]DADOS (OCULTAR)'!$Q$3:$S$135,3,0),"")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TALITA NAYARA DA SILVA FERREIRA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 t="str">
        <f>IF('[1]TCE - ANEXO III - Preencher'!H920="","",'[1]TCE - ANEXO III - Preencher'!H920)</f>
        <v>09/2023</v>
      </c>
      <c r="H911" s="14">
        <f>'[1]TCE - ANEXO III - Preencher'!I920</f>
        <v>0</v>
      </c>
      <c r="I911" s="14">
        <f>'[1]TCE - ANEXO III - Preencher'!J920</f>
        <v>671.00320000000011</v>
      </c>
      <c r="J911" s="14">
        <f>'[1]TCE - ANEXO III - Preencher'!K920</f>
        <v>0</v>
      </c>
      <c r="K911" s="15">
        <f>'[1]TCE - ANEXO III - Preencher'!L920</f>
        <v>178.20529190207156</v>
      </c>
      <c r="L911" s="15">
        <f>'[1]TCE - ANEXO III - Preencher'!M920</f>
        <v>26.6</v>
      </c>
      <c r="M911" s="15">
        <f t="shared" si="85"/>
        <v>151.60529190207157</v>
      </c>
      <c r="N911" s="15">
        <f>'[1]TCE - ANEXO III - Preencher'!O920</f>
        <v>2.7869999999999999</v>
      </c>
      <c r="O911" s="15">
        <f>'[1]TCE - ANEXO III - Preencher'!P920</f>
        <v>0</v>
      </c>
      <c r="P911" s="16">
        <f t="shared" si="86"/>
        <v>2.7869999999999999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825.39549190207174</v>
      </c>
    </row>
    <row r="912" spans="1:28" x14ac:dyDescent="0.25">
      <c r="A912" s="8">
        <f>IFERROR(VLOOKUP(B912,'[1]DADOS (OCULTAR)'!$Q$3:$S$135,3,0),"")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TALITA REGINA MORAES DUARTE MOTA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3222-05</v>
      </c>
      <c r="G912" s="13" t="str">
        <f>IF('[1]TCE - ANEXO III - Preencher'!H921="","",'[1]TCE - ANEXO III - Preencher'!H921)</f>
        <v>09/2023</v>
      </c>
      <c r="H912" s="14">
        <f>'[1]TCE - ANEXO III - Preencher'!I921</f>
        <v>0</v>
      </c>
      <c r="I912" s="14">
        <f>'[1]TCE - ANEXO III - Preencher'!J921</f>
        <v>729.12639999999999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2.7869999999999999</v>
      </c>
      <c r="O912" s="15">
        <f>'[1]TCE - ANEXO III - Preencher'!P921</f>
        <v>0</v>
      </c>
      <c r="P912" s="16">
        <f t="shared" si="86"/>
        <v>2.7869999999999999</v>
      </c>
      <c r="Q912" s="15">
        <f>'[1]TCE - ANEXO III - Preencher'!R921</f>
        <v>310.37833638025597</v>
      </c>
      <c r="R912" s="15">
        <f>'[1]TCE - ANEXO III - Preencher'!S921</f>
        <v>79.8</v>
      </c>
      <c r="S912" s="16">
        <f t="shared" si="87"/>
        <v>230.57833638025596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962.49173638025604</v>
      </c>
    </row>
    <row r="913" spans="1:28" x14ac:dyDescent="0.25">
      <c r="A913" s="8">
        <f>IFERROR(VLOOKUP(B913,'[1]DADOS (OCULTAR)'!$Q$3:$S$135,3,0),"")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TAMIRES DE LIRA SILVA SOUZA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3222-05</v>
      </c>
      <c r="G913" s="13" t="str">
        <f>IF('[1]TCE - ANEXO III - Preencher'!H922="","",'[1]TCE - ANEXO III - Preencher'!H922)</f>
        <v>09/2023</v>
      </c>
      <c r="H913" s="14">
        <f>'[1]TCE - ANEXO III - Preencher'!I922</f>
        <v>0</v>
      </c>
      <c r="I913" s="14">
        <f>'[1]TCE - ANEXO III - Preencher'!J922</f>
        <v>735.66880000000003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2.7869999999999999</v>
      </c>
      <c r="O913" s="15">
        <f>'[1]TCE - ANEXO III - Preencher'!P922</f>
        <v>0</v>
      </c>
      <c r="P913" s="16">
        <f t="shared" si="86"/>
        <v>2.7869999999999999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738.45580000000007</v>
      </c>
    </row>
    <row r="914" spans="1:28" x14ac:dyDescent="0.25">
      <c r="A914" s="8">
        <f>IFERROR(VLOOKUP(B914,'[1]DADOS (OCULTAR)'!$Q$3:$S$135,3,0),"")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TAMIRES DE OLIVEIRA RODRIGUES TORRES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2234-05</v>
      </c>
      <c r="G914" s="13" t="str">
        <f>IF('[1]TCE - ANEXO III - Preencher'!H923="","",'[1]TCE - ANEXO III - Preencher'!H923)</f>
        <v>09/2023</v>
      </c>
      <c r="H914" s="14">
        <f>'[1]TCE - ANEXO III - Preencher'!I923</f>
        <v>0</v>
      </c>
      <c r="I914" s="14">
        <f>'[1]TCE - ANEXO III - Preencher'!J923</f>
        <v>418.95280000000002</v>
      </c>
      <c r="J914" s="14">
        <f>'[1]TCE - ANEXO III - Preencher'!K923</f>
        <v>0</v>
      </c>
      <c r="K914" s="15">
        <f>'[1]TCE - ANEXO III - Preencher'!L923</f>
        <v>178.20529190207156</v>
      </c>
      <c r="L914" s="15">
        <f>'[1]TCE - ANEXO III - Preencher'!M923</f>
        <v>18.71</v>
      </c>
      <c r="M914" s="15">
        <f t="shared" si="85"/>
        <v>159.49529190207156</v>
      </c>
      <c r="N914" s="15">
        <f>'[1]TCE - ANEXO III - Preencher'!O923</f>
        <v>2.7869999999999999</v>
      </c>
      <c r="O914" s="15">
        <f>'[1]TCE - ANEXO III - Preencher'!P923</f>
        <v>0</v>
      </c>
      <c r="P914" s="16">
        <f t="shared" si="86"/>
        <v>2.7869999999999999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581.23509190207164</v>
      </c>
    </row>
    <row r="915" spans="1:28" x14ac:dyDescent="0.25">
      <c r="A915" s="8">
        <f>IFERROR(VLOOKUP(B915,'[1]DADOS (OCULTAR)'!$Q$3:$S$135,3,0),"")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TAMYRIS FREITAS DE FRANCA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3222-05</v>
      </c>
      <c r="G915" s="13" t="str">
        <f>IF('[1]TCE - ANEXO III - Preencher'!H924="","",'[1]TCE - ANEXO III - Preencher'!H924)</f>
        <v>09/2023</v>
      </c>
      <c r="H915" s="14">
        <f>'[1]TCE - ANEXO III - Preencher'!I924</f>
        <v>0</v>
      </c>
      <c r="I915" s="14">
        <f>'[1]TCE - ANEXO III - Preencher'!J924</f>
        <v>713.15679999999998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2.7869999999999999</v>
      </c>
      <c r="O915" s="15">
        <f>'[1]TCE - ANEXO III - Preencher'!P924</f>
        <v>0</v>
      </c>
      <c r="P915" s="16">
        <f t="shared" si="86"/>
        <v>2.7869999999999999</v>
      </c>
      <c r="Q915" s="15">
        <f>'[1]TCE - ANEXO III - Preencher'!R924</f>
        <v>310.37833638025597</v>
      </c>
      <c r="R915" s="15">
        <f>'[1]TCE - ANEXO III - Preencher'!S924</f>
        <v>79.8</v>
      </c>
      <c r="S915" s="16">
        <f t="shared" si="87"/>
        <v>230.57833638025596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946.52213638025592</v>
      </c>
    </row>
    <row r="916" spans="1:28" x14ac:dyDescent="0.25">
      <c r="A916" s="8">
        <f>IFERROR(VLOOKUP(B916,'[1]DADOS (OCULTAR)'!$Q$3:$S$135,3,0),"")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TANIA BEATRIZ DE ARAUJO XAVIER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2234-05</v>
      </c>
      <c r="G916" s="13" t="str">
        <f>IF('[1]TCE - ANEXO III - Preencher'!H925="","",'[1]TCE - ANEXO III - Preencher'!H925)</f>
        <v>09/2023</v>
      </c>
      <c r="H916" s="14">
        <f>'[1]TCE - ANEXO III - Preencher'!I925</f>
        <v>0</v>
      </c>
      <c r="I916" s="14">
        <f>'[1]TCE - ANEXO III - Preencher'!J925</f>
        <v>310.59840000000003</v>
      </c>
      <c r="J916" s="14">
        <f>'[1]TCE - ANEXO III - Preencher'!K925</f>
        <v>0</v>
      </c>
      <c r="K916" s="15">
        <f>'[1]TCE - ANEXO III - Preencher'!L925</f>
        <v>178.20529190207156</v>
      </c>
      <c r="L916" s="15">
        <f>'[1]TCE - ANEXO III - Preencher'!M925</f>
        <v>15.73</v>
      </c>
      <c r="M916" s="15">
        <f t="shared" si="85"/>
        <v>162.47529190207158</v>
      </c>
      <c r="N916" s="15">
        <f>'[1]TCE - ANEXO III - Preencher'!O925</f>
        <v>2.7869999999999999</v>
      </c>
      <c r="O916" s="15">
        <f>'[1]TCE - ANEXO III - Preencher'!P925</f>
        <v>0</v>
      </c>
      <c r="P916" s="16">
        <f t="shared" si="86"/>
        <v>2.7869999999999999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475.86069190207155</v>
      </c>
    </row>
    <row r="917" spans="1:28" x14ac:dyDescent="0.25">
      <c r="A917" s="8">
        <f>IFERROR(VLOOKUP(B917,'[1]DADOS (OCULTAR)'!$Q$3:$S$135,3,0),"")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TARCISIO FRANCISCO DA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2235-05</v>
      </c>
      <c r="G917" s="13" t="str">
        <f>IF('[1]TCE - ANEXO III - Preencher'!H926="","",'[1]TCE - ANEXO III - Preencher'!H926)</f>
        <v>09/2023</v>
      </c>
      <c r="H917" s="14">
        <f>'[1]TCE - ANEXO III - Preencher'!I926</f>
        <v>0</v>
      </c>
      <c r="I917" s="14">
        <f>'[1]TCE - ANEXO III - Preencher'!J926</f>
        <v>673.46960000000013</v>
      </c>
      <c r="J917" s="14">
        <f>'[1]TCE - ANEXO III - Preencher'!K926</f>
        <v>0</v>
      </c>
      <c r="K917" s="15">
        <f>'[1]TCE - ANEXO III - Preencher'!L926</f>
        <v>178.20529190207156</v>
      </c>
      <c r="L917" s="15">
        <f>'[1]TCE - ANEXO III - Preencher'!M926</f>
        <v>3.59</v>
      </c>
      <c r="M917" s="15">
        <f t="shared" si="85"/>
        <v>174.61529190207156</v>
      </c>
      <c r="N917" s="15">
        <f>'[1]TCE - ANEXO III - Preencher'!O926</f>
        <v>2.7869999999999999</v>
      </c>
      <c r="O917" s="15">
        <f>'[1]TCE - ANEXO III - Preencher'!P926</f>
        <v>0</v>
      </c>
      <c r="P917" s="16">
        <f t="shared" si="86"/>
        <v>2.7869999999999999</v>
      </c>
      <c r="Q917" s="15">
        <f>'[1]TCE - ANEXO III - Preencher'!R926</f>
        <v>310.37833638025597</v>
      </c>
      <c r="R917" s="15">
        <f>'[1]TCE - ANEXO III - Preencher'!S926</f>
        <v>143.65</v>
      </c>
      <c r="S917" s="16">
        <f t="shared" si="87"/>
        <v>166.72833638025597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1017.6002282823277</v>
      </c>
    </row>
    <row r="918" spans="1:28" x14ac:dyDescent="0.25">
      <c r="A918" s="8">
        <f>IFERROR(VLOOKUP(B918,'[1]DADOS (OCULTAR)'!$Q$3:$S$135,3,0),"")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TARCISIO RAUL LAVAREDA DE SOUZA FILHO</v>
      </c>
      <c r="E918" s="9" t="str">
        <f>IF('[1]TCE - ANEXO III - Preencher'!F927="4 - Assistência Odontológica","2 - Outros Profissionais da Saúde",'[1]TCE - ANEXO III - Preencher'!F927)</f>
        <v>1 - Médico</v>
      </c>
      <c r="F918" s="12" t="str">
        <f>'[1]TCE - ANEXO III - Preencher'!G927</f>
        <v>2251-25</v>
      </c>
      <c r="G918" s="13" t="str">
        <f>IF('[1]TCE - ANEXO III - Preencher'!H927="","",'[1]TCE - ANEXO III - Preencher'!H927)</f>
        <v>09/2023</v>
      </c>
      <c r="H918" s="14">
        <f>'[1]TCE - ANEXO III - Preencher'!I927</f>
        <v>0</v>
      </c>
      <c r="I918" s="14">
        <f>'[1]TCE - ANEXO III - Preencher'!J927</f>
        <v>1087.4880000000001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2.7869999999999999</v>
      </c>
      <c r="O918" s="15">
        <f>'[1]TCE - ANEXO III - Preencher'!P927</f>
        <v>0</v>
      </c>
      <c r="P918" s="16">
        <f t="shared" si="86"/>
        <v>2.7869999999999999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1090.2750000000001</v>
      </c>
    </row>
    <row r="919" spans="1:28" x14ac:dyDescent="0.25">
      <c r="A919" s="8">
        <f>IFERROR(VLOOKUP(B919,'[1]DADOS (OCULTAR)'!$Q$3:$S$135,3,0),"")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TATIANA ALVES DE SANTANA VASCONCELOS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 t="str">
        <f>IF('[1]TCE - ANEXO III - Preencher'!H928="","",'[1]TCE - ANEXO III - Preencher'!H928)</f>
        <v>09/2023</v>
      </c>
      <c r="H919" s="14">
        <f>'[1]TCE - ANEXO III - Preencher'!I928</f>
        <v>0</v>
      </c>
      <c r="I919" s="14">
        <f>'[1]TCE - ANEXO III - Preencher'!J928</f>
        <v>629.06960000000004</v>
      </c>
      <c r="J919" s="14">
        <f>'[1]TCE - ANEXO III - Preencher'!K928</f>
        <v>0</v>
      </c>
      <c r="K919" s="15">
        <f>'[1]TCE - ANEXO III - Preencher'!L928</f>
        <v>178.20529190207156</v>
      </c>
      <c r="L919" s="15">
        <f>'[1]TCE - ANEXO III - Preencher'!M928</f>
        <v>26.6</v>
      </c>
      <c r="M919" s="15">
        <f t="shared" si="85"/>
        <v>151.60529190207157</v>
      </c>
      <c r="N919" s="15">
        <f>'[1]TCE - ANEXO III - Preencher'!O928</f>
        <v>2.7869999999999999</v>
      </c>
      <c r="O919" s="15">
        <f>'[1]TCE - ANEXO III - Preencher'!P928</f>
        <v>0</v>
      </c>
      <c r="P919" s="16">
        <f t="shared" si="86"/>
        <v>2.7869999999999999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783.46189190207167</v>
      </c>
    </row>
    <row r="920" spans="1:28" x14ac:dyDescent="0.25">
      <c r="A920" s="8">
        <f>IFERROR(VLOOKUP(B920,'[1]DADOS (OCULTAR)'!$Q$3:$S$135,3,0),"")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TATIANA APARECIDA RODRIGUES ALVES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4110-10</v>
      </c>
      <c r="G920" s="13" t="str">
        <f>IF('[1]TCE - ANEXO III - Preencher'!H929="","",'[1]TCE - ANEXO III - Preencher'!H929)</f>
        <v>09/2023</v>
      </c>
      <c r="H920" s="14">
        <f>'[1]TCE - ANEXO III - Preencher'!I929</f>
        <v>0</v>
      </c>
      <c r="I920" s="14">
        <f>'[1]TCE - ANEXO III - Preencher'!J929</f>
        <v>130.28479999999999</v>
      </c>
      <c r="J920" s="14">
        <f>'[1]TCE - ANEXO III - Preencher'!K929</f>
        <v>0</v>
      </c>
      <c r="K920" s="15">
        <f>'[1]TCE - ANEXO III - Preencher'!L929</f>
        <v>178.20529190207156</v>
      </c>
      <c r="L920" s="15">
        <f>'[1]TCE - ANEXO III - Preencher'!M929</f>
        <v>26.4</v>
      </c>
      <c r="M920" s="15">
        <f t="shared" si="85"/>
        <v>151.80529190207156</v>
      </c>
      <c r="N920" s="15">
        <f>'[1]TCE - ANEXO III - Preencher'!O929</f>
        <v>2.7869999999999999</v>
      </c>
      <c r="O920" s="15">
        <f>'[1]TCE - ANEXO III - Preencher'!P929</f>
        <v>0</v>
      </c>
      <c r="P920" s="16">
        <f t="shared" si="86"/>
        <v>2.7869999999999999</v>
      </c>
      <c r="Q920" s="15">
        <f>'[1]TCE - ANEXO III - Preencher'!R929</f>
        <v>310.37833638025597</v>
      </c>
      <c r="R920" s="15">
        <f>'[1]TCE - ANEXO III - Preencher'!S929</f>
        <v>76.72</v>
      </c>
      <c r="S920" s="16">
        <f t="shared" si="87"/>
        <v>233.65833638025597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518.53542828232753</v>
      </c>
    </row>
    <row r="921" spans="1:28" x14ac:dyDescent="0.25">
      <c r="A921" s="8">
        <f>IFERROR(VLOOKUP(B921,'[1]DADOS (OCULTAR)'!$Q$3:$S$135,3,0),"")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TATIANA BARBOSA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3222-05</v>
      </c>
      <c r="G921" s="13" t="str">
        <f>IF('[1]TCE - ANEXO III - Preencher'!H930="","",'[1]TCE - ANEXO III - Preencher'!H930)</f>
        <v>09/2023</v>
      </c>
      <c r="H921" s="14">
        <f>'[1]TCE - ANEXO III - Preencher'!I930</f>
        <v>0</v>
      </c>
      <c r="I921" s="14">
        <f>'[1]TCE - ANEXO III - Preencher'!J930</f>
        <v>747.6712</v>
      </c>
      <c r="J921" s="14">
        <f>'[1]TCE - ANEXO III - Preencher'!K930</f>
        <v>0</v>
      </c>
      <c r="K921" s="15">
        <f>'[1]TCE - ANEXO III - Preencher'!L930</f>
        <v>178.20529190207156</v>
      </c>
      <c r="L921" s="15">
        <f>'[1]TCE - ANEXO III - Preencher'!M930</f>
        <v>26.6</v>
      </c>
      <c r="M921" s="15">
        <f t="shared" si="85"/>
        <v>151.60529190207157</v>
      </c>
      <c r="N921" s="15">
        <f>'[1]TCE - ANEXO III - Preencher'!O930</f>
        <v>2.7869999999999999</v>
      </c>
      <c r="O921" s="15">
        <f>'[1]TCE - ANEXO III - Preencher'!P930</f>
        <v>0</v>
      </c>
      <c r="P921" s="16">
        <f t="shared" si="86"/>
        <v>2.7869999999999999</v>
      </c>
      <c r="Q921" s="15">
        <f>'[1]TCE - ANEXO III - Preencher'!R930</f>
        <v>310.37833638025597</v>
      </c>
      <c r="R921" s="15">
        <f>'[1]TCE - ANEXO III - Preencher'!S930</f>
        <v>79.8</v>
      </c>
      <c r="S921" s="16">
        <f t="shared" si="87"/>
        <v>230.57833638025596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1132.6418282823277</v>
      </c>
    </row>
    <row r="922" spans="1:28" x14ac:dyDescent="0.25">
      <c r="A922" s="8">
        <f>IFERROR(VLOOKUP(B922,'[1]DADOS (OCULTAR)'!$Q$3:$S$135,3,0),"")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TATIANA RODRIGUES FERREIRA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2235-05</v>
      </c>
      <c r="G922" s="13" t="str">
        <f>IF('[1]TCE - ANEXO III - Preencher'!H931="","",'[1]TCE - ANEXO III - Preencher'!H931)</f>
        <v>09/2023</v>
      </c>
      <c r="H922" s="14">
        <f>'[1]TCE - ANEXO III - Preencher'!I931</f>
        <v>0</v>
      </c>
      <c r="I922" s="14">
        <f>'[1]TCE - ANEXO III - Preencher'!J931</f>
        <v>337.98800000000011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2.7869999999999999</v>
      </c>
      <c r="O922" s="15">
        <f>'[1]TCE - ANEXO III - Preencher'!P931</f>
        <v>0</v>
      </c>
      <c r="P922" s="16">
        <f t="shared" si="86"/>
        <v>2.7869999999999999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340.77500000000009</v>
      </c>
    </row>
    <row r="923" spans="1:28" x14ac:dyDescent="0.25">
      <c r="A923" s="8">
        <f>IFERROR(VLOOKUP(B923,'[1]DADOS (OCULTAR)'!$Q$3:$S$135,3,0),"")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TATIANE COSMA DA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09/2023</v>
      </c>
      <c r="H923" s="14">
        <f>'[1]TCE - ANEXO III - Preencher'!I932</f>
        <v>0</v>
      </c>
      <c r="I923" s="14">
        <f>'[1]TCE - ANEXO III - Preencher'!J932</f>
        <v>156.55279999999999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2.7869999999999999</v>
      </c>
      <c r="O923" s="15">
        <f>'[1]TCE - ANEXO III - Preencher'!P932</f>
        <v>0</v>
      </c>
      <c r="P923" s="16">
        <f t="shared" si="86"/>
        <v>2.7869999999999999</v>
      </c>
      <c r="Q923" s="15">
        <f>'[1]TCE - ANEXO III - Preencher'!R932</f>
        <v>310.37833638025597</v>
      </c>
      <c r="R923" s="15">
        <f>'[1]TCE - ANEXO III - Preencher'!S932</f>
        <v>79.8</v>
      </c>
      <c r="S923" s="16">
        <f t="shared" si="87"/>
        <v>230.57833638025596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389.91813638025599</v>
      </c>
    </row>
    <row r="924" spans="1:28" x14ac:dyDescent="0.25">
      <c r="A924" s="8">
        <f>IFERROR(VLOOKUP(B924,'[1]DADOS (OCULTAR)'!$Q$3:$S$135,3,0),"")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TATIANE HELENA DOS SANTOS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3226-05</v>
      </c>
      <c r="G924" s="13" t="str">
        <f>IF('[1]TCE - ANEXO III - Preencher'!H933="","",'[1]TCE - ANEXO III - Preencher'!H933)</f>
        <v>09/2023</v>
      </c>
      <c r="H924" s="14">
        <f>'[1]TCE - ANEXO III - Preencher'!I933</f>
        <v>0</v>
      </c>
      <c r="I924" s="14">
        <f>'[1]TCE - ANEXO III - Preencher'!J933</f>
        <v>124.06319999999999</v>
      </c>
      <c r="J924" s="14">
        <f>'[1]TCE - ANEXO III - Preencher'!K933</f>
        <v>0</v>
      </c>
      <c r="K924" s="15">
        <f>'[1]TCE - ANEXO III - Preencher'!L933</f>
        <v>178.20529190207156</v>
      </c>
      <c r="L924" s="15">
        <f>'[1]TCE - ANEXO III - Preencher'!M933</f>
        <v>26.4</v>
      </c>
      <c r="M924" s="15">
        <f t="shared" si="85"/>
        <v>151.80529190207156</v>
      </c>
      <c r="N924" s="15">
        <f>'[1]TCE - ANEXO III - Preencher'!O933</f>
        <v>2.7869999999999999</v>
      </c>
      <c r="O924" s="15">
        <f>'[1]TCE - ANEXO III - Preencher'!P933</f>
        <v>0</v>
      </c>
      <c r="P924" s="16">
        <f t="shared" si="86"/>
        <v>2.7869999999999999</v>
      </c>
      <c r="Q924" s="15">
        <f>'[1]TCE - ANEXO III - Preencher'!R933</f>
        <v>310.37833638025597</v>
      </c>
      <c r="R924" s="15">
        <f>'[1]TCE - ANEXO III - Preencher'!S933</f>
        <v>74.45</v>
      </c>
      <c r="S924" s="16">
        <f t="shared" si="87"/>
        <v>235.92833638025598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514.58382828232754</v>
      </c>
    </row>
    <row r="925" spans="1:28" x14ac:dyDescent="0.25">
      <c r="A925" s="8">
        <f>IFERROR(VLOOKUP(B925,'[1]DADOS (OCULTAR)'!$Q$3:$S$135,3,0),"")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TERLUCIA MARIA DA SILVA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3222-05</v>
      </c>
      <c r="G925" s="13" t="str">
        <f>IF('[1]TCE - ANEXO III - Preencher'!H934="","",'[1]TCE - ANEXO III - Preencher'!H934)</f>
        <v>09/2023</v>
      </c>
      <c r="H925" s="14">
        <f>'[1]TCE - ANEXO III - Preencher'!I934</f>
        <v>0</v>
      </c>
      <c r="I925" s="14">
        <f>'[1]TCE - ANEXO III - Preencher'!J934</f>
        <v>165.8656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2.7869999999999999</v>
      </c>
      <c r="O925" s="15">
        <f>'[1]TCE - ANEXO III - Preencher'!P934</f>
        <v>0</v>
      </c>
      <c r="P925" s="16">
        <f t="shared" si="86"/>
        <v>2.7869999999999999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168.65260000000001</v>
      </c>
    </row>
    <row r="926" spans="1:28" x14ac:dyDescent="0.25">
      <c r="A926" s="8">
        <f>IFERROR(VLOOKUP(B926,'[1]DADOS (OCULTAR)'!$Q$3:$S$135,3,0),"")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THAINA MAGALHAES SANTOS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3222-05</v>
      </c>
      <c r="G926" s="13" t="str">
        <f>IF('[1]TCE - ANEXO III - Preencher'!H935="","",'[1]TCE - ANEXO III - Preencher'!H935)</f>
        <v>09/2023</v>
      </c>
      <c r="H926" s="14">
        <f>'[1]TCE - ANEXO III - Preencher'!I935</f>
        <v>0</v>
      </c>
      <c r="I926" s="14">
        <f>'[1]TCE - ANEXO III - Preencher'!J935</f>
        <v>746.57360000000006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2.7869999999999999</v>
      </c>
      <c r="O926" s="15">
        <f>'[1]TCE - ANEXO III - Preencher'!P935</f>
        <v>0</v>
      </c>
      <c r="P926" s="16">
        <f t="shared" si="86"/>
        <v>2.7869999999999999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749.36060000000009</v>
      </c>
    </row>
    <row r="927" spans="1:28" x14ac:dyDescent="0.25">
      <c r="A927" s="8">
        <f>IFERROR(VLOOKUP(B927,'[1]DADOS (OCULTAR)'!$Q$3:$S$135,3,0),"")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THAIS OLIVEIRA DOS SANTOS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09/2023</v>
      </c>
      <c r="H927" s="14">
        <f>'[1]TCE - ANEXO III - Preencher'!I936</f>
        <v>0</v>
      </c>
      <c r="I927" s="14">
        <f>'[1]TCE - ANEXO III - Preencher'!J936</f>
        <v>740.97679999999991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2.7869999999999999</v>
      </c>
      <c r="O927" s="15">
        <f>'[1]TCE - ANEXO III - Preencher'!P936</f>
        <v>0</v>
      </c>
      <c r="P927" s="16">
        <f t="shared" si="86"/>
        <v>2.7869999999999999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120.26</v>
      </c>
      <c r="U927" s="15">
        <f>'[1]TCE - ANEXO III - Preencher'!V936</f>
        <v>0</v>
      </c>
      <c r="V927" s="16">
        <f t="shared" si="88"/>
        <v>120.26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864.02379999999994</v>
      </c>
    </row>
    <row r="928" spans="1:28" x14ac:dyDescent="0.25">
      <c r="A928" s="8">
        <f>IFERROR(VLOOKUP(B928,'[1]DADOS (OCULTAR)'!$Q$3:$S$135,3,0),"")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THALIA LUANA DOS SANTOS BARBOSA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5163-45</v>
      </c>
      <c r="G928" s="13" t="str">
        <f>IF('[1]TCE - ANEXO III - Preencher'!H937="","",'[1]TCE - ANEXO III - Preencher'!H937)</f>
        <v>09/2023</v>
      </c>
      <c r="H928" s="14">
        <f>'[1]TCE - ANEXO III - Preencher'!I937</f>
        <v>0</v>
      </c>
      <c r="I928" s="14">
        <f>'[1]TCE - ANEXO III - Preencher'!J937</f>
        <v>129.3912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2.7869999999999999</v>
      </c>
      <c r="O928" s="15">
        <f>'[1]TCE - ANEXO III - Preencher'!P937</f>
        <v>0</v>
      </c>
      <c r="P928" s="16">
        <f t="shared" si="86"/>
        <v>2.7869999999999999</v>
      </c>
      <c r="Q928" s="15">
        <f>'[1]TCE - ANEXO III - Preencher'!R937</f>
        <v>310.37833638025597</v>
      </c>
      <c r="R928" s="15">
        <f>'[1]TCE - ANEXO III - Preencher'!S937</f>
        <v>44.88</v>
      </c>
      <c r="S928" s="16">
        <f t="shared" si="87"/>
        <v>265.49833638025598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397.67653638025598</v>
      </c>
    </row>
    <row r="929" spans="1:28" x14ac:dyDescent="0.25">
      <c r="A929" s="8">
        <f>IFERROR(VLOOKUP(B929,'[1]DADOS (OCULTAR)'!$Q$3:$S$135,3,0),"")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THALISON SANTOS SILVA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3226-05</v>
      </c>
      <c r="G929" s="13" t="str">
        <f>IF('[1]TCE - ANEXO III - Preencher'!H938="","",'[1]TCE - ANEXO III - Preencher'!H938)</f>
        <v>09/2023</v>
      </c>
      <c r="H929" s="14">
        <f>'[1]TCE - ANEXO III - Preencher'!I938</f>
        <v>0</v>
      </c>
      <c r="I929" s="14">
        <f>'[1]TCE - ANEXO III - Preencher'!J938</f>
        <v>126.72</v>
      </c>
      <c r="J929" s="14">
        <f>'[1]TCE - ANEXO III - Preencher'!K938</f>
        <v>0</v>
      </c>
      <c r="K929" s="15">
        <f>'[1]TCE - ANEXO III - Preencher'!L938</f>
        <v>178.20529190207156</v>
      </c>
      <c r="L929" s="15">
        <f>'[1]TCE - ANEXO III - Preencher'!M938</f>
        <v>26.4</v>
      </c>
      <c r="M929" s="15">
        <f t="shared" si="85"/>
        <v>151.80529190207156</v>
      </c>
      <c r="N929" s="15">
        <f>'[1]TCE - ANEXO III - Preencher'!O938</f>
        <v>2.7869999999999999</v>
      </c>
      <c r="O929" s="15">
        <f>'[1]TCE - ANEXO III - Preencher'!P938</f>
        <v>0</v>
      </c>
      <c r="P929" s="16">
        <f t="shared" si="86"/>
        <v>2.7869999999999999</v>
      </c>
      <c r="Q929" s="15">
        <f>'[1]TCE - ANEXO III - Preencher'!R938</f>
        <v>310.37833638025597</v>
      </c>
      <c r="R929" s="15">
        <f>'[1]TCE - ANEXO III - Preencher'!S938</f>
        <v>79.2</v>
      </c>
      <c r="S929" s="16">
        <f t="shared" si="87"/>
        <v>231.17833638025598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512.49062828232752</v>
      </c>
    </row>
    <row r="930" spans="1:28" x14ac:dyDescent="0.25">
      <c r="A930" s="8">
        <f>IFERROR(VLOOKUP(B930,'[1]DADOS (OCULTAR)'!$Q$3:$S$135,3,0),"")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THALITA LAIS SILVA BEZERRA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3222-05</v>
      </c>
      <c r="G930" s="13" t="str">
        <f>IF('[1]TCE - ANEXO III - Preencher'!H939="","",'[1]TCE - ANEXO III - Preencher'!H939)</f>
        <v>09/2023</v>
      </c>
      <c r="H930" s="14">
        <f>'[1]TCE - ANEXO III - Preencher'!I939</f>
        <v>0</v>
      </c>
      <c r="I930" s="14">
        <f>'[1]TCE - ANEXO III - Preencher'!J939</f>
        <v>707.11119999999994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2.7869999999999999</v>
      </c>
      <c r="O930" s="15">
        <f>'[1]TCE - ANEXO III - Preencher'!P939</f>
        <v>0</v>
      </c>
      <c r="P930" s="16">
        <f t="shared" si="86"/>
        <v>2.7869999999999999</v>
      </c>
      <c r="Q930" s="15">
        <f>'[1]TCE - ANEXO III - Preencher'!R939</f>
        <v>310.37833638025597</v>
      </c>
      <c r="R930" s="15">
        <f>'[1]TCE - ANEXO III - Preencher'!S939</f>
        <v>77.69</v>
      </c>
      <c r="S930" s="16">
        <f t="shared" si="87"/>
        <v>232.68833638025598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942.58653638025589</v>
      </c>
    </row>
    <row r="931" spans="1:28" x14ac:dyDescent="0.25">
      <c r="A931" s="8">
        <f>IFERROR(VLOOKUP(B931,'[1]DADOS (OCULTAR)'!$Q$3:$S$135,3,0),"")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THALLITA GONDIM COSTA DOS SANTOS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2516-05</v>
      </c>
      <c r="G931" s="13" t="str">
        <f>IF('[1]TCE - ANEXO III - Preencher'!H940="","",'[1]TCE - ANEXO III - Preencher'!H940)</f>
        <v>09/2023</v>
      </c>
      <c r="H931" s="14">
        <f>'[1]TCE - ANEXO III - Preencher'!I940</f>
        <v>0</v>
      </c>
      <c r="I931" s="14">
        <f>'[1]TCE - ANEXO III - Preencher'!J940</f>
        <v>268.41359999999997</v>
      </c>
      <c r="J931" s="14">
        <f>'[1]TCE - ANEXO III - Preencher'!K940</f>
        <v>0</v>
      </c>
      <c r="K931" s="15">
        <f>'[1]TCE - ANEXO III - Preencher'!L940</f>
        <v>178.20529190207156</v>
      </c>
      <c r="L931" s="15">
        <f>'[1]TCE - ANEXO III - Preencher'!M940</f>
        <v>43.87</v>
      </c>
      <c r="M931" s="15">
        <f t="shared" si="85"/>
        <v>134.33529190207156</v>
      </c>
      <c r="N931" s="15">
        <f>'[1]TCE - ANEXO III - Preencher'!O940</f>
        <v>2.7869999999999999</v>
      </c>
      <c r="O931" s="15">
        <f>'[1]TCE - ANEXO III - Preencher'!P940</f>
        <v>0</v>
      </c>
      <c r="P931" s="16">
        <f t="shared" si="86"/>
        <v>2.7869999999999999</v>
      </c>
      <c r="Q931" s="15">
        <f>'[1]TCE - ANEXO III - Preencher'!R940</f>
        <v>310.37833638025597</v>
      </c>
      <c r="R931" s="15">
        <f>'[1]TCE - ANEXO III - Preencher'!S940</f>
        <v>131.6</v>
      </c>
      <c r="S931" s="16">
        <f t="shared" si="87"/>
        <v>178.77833638025598</v>
      </c>
      <c r="T931" s="15">
        <f>'[1]TCE - ANEXO III - Preencher'!U940</f>
        <v>77.569999999999993</v>
      </c>
      <c r="U931" s="15">
        <f>'[1]TCE - ANEXO III - Preencher'!V940</f>
        <v>0</v>
      </c>
      <c r="V931" s="16">
        <f t="shared" si="88"/>
        <v>77.569999999999993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661.88422828232751</v>
      </c>
    </row>
    <row r="932" spans="1:28" x14ac:dyDescent="0.25">
      <c r="A932" s="8">
        <f>IFERROR(VLOOKUP(B932,'[1]DADOS (OCULTAR)'!$Q$3:$S$135,3,0),"")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THALLYNE WANIELLY RODRIGUES DE OLIVEIRA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2235-05</v>
      </c>
      <c r="G932" s="13" t="str">
        <f>IF('[1]TCE - ANEXO III - Preencher'!H941="","",'[1]TCE - ANEXO III - Preencher'!H941)</f>
        <v>09/2023</v>
      </c>
      <c r="H932" s="14">
        <f>'[1]TCE - ANEXO III - Preencher'!I941</f>
        <v>0</v>
      </c>
      <c r="I932" s="14">
        <f>'[1]TCE - ANEXO III - Preencher'!J941</f>
        <v>858.08240000000012</v>
      </c>
      <c r="J932" s="14">
        <f>'[1]TCE - ANEXO III - Preencher'!K941</f>
        <v>0</v>
      </c>
      <c r="K932" s="15">
        <f>'[1]TCE - ANEXO III - Preencher'!L941</f>
        <v>178.20529190207156</v>
      </c>
      <c r="L932" s="15">
        <f>'[1]TCE - ANEXO III - Preencher'!M941</f>
        <v>3.05</v>
      </c>
      <c r="M932" s="15">
        <f t="shared" si="85"/>
        <v>175.15529190207155</v>
      </c>
      <c r="N932" s="15">
        <f>'[1]TCE - ANEXO III - Preencher'!O941</f>
        <v>2.7869999999999999</v>
      </c>
      <c r="O932" s="15">
        <f>'[1]TCE - ANEXO III - Preencher'!P941</f>
        <v>0</v>
      </c>
      <c r="P932" s="16">
        <f t="shared" si="86"/>
        <v>2.7869999999999999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1036.0246919020717</v>
      </c>
    </row>
    <row r="933" spans="1:28" x14ac:dyDescent="0.25">
      <c r="A933" s="8">
        <f>IFERROR(VLOOKUP(B933,'[1]DADOS (OCULTAR)'!$Q$3:$S$135,3,0),"")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THAMIRES MARIA DE LIMA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2235-05</v>
      </c>
      <c r="G933" s="13" t="str">
        <f>IF('[1]TCE - ANEXO III - Preencher'!H942="","",'[1]TCE - ANEXO III - Preencher'!H942)</f>
        <v>09/2023</v>
      </c>
      <c r="H933" s="14">
        <f>'[1]TCE - ANEXO III - Preencher'!I942</f>
        <v>0</v>
      </c>
      <c r="I933" s="14">
        <f>'[1]TCE - ANEXO III - Preencher'!J942</f>
        <v>722.74559999999997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2.7869999999999999</v>
      </c>
      <c r="O933" s="15">
        <f>'[1]TCE - ANEXO III - Preencher'!P942</f>
        <v>0</v>
      </c>
      <c r="P933" s="16">
        <f t="shared" si="86"/>
        <v>2.7869999999999999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725.5326</v>
      </c>
    </row>
    <row r="934" spans="1:28" x14ac:dyDescent="0.25">
      <c r="A934" s="8">
        <f>IFERROR(VLOOKUP(B934,'[1]DADOS (OCULTAR)'!$Q$3:$S$135,3,0),"")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THAMIRYS PEREIRA DE ARAUJO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2235-05</v>
      </c>
      <c r="G934" s="13" t="str">
        <f>IF('[1]TCE - ANEXO III - Preencher'!H943="","",'[1]TCE - ANEXO III - Preencher'!H943)</f>
        <v>09/2023</v>
      </c>
      <c r="H934" s="14">
        <f>'[1]TCE - ANEXO III - Preencher'!I943</f>
        <v>0</v>
      </c>
      <c r="I934" s="14">
        <f>'[1]TCE - ANEXO III - Preencher'!J943</f>
        <v>369.05200000000002</v>
      </c>
      <c r="J934" s="14">
        <f>'[1]TCE - ANEXO III - Preencher'!K943</f>
        <v>0</v>
      </c>
      <c r="K934" s="15">
        <f>'[1]TCE - ANEXO III - Preencher'!L943</f>
        <v>178.20529190207156</v>
      </c>
      <c r="L934" s="15">
        <f>'[1]TCE - ANEXO III - Preencher'!M943</f>
        <v>3.33</v>
      </c>
      <c r="M934" s="15">
        <f t="shared" si="85"/>
        <v>174.87529190207155</v>
      </c>
      <c r="N934" s="15">
        <f>'[1]TCE - ANEXO III - Preencher'!O943</f>
        <v>2.7869999999999999</v>
      </c>
      <c r="O934" s="15">
        <f>'[1]TCE - ANEXO III - Preencher'!P943</f>
        <v>0</v>
      </c>
      <c r="P934" s="16">
        <f t="shared" si="86"/>
        <v>2.7869999999999999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546.71429190207164</v>
      </c>
    </row>
    <row r="935" spans="1:28" x14ac:dyDescent="0.25">
      <c r="A935" s="8">
        <f>IFERROR(VLOOKUP(B935,'[1]DADOS (OCULTAR)'!$Q$3:$S$135,3,0),"")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THAYANA BASTOS LAET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2235-05</v>
      </c>
      <c r="G935" s="13" t="str">
        <f>IF('[1]TCE - ANEXO III - Preencher'!H944="","",'[1]TCE - ANEXO III - Preencher'!H944)</f>
        <v>09/2023</v>
      </c>
      <c r="H935" s="14">
        <f>'[1]TCE - ANEXO III - Preencher'!I944</f>
        <v>0</v>
      </c>
      <c r="I935" s="14">
        <f>'[1]TCE - ANEXO III - Preencher'!J944</f>
        <v>803.30960000000005</v>
      </c>
      <c r="J935" s="14">
        <f>'[1]TCE - ANEXO III - Preencher'!K944</f>
        <v>0</v>
      </c>
      <c r="K935" s="15">
        <f>'[1]TCE - ANEXO III - Preencher'!L944</f>
        <v>178.20529190207156</v>
      </c>
      <c r="L935" s="15">
        <f>'[1]TCE - ANEXO III - Preencher'!M944</f>
        <v>3.05</v>
      </c>
      <c r="M935" s="15">
        <f t="shared" si="85"/>
        <v>175.15529190207155</v>
      </c>
      <c r="N935" s="15">
        <f>'[1]TCE - ANEXO III - Preencher'!O944</f>
        <v>2.7869999999999999</v>
      </c>
      <c r="O935" s="15">
        <f>'[1]TCE - ANEXO III - Preencher'!P944</f>
        <v>0</v>
      </c>
      <c r="P935" s="16">
        <f t="shared" si="86"/>
        <v>2.7869999999999999</v>
      </c>
      <c r="Q935" s="15">
        <f>'[1]TCE - ANEXO III - Preencher'!R944</f>
        <v>310.37833638025597</v>
      </c>
      <c r="R935" s="15">
        <f>'[1]TCE - ANEXO III - Preencher'!S944</f>
        <v>122.12</v>
      </c>
      <c r="S935" s="16">
        <f t="shared" si="87"/>
        <v>188.25833638025597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1169.5102282823277</v>
      </c>
    </row>
    <row r="936" spans="1:28" x14ac:dyDescent="0.25">
      <c r="A936" s="8">
        <f>IFERROR(VLOOKUP(B936,'[1]DADOS (OCULTAR)'!$Q$3:$S$135,3,0),"")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THAYANE ANDRESSA BELTRAO DE SANTANA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2236-05</v>
      </c>
      <c r="G936" s="13" t="str">
        <f>IF('[1]TCE - ANEXO III - Preencher'!H945="","",'[1]TCE - ANEXO III - Preencher'!H945)</f>
        <v>09/2023</v>
      </c>
      <c r="H936" s="14">
        <f>'[1]TCE - ANEXO III - Preencher'!I945</f>
        <v>0</v>
      </c>
      <c r="I936" s="14">
        <f>'[1]TCE - ANEXO III - Preencher'!J945</f>
        <v>415.73759999999999</v>
      </c>
      <c r="J936" s="14">
        <f>'[1]TCE - ANEXO III - Preencher'!K945</f>
        <v>0</v>
      </c>
      <c r="K936" s="15">
        <f>'[1]TCE - ANEXO III - Preencher'!L945</f>
        <v>178.20529190207156</v>
      </c>
      <c r="L936" s="15">
        <f>'[1]TCE - ANEXO III - Preencher'!M945</f>
        <v>2.83</v>
      </c>
      <c r="M936" s="15">
        <f t="shared" si="85"/>
        <v>175.37529190207155</v>
      </c>
      <c r="N936" s="15">
        <f>'[1]TCE - ANEXO III - Preencher'!O945</f>
        <v>2.7869999999999999</v>
      </c>
      <c r="O936" s="15">
        <f>'[1]TCE - ANEXO III - Preencher'!P945</f>
        <v>0</v>
      </c>
      <c r="P936" s="16">
        <f t="shared" si="86"/>
        <v>2.7869999999999999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593.89989190207154</v>
      </c>
    </row>
    <row r="937" spans="1:28" x14ac:dyDescent="0.25">
      <c r="A937" s="8">
        <f>IFERROR(VLOOKUP(B937,'[1]DADOS (OCULTAR)'!$Q$3:$S$135,3,0),"")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THAYANE CARLA CARNEIRO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4110-10</v>
      </c>
      <c r="G937" s="13" t="str">
        <f>IF('[1]TCE - ANEXO III - Preencher'!H946="","",'[1]TCE - ANEXO III - Preencher'!H946)</f>
        <v>09/2023</v>
      </c>
      <c r="H937" s="14">
        <f>'[1]TCE - ANEXO III - Preencher'!I946</f>
        <v>0</v>
      </c>
      <c r="I937" s="14">
        <f>'[1]TCE - ANEXO III - Preencher'!J946</f>
        <v>110.88</v>
      </c>
      <c r="J937" s="14">
        <f>'[1]TCE - ANEXO III - Preencher'!K946</f>
        <v>0</v>
      </c>
      <c r="K937" s="15">
        <f>'[1]TCE - ANEXO III - Preencher'!L946</f>
        <v>178.20529190207156</v>
      </c>
      <c r="L937" s="15">
        <f>'[1]TCE - ANEXO III - Preencher'!M946</f>
        <v>26.4</v>
      </c>
      <c r="M937" s="15">
        <f t="shared" si="85"/>
        <v>151.80529190207156</v>
      </c>
      <c r="N937" s="15">
        <f>'[1]TCE - ANEXO III - Preencher'!O946</f>
        <v>2.7869999999999999</v>
      </c>
      <c r="O937" s="15">
        <f>'[1]TCE - ANEXO III - Preencher'!P946</f>
        <v>0</v>
      </c>
      <c r="P937" s="16">
        <f t="shared" si="86"/>
        <v>2.7869999999999999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265.4722919020715</v>
      </c>
    </row>
    <row r="938" spans="1:28" x14ac:dyDescent="0.25">
      <c r="A938" s="8">
        <f>IFERROR(VLOOKUP(B938,'[1]DADOS (OCULTAR)'!$Q$3:$S$135,3,0),"")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THAYS CAROLINE DE MEDEIROS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3516-05</v>
      </c>
      <c r="G938" s="13" t="str">
        <f>IF('[1]TCE - ANEXO III - Preencher'!H947="","",'[1]TCE - ANEXO III - Preencher'!H947)</f>
        <v>09/2023</v>
      </c>
      <c r="H938" s="14">
        <f>'[1]TCE - ANEXO III - Preencher'!I947</f>
        <v>0</v>
      </c>
      <c r="I938" s="14">
        <f>'[1]TCE - ANEXO III - Preencher'!J947</f>
        <v>167.11680000000001</v>
      </c>
      <c r="J938" s="14">
        <f>'[1]TCE - ANEXO III - Preencher'!K947</f>
        <v>0</v>
      </c>
      <c r="K938" s="15">
        <f>'[1]TCE - ANEXO III - Preencher'!L947</f>
        <v>178.20529190207156</v>
      </c>
      <c r="L938" s="15">
        <f>'[1]TCE - ANEXO III - Preencher'!M947</f>
        <v>40.26</v>
      </c>
      <c r="M938" s="15">
        <f t="shared" si="85"/>
        <v>137.94529190207157</v>
      </c>
      <c r="N938" s="15">
        <f>'[1]TCE - ANEXO III - Preencher'!O947</f>
        <v>2.7869999999999999</v>
      </c>
      <c r="O938" s="15">
        <f>'[1]TCE - ANEXO III - Preencher'!P947</f>
        <v>0</v>
      </c>
      <c r="P938" s="16">
        <f t="shared" si="86"/>
        <v>2.7869999999999999</v>
      </c>
      <c r="Q938" s="15">
        <f>'[1]TCE - ANEXO III - Preencher'!R947</f>
        <v>310.37833638025597</v>
      </c>
      <c r="R938" s="15">
        <f>'[1]TCE - ANEXO III - Preencher'!S947</f>
        <v>120.77</v>
      </c>
      <c r="S938" s="16">
        <f t="shared" si="87"/>
        <v>189.60833638025599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497.45742828232756</v>
      </c>
    </row>
    <row r="939" spans="1:28" x14ac:dyDescent="0.25">
      <c r="A939" s="8">
        <f>IFERROR(VLOOKUP(B939,'[1]DADOS (OCULTAR)'!$Q$3:$S$135,3,0),"")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THIAGO CEZAR ROCHA AZEVEDO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1312-05</v>
      </c>
      <c r="G939" s="13" t="str">
        <f>IF('[1]TCE - ANEXO III - Preencher'!H948="","",'[1]TCE - ANEXO III - Preencher'!H948)</f>
        <v>09/2023</v>
      </c>
      <c r="H939" s="14">
        <f>'[1]TCE - ANEXO III - Preencher'!I948</f>
        <v>0</v>
      </c>
      <c r="I939" s="14">
        <f>'[1]TCE - ANEXO III - Preencher'!J948</f>
        <v>1335.1592000000001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2.7869999999999999</v>
      </c>
      <c r="O939" s="15">
        <f>'[1]TCE - ANEXO III - Preencher'!P948</f>
        <v>0</v>
      </c>
      <c r="P939" s="16">
        <f t="shared" si="86"/>
        <v>2.7869999999999999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1337.9462000000001</v>
      </c>
    </row>
    <row r="940" spans="1:28" x14ac:dyDescent="0.25">
      <c r="A940" s="8">
        <f>IFERROR(VLOOKUP(B940,'[1]DADOS (OCULTAR)'!$Q$3:$S$135,3,0),"")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>THIALLEN GOMES DE LIRA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09/2023</v>
      </c>
      <c r="H940" s="14">
        <f>'[1]TCE - ANEXO III - Preencher'!I949</f>
        <v>0</v>
      </c>
      <c r="I940" s="14">
        <f>'[1]TCE - ANEXO III - Preencher'!J949</f>
        <v>676.11440000000005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2.7869999999999999</v>
      </c>
      <c r="O940" s="15">
        <f>'[1]TCE - ANEXO III - Preencher'!P949</f>
        <v>0</v>
      </c>
      <c r="P940" s="16">
        <f t="shared" si="86"/>
        <v>2.7869999999999999</v>
      </c>
      <c r="Q940" s="15">
        <f>'[1]TCE - ANEXO III - Preencher'!R949</f>
        <v>310.37833638025597</v>
      </c>
      <c r="R940" s="15">
        <f>'[1]TCE - ANEXO III - Preencher'!S949</f>
        <v>76.400000000000006</v>
      </c>
      <c r="S940" s="16">
        <f t="shared" si="87"/>
        <v>233.97833638025597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912.87973638025608</v>
      </c>
    </row>
    <row r="941" spans="1:28" x14ac:dyDescent="0.25">
      <c r="A941" s="8">
        <f>IFERROR(VLOOKUP(B941,'[1]DADOS (OCULTAR)'!$Q$3:$S$135,3,0),"")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THUANNY NATALIA ALVES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2235-05</v>
      </c>
      <c r="G941" s="13" t="str">
        <f>IF('[1]TCE - ANEXO III - Preencher'!H950="","",'[1]TCE - ANEXO III - Preencher'!H950)</f>
        <v>09/2023</v>
      </c>
      <c r="H941" s="14">
        <f>'[1]TCE - ANEXO III - Preencher'!I950</f>
        <v>0</v>
      </c>
      <c r="I941" s="14">
        <f>'[1]TCE - ANEXO III - Preencher'!J950</f>
        <v>669.09119999999996</v>
      </c>
      <c r="J941" s="14">
        <f>'[1]TCE - ANEXO III - Preencher'!K950</f>
        <v>0</v>
      </c>
      <c r="K941" s="15">
        <f>'[1]TCE - ANEXO III - Preencher'!L950</f>
        <v>178.20529190207156</v>
      </c>
      <c r="L941" s="15">
        <f>'[1]TCE - ANEXO III - Preencher'!M950</f>
        <v>3.59</v>
      </c>
      <c r="M941" s="15">
        <f t="shared" si="85"/>
        <v>174.61529190207156</v>
      </c>
      <c r="N941" s="15">
        <f>'[1]TCE - ANEXO III - Preencher'!O950</f>
        <v>2.7869999999999999</v>
      </c>
      <c r="O941" s="15">
        <f>'[1]TCE - ANEXO III - Preencher'!P950</f>
        <v>0</v>
      </c>
      <c r="P941" s="16">
        <f t="shared" si="86"/>
        <v>2.7869999999999999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846.49349190207158</v>
      </c>
    </row>
    <row r="942" spans="1:28" x14ac:dyDescent="0.25">
      <c r="A942" s="8">
        <f>IFERROR(VLOOKUP(B942,'[1]DADOS (OCULTAR)'!$Q$3:$S$135,3,0),"")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THULIA RUBIA WANDERLEY DE SOUZA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2235-05</v>
      </c>
      <c r="G942" s="13" t="str">
        <f>IF('[1]TCE - ANEXO III - Preencher'!H951="","",'[1]TCE - ANEXO III - Preencher'!H951)</f>
        <v>09/2023</v>
      </c>
      <c r="H942" s="14">
        <f>'[1]TCE - ANEXO III - Preencher'!I951</f>
        <v>0</v>
      </c>
      <c r="I942" s="14">
        <f>'[1]TCE - ANEXO III - Preencher'!J951</f>
        <v>774.72720000000004</v>
      </c>
      <c r="J942" s="14">
        <f>'[1]TCE - ANEXO III - Preencher'!K951</f>
        <v>0</v>
      </c>
      <c r="K942" s="15">
        <f>'[1]TCE - ANEXO III - Preencher'!L951</f>
        <v>178.20529190207156</v>
      </c>
      <c r="L942" s="15">
        <f>'[1]TCE - ANEXO III - Preencher'!M951</f>
        <v>3.33</v>
      </c>
      <c r="M942" s="15">
        <f t="shared" si="85"/>
        <v>174.87529190207155</v>
      </c>
      <c r="N942" s="15">
        <f>'[1]TCE - ANEXO III - Preencher'!O951</f>
        <v>2.7869999999999999</v>
      </c>
      <c r="O942" s="15">
        <f>'[1]TCE - ANEXO III - Preencher'!P951</f>
        <v>0</v>
      </c>
      <c r="P942" s="16">
        <f t="shared" si="86"/>
        <v>2.7869999999999999</v>
      </c>
      <c r="Q942" s="15">
        <f>'[1]TCE - ANEXO III - Preencher'!R951</f>
        <v>310.37833638025597</v>
      </c>
      <c r="R942" s="15">
        <f>'[1]TCE - ANEXO III - Preencher'!S951</f>
        <v>133.31</v>
      </c>
      <c r="S942" s="16">
        <f t="shared" si="87"/>
        <v>177.06833638025597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1129.4578282823277</v>
      </c>
    </row>
    <row r="943" spans="1:28" x14ac:dyDescent="0.25">
      <c r="A943" s="8">
        <f>IFERROR(VLOOKUP(B943,'[1]DADOS (OCULTAR)'!$Q$3:$S$135,3,0),"")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TIAGO GUEIROS FERREIRA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5151-10</v>
      </c>
      <c r="G943" s="13" t="str">
        <f>IF('[1]TCE - ANEXO III - Preencher'!H952="","",'[1]TCE - ANEXO III - Preencher'!H952)</f>
        <v>09/2023</v>
      </c>
      <c r="H943" s="14">
        <f>'[1]TCE - ANEXO III - Preencher'!I952</f>
        <v>0</v>
      </c>
      <c r="I943" s="14">
        <f>'[1]TCE - ANEXO III - Preencher'!J952</f>
        <v>132</v>
      </c>
      <c r="J943" s="14">
        <f>'[1]TCE - ANEXO III - Preencher'!K952</f>
        <v>0</v>
      </c>
      <c r="K943" s="15">
        <f>'[1]TCE - ANEXO III - Preencher'!L952</f>
        <v>178.20529190207156</v>
      </c>
      <c r="L943" s="15">
        <f>'[1]TCE - ANEXO III - Preencher'!M952</f>
        <v>26.4</v>
      </c>
      <c r="M943" s="15">
        <f t="shared" si="85"/>
        <v>151.80529190207156</v>
      </c>
      <c r="N943" s="15">
        <f>'[1]TCE - ANEXO III - Preencher'!O952</f>
        <v>2.7869999999999999</v>
      </c>
      <c r="O943" s="15">
        <f>'[1]TCE - ANEXO III - Preencher'!P952</f>
        <v>0</v>
      </c>
      <c r="P943" s="16">
        <f t="shared" si="86"/>
        <v>2.7869999999999999</v>
      </c>
      <c r="Q943" s="15">
        <f>'[1]TCE - ANEXO III - Preencher'!R952</f>
        <v>310.37833638025597</v>
      </c>
      <c r="R943" s="15">
        <f>'[1]TCE - ANEXO III - Preencher'!S952</f>
        <v>79.2</v>
      </c>
      <c r="S943" s="16">
        <f t="shared" si="87"/>
        <v>231.17833638025598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517.77062828232749</v>
      </c>
    </row>
    <row r="944" spans="1:28" x14ac:dyDescent="0.25">
      <c r="A944" s="8">
        <f>IFERROR(VLOOKUP(B944,'[1]DADOS (OCULTAR)'!$Q$3:$S$135,3,0),"")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TULIO FERNANDO DA SILVA NASCIMENTO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7233-10</v>
      </c>
      <c r="G944" s="13" t="str">
        <f>IF('[1]TCE - ANEXO III - Preencher'!H953="","",'[1]TCE - ANEXO III - Preencher'!H953)</f>
        <v>09/2023</v>
      </c>
      <c r="H944" s="14">
        <f>'[1]TCE - ANEXO III - Preencher'!I953</f>
        <v>0</v>
      </c>
      <c r="I944" s="14">
        <f>'[1]TCE - ANEXO III - Preencher'!J953</f>
        <v>173.7704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2.7869999999999999</v>
      </c>
      <c r="O944" s="15">
        <f>'[1]TCE - ANEXO III - Preencher'!P953</f>
        <v>0</v>
      </c>
      <c r="P944" s="16">
        <f t="shared" si="86"/>
        <v>2.7869999999999999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176.5574</v>
      </c>
    </row>
    <row r="945" spans="1:28" x14ac:dyDescent="0.25">
      <c r="A945" s="8">
        <f>IFERROR(VLOOKUP(B945,'[1]DADOS (OCULTAR)'!$Q$3:$S$135,3,0),"")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UBERLANIA DA SILVA FELIX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09/2023</v>
      </c>
      <c r="H945" s="14">
        <f>'[1]TCE - ANEXO III - Preencher'!I954</f>
        <v>0</v>
      </c>
      <c r="I945" s="14">
        <f>'[1]TCE - ANEXO III - Preencher'!J954</f>
        <v>680.23759999999993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2.7869999999999999</v>
      </c>
      <c r="O945" s="15">
        <f>'[1]TCE - ANEXO III - Preencher'!P954</f>
        <v>0</v>
      </c>
      <c r="P945" s="16">
        <f t="shared" si="86"/>
        <v>2.7869999999999999</v>
      </c>
      <c r="Q945" s="15">
        <f>'[1]TCE - ANEXO III - Preencher'!R954</f>
        <v>310.37833638025597</v>
      </c>
      <c r="R945" s="15">
        <f>'[1]TCE - ANEXO III - Preencher'!S954</f>
        <v>79.8</v>
      </c>
      <c r="S945" s="16">
        <f t="shared" si="87"/>
        <v>230.57833638025596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913.60293638025587</v>
      </c>
    </row>
    <row r="946" spans="1:28" x14ac:dyDescent="0.25">
      <c r="A946" s="8">
        <f>IFERROR(VLOOKUP(B946,'[1]DADOS (OCULTAR)'!$Q$3:$S$135,3,0),"")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UBERLLANEA MARIA DE SANTANA BARROS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5211-30</v>
      </c>
      <c r="G946" s="13" t="str">
        <f>IF('[1]TCE - ANEXO III - Preencher'!H955="","",'[1]TCE - ANEXO III - Preencher'!H955)</f>
        <v>09/2023</v>
      </c>
      <c r="H946" s="14">
        <f>'[1]TCE - ANEXO III - Preencher'!I955</f>
        <v>0</v>
      </c>
      <c r="I946" s="14">
        <f>'[1]TCE - ANEXO III - Preencher'!J955</f>
        <v>101.916</v>
      </c>
      <c r="J946" s="14">
        <f>'[1]TCE - ANEXO III - Preencher'!K955</f>
        <v>0</v>
      </c>
      <c r="K946" s="15">
        <f>'[1]TCE - ANEXO III - Preencher'!L955</f>
        <v>178.20529190207156</v>
      </c>
      <c r="L946" s="15">
        <f>'[1]TCE - ANEXO III - Preencher'!M955</f>
        <v>26.4</v>
      </c>
      <c r="M946" s="15">
        <f t="shared" si="85"/>
        <v>151.80529190207156</v>
      </c>
      <c r="N946" s="15">
        <f>'[1]TCE - ANEXO III - Preencher'!O955</f>
        <v>2.7869999999999999</v>
      </c>
      <c r="O946" s="15">
        <f>'[1]TCE - ANEXO III - Preencher'!P955</f>
        <v>0</v>
      </c>
      <c r="P946" s="16">
        <f t="shared" si="86"/>
        <v>2.7869999999999999</v>
      </c>
      <c r="Q946" s="15">
        <f>'[1]TCE - ANEXO III - Preencher'!R955</f>
        <v>310.37833638025597</v>
      </c>
      <c r="R946" s="15">
        <f>'[1]TCE - ANEXO III - Preencher'!S955</f>
        <v>79.2</v>
      </c>
      <c r="S946" s="16">
        <f t="shared" si="87"/>
        <v>231.17833638025598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487.68662828232755</v>
      </c>
    </row>
    <row r="947" spans="1:28" x14ac:dyDescent="0.25">
      <c r="A947" s="8">
        <f>IFERROR(VLOOKUP(B947,'[1]DADOS (OCULTAR)'!$Q$3:$S$135,3,0),"")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ULER VILELA ZANARDI</v>
      </c>
      <c r="E947" s="9" t="str">
        <f>IF('[1]TCE - ANEXO III - Preencher'!F956="4 - Assistência Odontológica","2 - Outros Profissionais da Saúde",'[1]TCE - ANEXO III - Preencher'!F956)</f>
        <v>1 - Médico</v>
      </c>
      <c r="F947" s="12" t="str">
        <f>'[1]TCE - ANEXO III - Preencher'!G956</f>
        <v>2251-25</v>
      </c>
      <c r="G947" s="13" t="str">
        <f>IF('[1]TCE - ANEXO III - Preencher'!H956="","",'[1]TCE - ANEXO III - Preencher'!H956)</f>
        <v>09/2023</v>
      </c>
      <c r="H947" s="14">
        <f>'[1]TCE - ANEXO III - Preencher'!I956</f>
        <v>0</v>
      </c>
      <c r="I947" s="14">
        <f>'[1]TCE - ANEXO III - Preencher'!J956</f>
        <v>423.60800000000012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2.7869999999999999</v>
      </c>
      <c r="O947" s="15">
        <f>'[1]TCE - ANEXO III - Preencher'!P956</f>
        <v>0</v>
      </c>
      <c r="P947" s="16">
        <f t="shared" si="86"/>
        <v>2.7869999999999999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426.3950000000001</v>
      </c>
    </row>
    <row r="948" spans="1:28" x14ac:dyDescent="0.25">
      <c r="A948" s="8">
        <f>IFERROR(VLOOKUP(B948,'[1]DADOS (OCULTAR)'!$Q$3:$S$135,3,0),"")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VALDENICE SANDRELE DE LIMA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09/2023</v>
      </c>
      <c r="H948" s="14">
        <f>'[1]TCE - ANEXO III - Preencher'!I957</f>
        <v>0</v>
      </c>
      <c r="I948" s="14">
        <f>'[1]TCE - ANEXO III - Preencher'!J957</f>
        <v>727.04880000000003</v>
      </c>
      <c r="J948" s="14">
        <f>'[1]TCE - ANEXO III - Preencher'!K957</f>
        <v>0</v>
      </c>
      <c r="K948" s="15">
        <f>'[1]TCE - ANEXO III - Preencher'!L957</f>
        <v>178.20529190207156</v>
      </c>
      <c r="L948" s="15">
        <f>'[1]TCE - ANEXO III - Preencher'!M957</f>
        <v>26.6</v>
      </c>
      <c r="M948" s="15">
        <f t="shared" si="85"/>
        <v>151.60529190207157</v>
      </c>
      <c r="N948" s="15">
        <f>'[1]TCE - ANEXO III - Preencher'!O957</f>
        <v>2.7869999999999999</v>
      </c>
      <c r="O948" s="15">
        <f>'[1]TCE - ANEXO III - Preencher'!P957</f>
        <v>0</v>
      </c>
      <c r="P948" s="16">
        <f t="shared" si="86"/>
        <v>2.7869999999999999</v>
      </c>
      <c r="Q948" s="15">
        <f>'[1]TCE - ANEXO III - Preencher'!R957</f>
        <v>310.37833638025597</v>
      </c>
      <c r="R948" s="15">
        <f>'[1]TCE - ANEXO III - Preencher'!S957</f>
        <v>79.8</v>
      </c>
      <c r="S948" s="16">
        <f t="shared" si="87"/>
        <v>230.57833638025596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1112.0194282823277</v>
      </c>
    </row>
    <row r="949" spans="1:28" x14ac:dyDescent="0.25">
      <c r="A949" s="8">
        <f>IFERROR(VLOOKUP(B949,'[1]DADOS (OCULTAR)'!$Q$3:$S$135,3,0),"")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VALDENIZE AMORIM DOS SANTOS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09/2023</v>
      </c>
      <c r="H949" s="14">
        <f>'[1]TCE - ANEXO III - Preencher'!I958</f>
        <v>0</v>
      </c>
      <c r="I949" s="14">
        <f>'[1]TCE - ANEXO III - Preencher'!J958</f>
        <v>690.42320000000007</v>
      </c>
      <c r="J949" s="14">
        <f>'[1]TCE - ANEXO III - Preencher'!K958</f>
        <v>0</v>
      </c>
      <c r="K949" s="15">
        <f>'[1]TCE - ANEXO III - Preencher'!L958</f>
        <v>178.20529190207156</v>
      </c>
      <c r="L949" s="15">
        <f>'[1]TCE - ANEXO III - Preencher'!M958</f>
        <v>26.6</v>
      </c>
      <c r="M949" s="15">
        <f t="shared" si="85"/>
        <v>151.60529190207157</v>
      </c>
      <c r="N949" s="15">
        <f>'[1]TCE - ANEXO III - Preencher'!O958</f>
        <v>2.7869999999999999</v>
      </c>
      <c r="O949" s="15">
        <f>'[1]TCE - ANEXO III - Preencher'!P958</f>
        <v>0</v>
      </c>
      <c r="P949" s="16">
        <f t="shared" si="86"/>
        <v>2.7869999999999999</v>
      </c>
      <c r="Q949" s="15">
        <f>'[1]TCE - ANEXO III - Preencher'!R958</f>
        <v>310.37833638025597</v>
      </c>
      <c r="R949" s="15">
        <f>'[1]TCE - ANEXO III - Preencher'!S958</f>
        <v>74.22</v>
      </c>
      <c r="S949" s="16">
        <f t="shared" si="87"/>
        <v>236.15833638025597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1080.9738282823278</v>
      </c>
    </row>
    <row r="950" spans="1:28" x14ac:dyDescent="0.25">
      <c r="A950" s="8">
        <f>IFERROR(VLOOKUP(B950,'[1]DADOS (OCULTAR)'!$Q$3:$S$135,3,0),"")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VALDIR CAVALCANTI RIZZUTO</v>
      </c>
      <c r="E950" s="9" t="str">
        <f>IF('[1]TCE - ANEXO III - Preencher'!F959="4 - Assistência Odontológica","2 - Outros Profissionais da Saúde",'[1]TCE - ANEXO III - Preencher'!F959)</f>
        <v>1 - Médico</v>
      </c>
      <c r="F950" s="12" t="str">
        <f>'[1]TCE - ANEXO III - Preencher'!G959</f>
        <v>2251-25</v>
      </c>
      <c r="G950" s="13" t="str">
        <f>IF('[1]TCE - ANEXO III - Preencher'!H959="","",'[1]TCE - ANEXO III - Preencher'!H959)</f>
        <v>09/2023</v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11046.47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2.7869999999999999</v>
      </c>
      <c r="O950" s="15">
        <f>'[1]TCE - ANEXO III - Preencher'!P959</f>
        <v>0</v>
      </c>
      <c r="P950" s="16">
        <f t="shared" si="86"/>
        <v>2.7869999999999999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11049.257</v>
      </c>
    </row>
    <row r="951" spans="1:28" x14ac:dyDescent="0.25">
      <c r="A951" s="8">
        <f>IFERROR(VLOOKUP(B951,'[1]DADOS (OCULTAR)'!$Q$3:$S$135,3,0),"")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VALDIRENE ARIOLA DO NASCIMENTO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09/2023</v>
      </c>
      <c r="H951" s="14">
        <f>'[1]TCE - ANEXO III - Preencher'!I960</f>
        <v>0</v>
      </c>
      <c r="I951" s="14">
        <f>'[1]TCE - ANEXO III - Preencher'!J960</f>
        <v>717.42560000000003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2.7869999999999999</v>
      </c>
      <c r="O951" s="15">
        <f>'[1]TCE - ANEXO III - Preencher'!P960</f>
        <v>0</v>
      </c>
      <c r="P951" s="16">
        <f t="shared" si="86"/>
        <v>2.7869999999999999</v>
      </c>
      <c r="Q951" s="15">
        <f>'[1]TCE - ANEXO III - Preencher'!R960</f>
        <v>310.37833638025597</v>
      </c>
      <c r="R951" s="15">
        <f>'[1]TCE - ANEXO III - Preencher'!S960</f>
        <v>79.8</v>
      </c>
      <c r="S951" s="16">
        <f t="shared" si="87"/>
        <v>230.57833638025596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950.79093638025597</v>
      </c>
    </row>
    <row r="952" spans="1:28" x14ac:dyDescent="0.25">
      <c r="A952" s="8">
        <f>IFERROR(VLOOKUP(B952,'[1]DADOS (OCULTAR)'!$Q$3:$S$135,3,0),"")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VALDIRENE SILVA DE ALBUQUERQUE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3222-05</v>
      </c>
      <c r="G952" s="13" t="str">
        <f>IF('[1]TCE - ANEXO III - Preencher'!H961="","",'[1]TCE - ANEXO III - Preencher'!H961)</f>
        <v>09/2023</v>
      </c>
      <c r="H952" s="14">
        <f>'[1]TCE - ANEXO III - Preencher'!I961</f>
        <v>0</v>
      </c>
      <c r="I952" s="14">
        <f>'[1]TCE - ANEXO III - Preencher'!J961</f>
        <v>734.59119999999996</v>
      </c>
      <c r="J952" s="14">
        <f>'[1]TCE - ANEXO III - Preencher'!K961</f>
        <v>0</v>
      </c>
      <c r="K952" s="15">
        <f>'[1]TCE - ANEXO III - Preencher'!L961</f>
        <v>178.20529190207156</v>
      </c>
      <c r="L952" s="15">
        <f>'[1]TCE - ANEXO III - Preencher'!M961</f>
        <v>26.6</v>
      </c>
      <c r="M952" s="15">
        <f t="shared" si="85"/>
        <v>151.60529190207157</v>
      </c>
      <c r="N952" s="15">
        <f>'[1]TCE - ANEXO III - Preencher'!O961</f>
        <v>2.7869999999999999</v>
      </c>
      <c r="O952" s="15">
        <f>'[1]TCE - ANEXO III - Preencher'!P961</f>
        <v>0</v>
      </c>
      <c r="P952" s="16">
        <f t="shared" si="86"/>
        <v>2.7869999999999999</v>
      </c>
      <c r="Q952" s="15">
        <f>'[1]TCE - ANEXO III - Preencher'!R961</f>
        <v>310.37833638025597</v>
      </c>
      <c r="R952" s="15">
        <f>'[1]TCE - ANEXO III - Preencher'!S961</f>
        <v>79.8</v>
      </c>
      <c r="S952" s="16">
        <f t="shared" si="87"/>
        <v>230.57833638025596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1119.5618282823275</v>
      </c>
    </row>
    <row r="953" spans="1:28" x14ac:dyDescent="0.25">
      <c r="A953" s="8">
        <f>IFERROR(VLOOKUP(B953,'[1]DADOS (OCULTAR)'!$Q$3:$S$135,3,0),"")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VALQUIRIA CAMPOS PEREIRA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3241-15</v>
      </c>
      <c r="G953" s="13" t="str">
        <f>IF('[1]TCE - ANEXO III - Preencher'!H962="","",'[1]TCE - ANEXO III - Preencher'!H962)</f>
        <v>09/2023</v>
      </c>
      <c r="H953" s="14">
        <f>'[1]TCE - ANEXO III - Preencher'!I962</f>
        <v>0</v>
      </c>
      <c r="I953" s="14">
        <f>'[1]TCE - ANEXO III - Preencher'!J962</f>
        <v>293.08879999999999</v>
      </c>
      <c r="J953" s="14">
        <f>'[1]TCE - ANEXO III - Preencher'!K962</f>
        <v>0</v>
      </c>
      <c r="K953" s="15">
        <f>'[1]TCE - ANEXO III - Preencher'!L962</f>
        <v>178.20529190207156</v>
      </c>
      <c r="L953" s="15">
        <f>'[1]TCE - ANEXO III - Preencher'!M962</f>
        <v>1.93</v>
      </c>
      <c r="M953" s="15">
        <f t="shared" si="85"/>
        <v>176.27529190207156</v>
      </c>
      <c r="N953" s="15">
        <f>'[1]TCE - ANEXO III - Preencher'!O962</f>
        <v>2.7869999999999999</v>
      </c>
      <c r="O953" s="15">
        <f>'[1]TCE - ANEXO III - Preencher'!P962</f>
        <v>0</v>
      </c>
      <c r="P953" s="16">
        <f t="shared" si="86"/>
        <v>2.7869999999999999</v>
      </c>
      <c r="Q953" s="15">
        <f>'[1]TCE - ANEXO III - Preencher'!R962</f>
        <v>310.37833638025597</v>
      </c>
      <c r="R953" s="15">
        <f>'[1]TCE - ANEXO III - Preencher'!S962</f>
        <v>72.34</v>
      </c>
      <c r="S953" s="16">
        <f t="shared" si="87"/>
        <v>238.03833638025597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710.18942828232753</v>
      </c>
    </row>
    <row r="954" spans="1:28" x14ac:dyDescent="0.25">
      <c r="A954" s="8">
        <f>IFERROR(VLOOKUP(B954,'[1]DADOS (OCULTAR)'!$Q$3:$S$135,3,0),"")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VALQUIRIA MARIA SOARES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5163-45</v>
      </c>
      <c r="G954" s="13" t="str">
        <f>IF('[1]TCE - ANEXO III - Preencher'!H963="","",'[1]TCE - ANEXO III - Preencher'!H963)</f>
        <v>09/2023</v>
      </c>
      <c r="H954" s="14">
        <f>'[1]TCE - ANEXO III - Preencher'!I963</f>
        <v>0</v>
      </c>
      <c r="I954" s="14">
        <f>'[1]TCE - ANEXO III - Preencher'!J963</f>
        <v>220.804</v>
      </c>
      <c r="J954" s="14">
        <f>'[1]TCE - ANEXO III - Preencher'!K963</f>
        <v>0</v>
      </c>
      <c r="K954" s="15">
        <f>'[1]TCE - ANEXO III - Preencher'!L963</f>
        <v>178.20529190207156</v>
      </c>
      <c r="L954" s="15">
        <f>'[1]TCE - ANEXO III - Preencher'!M963</f>
        <v>26.4</v>
      </c>
      <c r="M954" s="15">
        <f t="shared" si="85"/>
        <v>151.80529190207156</v>
      </c>
      <c r="N954" s="15">
        <f>'[1]TCE - ANEXO III - Preencher'!O963</f>
        <v>2.7869999999999999</v>
      </c>
      <c r="O954" s="15">
        <f>'[1]TCE - ANEXO III - Preencher'!P963</f>
        <v>0</v>
      </c>
      <c r="P954" s="16">
        <f t="shared" si="86"/>
        <v>2.7869999999999999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375.39629190207154</v>
      </c>
    </row>
    <row r="955" spans="1:28" x14ac:dyDescent="0.25">
      <c r="A955" s="8">
        <f>IFERROR(VLOOKUP(B955,'[1]DADOS (OCULTAR)'!$Q$3:$S$135,3,0),"")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VALQUIRIA VANESSA LUANA DA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2235-05</v>
      </c>
      <c r="G955" s="13" t="str">
        <f>IF('[1]TCE - ANEXO III - Preencher'!H964="","",'[1]TCE - ANEXO III - Preencher'!H964)</f>
        <v>09/2023</v>
      </c>
      <c r="H955" s="14">
        <f>'[1]TCE - ANEXO III - Preencher'!I964</f>
        <v>0</v>
      </c>
      <c r="I955" s="14">
        <f>'[1]TCE - ANEXO III - Preencher'!J964</f>
        <v>970.08479999999997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2.7869999999999999</v>
      </c>
      <c r="O955" s="15">
        <f>'[1]TCE - ANEXO III - Preencher'!P964</f>
        <v>0</v>
      </c>
      <c r="P955" s="16">
        <f t="shared" si="86"/>
        <v>2.7869999999999999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972.87180000000001</v>
      </c>
    </row>
    <row r="956" spans="1:28" x14ac:dyDescent="0.25">
      <c r="A956" s="8">
        <f>IFERROR(VLOOKUP(B956,'[1]DADOS (OCULTAR)'!$Q$3:$S$135,3,0),"")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VALTER BRUNO DE PAULA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7152-10</v>
      </c>
      <c r="G956" s="13" t="str">
        <f>IF('[1]TCE - ANEXO III - Preencher'!H965="","",'[1]TCE - ANEXO III - Preencher'!H965)</f>
        <v>09/2023</v>
      </c>
      <c r="H956" s="14">
        <f>'[1]TCE - ANEXO III - Preencher'!I965</f>
        <v>0</v>
      </c>
      <c r="I956" s="14">
        <f>'[1]TCE - ANEXO III - Preencher'!J965</f>
        <v>144.42240000000001</v>
      </c>
      <c r="J956" s="14">
        <f>'[1]TCE - ANEXO III - Preencher'!K965</f>
        <v>0</v>
      </c>
      <c r="K956" s="15">
        <f>'[1]TCE - ANEXO III - Preencher'!L965</f>
        <v>178.20529190207156</v>
      </c>
      <c r="L956" s="15">
        <f>'[1]TCE - ANEXO III - Preencher'!M965</f>
        <v>30.83</v>
      </c>
      <c r="M956" s="15">
        <f t="shared" si="85"/>
        <v>147.37529190207158</v>
      </c>
      <c r="N956" s="15">
        <f>'[1]TCE - ANEXO III - Preencher'!O965</f>
        <v>2.7869999999999999</v>
      </c>
      <c r="O956" s="15">
        <f>'[1]TCE - ANEXO III - Preencher'!P965</f>
        <v>0</v>
      </c>
      <c r="P956" s="16">
        <f t="shared" si="86"/>
        <v>2.7869999999999999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294.5846919020716</v>
      </c>
    </row>
    <row r="957" spans="1:28" x14ac:dyDescent="0.25">
      <c r="A957" s="8">
        <f>IFERROR(VLOOKUP(B957,'[1]DADOS (OCULTAR)'!$Q$3:$S$135,3,0),"")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VANDERLEY OLIVEIRA DE SANTANA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5152-05</v>
      </c>
      <c r="G957" s="13" t="str">
        <f>IF('[1]TCE - ANEXO III - Preencher'!H966="","",'[1]TCE - ANEXO III - Preencher'!H966)</f>
        <v>09/2023</v>
      </c>
      <c r="H957" s="14">
        <f>'[1]TCE - ANEXO III - Preencher'!I966</f>
        <v>0</v>
      </c>
      <c r="I957" s="14">
        <f>'[1]TCE - ANEXO III - Preencher'!J966</f>
        <v>129.78319999999999</v>
      </c>
      <c r="J957" s="14">
        <f>'[1]TCE - ANEXO III - Preencher'!K966</f>
        <v>0</v>
      </c>
      <c r="K957" s="15">
        <f>'[1]TCE - ANEXO III - Preencher'!L966</f>
        <v>178.20529190207156</v>
      </c>
      <c r="L957" s="15">
        <f>'[1]TCE - ANEXO III - Preencher'!M966</f>
        <v>26.92</v>
      </c>
      <c r="M957" s="15">
        <f t="shared" si="85"/>
        <v>151.28529190207155</v>
      </c>
      <c r="N957" s="15">
        <f>'[1]TCE - ANEXO III - Preencher'!O966</f>
        <v>2.7869999999999999</v>
      </c>
      <c r="O957" s="15">
        <f>'[1]TCE - ANEXO III - Preencher'!P966</f>
        <v>0</v>
      </c>
      <c r="P957" s="16">
        <f t="shared" si="86"/>
        <v>2.7869999999999999</v>
      </c>
      <c r="Q957" s="15">
        <f>'[1]TCE - ANEXO III - Preencher'!R966</f>
        <v>310.37833638025597</v>
      </c>
      <c r="R957" s="15">
        <f>'[1]TCE - ANEXO III - Preencher'!S966</f>
        <v>79.2</v>
      </c>
      <c r="S957" s="16">
        <f t="shared" si="87"/>
        <v>231.17833638025598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515.03382828232748</v>
      </c>
    </row>
    <row r="958" spans="1:28" x14ac:dyDescent="0.25">
      <c r="A958" s="8">
        <f>IFERROR(VLOOKUP(B958,'[1]DADOS (OCULTAR)'!$Q$3:$S$135,3,0),"")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VANESSA CONCEICAO BATISTA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3222-05</v>
      </c>
      <c r="G958" s="13" t="str">
        <f>IF('[1]TCE - ANEXO III - Preencher'!H967="","",'[1]TCE - ANEXO III - Preencher'!H967)</f>
        <v>09/2023</v>
      </c>
      <c r="H958" s="14">
        <f>'[1]TCE - ANEXO III - Preencher'!I967</f>
        <v>0</v>
      </c>
      <c r="I958" s="14">
        <f>'[1]TCE - ANEXO III - Preencher'!J967</f>
        <v>629.05520000000001</v>
      </c>
      <c r="J958" s="14">
        <f>'[1]TCE - ANEXO III - Preencher'!K967</f>
        <v>0</v>
      </c>
      <c r="K958" s="15">
        <f>'[1]TCE - ANEXO III - Preencher'!L967</f>
        <v>178.20529190207156</v>
      </c>
      <c r="L958" s="15">
        <f>'[1]TCE - ANEXO III - Preencher'!M967</f>
        <v>26.6</v>
      </c>
      <c r="M958" s="15">
        <f t="shared" si="85"/>
        <v>151.60529190207157</v>
      </c>
      <c r="N958" s="15">
        <f>'[1]TCE - ANEXO III - Preencher'!O967</f>
        <v>2.7869999999999999</v>
      </c>
      <c r="O958" s="15">
        <f>'[1]TCE - ANEXO III - Preencher'!P967</f>
        <v>0</v>
      </c>
      <c r="P958" s="16">
        <f t="shared" si="86"/>
        <v>2.7869999999999999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783.44749190207165</v>
      </c>
    </row>
    <row r="959" spans="1:28" x14ac:dyDescent="0.25">
      <c r="A959" s="8">
        <f>IFERROR(VLOOKUP(B959,'[1]DADOS (OCULTAR)'!$Q$3:$S$135,3,0),"")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VANESSA COSTA SOUZA PAZ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2234-05</v>
      </c>
      <c r="G959" s="13" t="str">
        <f>IF('[1]TCE - ANEXO III - Preencher'!H968="","",'[1]TCE - ANEXO III - Preencher'!H968)</f>
        <v>09/2023</v>
      </c>
      <c r="H959" s="14">
        <f>'[1]TCE - ANEXO III - Preencher'!I968</f>
        <v>0</v>
      </c>
      <c r="I959" s="14">
        <f>'[1]TCE - ANEXO III - Preencher'!J968</f>
        <v>344.37519999999989</v>
      </c>
      <c r="J959" s="14">
        <f>'[1]TCE - ANEXO III - Preencher'!K968</f>
        <v>0</v>
      </c>
      <c r="K959" s="15">
        <f>'[1]TCE - ANEXO III - Preencher'!L968</f>
        <v>178.20529190207156</v>
      </c>
      <c r="L959" s="15">
        <f>'[1]TCE - ANEXO III - Preencher'!M968</f>
        <v>18.71</v>
      </c>
      <c r="M959" s="15">
        <f t="shared" si="85"/>
        <v>159.49529190207156</v>
      </c>
      <c r="N959" s="15">
        <f>'[1]TCE - ANEXO III - Preencher'!O968</f>
        <v>2.7869999999999999</v>
      </c>
      <c r="O959" s="15">
        <f>'[1]TCE - ANEXO III - Preencher'!P968</f>
        <v>0</v>
      </c>
      <c r="P959" s="16">
        <f t="shared" si="86"/>
        <v>2.7869999999999999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506.6574919020714</v>
      </c>
    </row>
    <row r="960" spans="1:28" x14ac:dyDescent="0.25">
      <c r="A960" s="8">
        <f>IFERROR(VLOOKUP(B960,'[1]DADOS (OCULTAR)'!$Q$3:$S$135,3,0),"")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VANESSA FERNANDA DE AMORIM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09/2023</v>
      </c>
      <c r="H960" s="14">
        <f>'[1]TCE - ANEXO III - Preencher'!I969</f>
        <v>0</v>
      </c>
      <c r="I960" s="14">
        <f>'[1]TCE - ANEXO III - Preencher'!J969</f>
        <v>689.88479999999993</v>
      </c>
      <c r="J960" s="14">
        <f>'[1]TCE - ANEXO III - Preencher'!K969</f>
        <v>0</v>
      </c>
      <c r="K960" s="15">
        <f>'[1]TCE - ANEXO III - Preencher'!L969</f>
        <v>178.20529190207156</v>
      </c>
      <c r="L960" s="15">
        <f>'[1]TCE - ANEXO III - Preencher'!M969</f>
        <v>26.6</v>
      </c>
      <c r="M960" s="15">
        <f t="shared" si="85"/>
        <v>151.60529190207157</v>
      </c>
      <c r="N960" s="15">
        <f>'[1]TCE - ANEXO III - Preencher'!O969</f>
        <v>2.7869999999999999</v>
      </c>
      <c r="O960" s="15">
        <f>'[1]TCE - ANEXO III - Preencher'!P969</f>
        <v>0</v>
      </c>
      <c r="P960" s="16">
        <f t="shared" si="86"/>
        <v>2.7869999999999999</v>
      </c>
      <c r="Q960" s="15">
        <f>'[1]TCE - ANEXO III - Preencher'!R969</f>
        <v>310.37833638025597</v>
      </c>
      <c r="R960" s="15">
        <f>'[1]TCE - ANEXO III - Preencher'!S969</f>
        <v>70.47</v>
      </c>
      <c r="S960" s="16">
        <f t="shared" si="87"/>
        <v>239.90833638025597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1084.1854282823276</v>
      </c>
    </row>
    <row r="961" spans="1:28" x14ac:dyDescent="0.25">
      <c r="A961" s="8">
        <f>IFERROR(VLOOKUP(B961,'[1]DADOS (OCULTAR)'!$Q$3:$S$135,3,0),"")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VANESSA GOMES DOS SANTOS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5211-30</v>
      </c>
      <c r="G961" s="13" t="str">
        <f>IF('[1]TCE - ANEXO III - Preencher'!H970="","",'[1]TCE - ANEXO III - Preencher'!H970)</f>
        <v>09/2023</v>
      </c>
      <c r="H961" s="14">
        <f>'[1]TCE - ANEXO III - Preencher'!I970</f>
        <v>0</v>
      </c>
      <c r="I961" s="14">
        <f>'[1]TCE - ANEXO III - Preencher'!J970</f>
        <v>116.77760000000001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2.7869999999999999</v>
      </c>
      <c r="O961" s="15">
        <f>'[1]TCE - ANEXO III - Preencher'!P970</f>
        <v>0</v>
      </c>
      <c r="P961" s="16">
        <f t="shared" si="86"/>
        <v>2.7869999999999999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119.56460000000001</v>
      </c>
    </row>
    <row r="962" spans="1:28" x14ac:dyDescent="0.25">
      <c r="A962" s="8">
        <f>IFERROR(VLOOKUP(B962,'[1]DADOS (OCULTAR)'!$Q$3:$S$135,3,0),"")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VANESSA KARINA DE OLIVEIRA GOMES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5211-30</v>
      </c>
      <c r="G962" s="13" t="str">
        <f>IF('[1]TCE - ANEXO III - Preencher'!H971="","",'[1]TCE - ANEXO III - Preencher'!H971)</f>
        <v>09/2023</v>
      </c>
      <c r="H962" s="14">
        <f>'[1]TCE - ANEXO III - Preencher'!I971</f>
        <v>0</v>
      </c>
      <c r="I962" s="14">
        <f>'[1]TCE - ANEXO III - Preencher'!J971</f>
        <v>129.43360000000001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2.7869999999999999</v>
      </c>
      <c r="O962" s="15">
        <f>'[1]TCE - ANEXO III - Preencher'!P971</f>
        <v>0</v>
      </c>
      <c r="P962" s="16">
        <f t="shared" si="86"/>
        <v>2.7869999999999999</v>
      </c>
      <c r="Q962" s="15">
        <f>'[1]TCE - ANEXO III - Preencher'!R971</f>
        <v>310.37833638025597</v>
      </c>
      <c r="R962" s="15">
        <f>'[1]TCE - ANEXO III - Preencher'!S971</f>
        <v>79.2</v>
      </c>
      <c r="S962" s="16">
        <f t="shared" si="87"/>
        <v>231.17833638025598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363.39893638025603</v>
      </c>
    </row>
    <row r="963" spans="1:28" x14ac:dyDescent="0.25">
      <c r="A963" s="8">
        <f>IFERROR(VLOOKUP(B963,'[1]DADOS (OCULTAR)'!$Q$3:$S$135,3,0),"")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VANESSA MARIA JOVENTINO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1427-05</v>
      </c>
      <c r="G963" s="13" t="str">
        <f>IF('[1]TCE - ANEXO III - Preencher'!H972="","",'[1]TCE - ANEXO III - Preencher'!H972)</f>
        <v>09/2023</v>
      </c>
      <c r="H963" s="14">
        <f>'[1]TCE - ANEXO III - Preencher'!I972</f>
        <v>0</v>
      </c>
      <c r="I963" s="14">
        <f>'[1]TCE - ANEXO III - Preencher'!J972</f>
        <v>419.50959999999998</v>
      </c>
      <c r="J963" s="14">
        <f>'[1]TCE - ANEXO III - Preencher'!K972</f>
        <v>0</v>
      </c>
      <c r="K963" s="15">
        <f>'[1]TCE - ANEXO III - Preencher'!L972</f>
        <v>178.20529190207156</v>
      </c>
      <c r="L963" s="15">
        <f>'[1]TCE - ANEXO III - Preencher'!M972</f>
        <v>104.88</v>
      </c>
      <c r="M963" s="15">
        <f t="shared" si="85"/>
        <v>73.325291902071569</v>
      </c>
      <c r="N963" s="15">
        <f>'[1]TCE - ANEXO III - Preencher'!O972</f>
        <v>2.7869999999999999</v>
      </c>
      <c r="O963" s="15">
        <f>'[1]TCE - ANEXO III - Preencher'!P972</f>
        <v>0</v>
      </c>
      <c r="P963" s="16">
        <f t="shared" si="86"/>
        <v>2.7869999999999999</v>
      </c>
      <c r="Q963" s="15">
        <f>'[1]TCE - ANEXO III - Preencher'!R972</f>
        <v>310.37833638025597</v>
      </c>
      <c r="R963" s="15">
        <f>'[1]TCE - ANEXO III - Preencher'!S972</f>
        <v>224</v>
      </c>
      <c r="S963" s="16">
        <f t="shared" si="87"/>
        <v>86.378336380255973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582.0002282823275</v>
      </c>
    </row>
    <row r="964" spans="1:28" x14ac:dyDescent="0.25">
      <c r="A964" s="8">
        <f>IFERROR(VLOOKUP(B964,'[1]DADOS (OCULTAR)'!$Q$3:$S$135,3,0),"")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VANESSA SILVA DE ARAUJO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2235-05</v>
      </c>
      <c r="G964" s="13" t="str">
        <f>IF('[1]TCE - ANEXO III - Preencher'!H973="","",'[1]TCE - ANEXO III - Preencher'!H973)</f>
        <v>09/2023</v>
      </c>
      <c r="H964" s="14">
        <f>'[1]TCE - ANEXO III - Preencher'!I973</f>
        <v>0</v>
      </c>
      <c r="I964" s="14">
        <f>'[1]TCE - ANEXO III - Preencher'!J973</f>
        <v>725.03200000000004</v>
      </c>
      <c r="J964" s="14">
        <f>'[1]TCE - ANEXO III - Preencher'!K973</f>
        <v>0</v>
      </c>
      <c r="K964" s="15">
        <f>'[1]TCE - ANEXO III - Preencher'!L973</f>
        <v>178.20529190207156</v>
      </c>
      <c r="L964" s="15">
        <f>'[1]TCE - ANEXO III - Preencher'!M973</f>
        <v>3.59</v>
      </c>
      <c r="M964" s="15">
        <f t="shared" ref="M964:M1027" si="91">K964-L964</f>
        <v>174.61529190207156</v>
      </c>
      <c r="N964" s="15">
        <f>'[1]TCE - ANEXO III - Preencher'!O973</f>
        <v>2.7869999999999999</v>
      </c>
      <c r="O964" s="15">
        <f>'[1]TCE - ANEXO III - Preencher'!P973</f>
        <v>0</v>
      </c>
      <c r="P964" s="16">
        <f t="shared" ref="P964:P1027" si="92">N964-O964</f>
        <v>2.7869999999999999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902.43429190207166</v>
      </c>
    </row>
    <row r="965" spans="1:28" x14ac:dyDescent="0.25">
      <c r="A965" s="8">
        <f>IFERROR(VLOOKUP(B965,'[1]DADOS (OCULTAR)'!$Q$3:$S$135,3,0),"")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VANICIA LAURINDO DA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09/2023</v>
      </c>
      <c r="H965" s="14">
        <f>'[1]TCE - ANEXO III - Preencher'!I974</f>
        <v>0</v>
      </c>
      <c r="I965" s="14">
        <f>'[1]TCE - ANEXO III - Preencher'!J974</f>
        <v>771.07759999999996</v>
      </c>
      <c r="J965" s="14">
        <f>'[1]TCE - ANEXO III - Preencher'!K974</f>
        <v>0</v>
      </c>
      <c r="K965" s="15">
        <f>'[1]TCE - ANEXO III - Preencher'!L974</f>
        <v>178.20529190207156</v>
      </c>
      <c r="L965" s="15">
        <f>'[1]TCE - ANEXO III - Preencher'!M974</f>
        <v>26.6</v>
      </c>
      <c r="M965" s="15">
        <f t="shared" si="91"/>
        <v>151.60529190207157</v>
      </c>
      <c r="N965" s="15">
        <f>'[1]TCE - ANEXO III - Preencher'!O974</f>
        <v>2.7869999999999999</v>
      </c>
      <c r="O965" s="15">
        <f>'[1]TCE - ANEXO III - Preencher'!P974</f>
        <v>0</v>
      </c>
      <c r="P965" s="16">
        <f t="shared" si="92"/>
        <v>2.7869999999999999</v>
      </c>
      <c r="Q965" s="15">
        <f>'[1]TCE - ANEXO III - Preencher'!R974</f>
        <v>310.37833638025597</v>
      </c>
      <c r="R965" s="15">
        <f>'[1]TCE - ANEXO III - Preencher'!S974</f>
        <v>55.86</v>
      </c>
      <c r="S965" s="16">
        <f t="shared" si="93"/>
        <v>254.51833638025596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1179.9882282823276</v>
      </c>
    </row>
    <row r="966" spans="1:28" x14ac:dyDescent="0.25">
      <c r="A966" s="8">
        <f>IFERROR(VLOOKUP(B966,'[1]DADOS (OCULTAR)'!$Q$3:$S$135,3,0),"")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VANILZA DE SOUSA PEREIRA PAULA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3222-05</v>
      </c>
      <c r="G966" s="13" t="str">
        <f>IF('[1]TCE - ANEXO III - Preencher'!H975="","",'[1]TCE - ANEXO III - Preencher'!H975)</f>
        <v>09/2023</v>
      </c>
      <c r="H966" s="14">
        <f>'[1]TCE - ANEXO III - Preencher'!I975</f>
        <v>0</v>
      </c>
      <c r="I966" s="14">
        <f>'[1]TCE - ANEXO III - Preencher'!J975</f>
        <v>711.85360000000003</v>
      </c>
      <c r="J966" s="14">
        <f>'[1]TCE - ANEXO III - Preencher'!K975</f>
        <v>0</v>
      </c>
      <c r="K966" s="15">
        <f>'[1]TCE - ANEXO III - Preencher'!L975</f>
        <v>178.20529190207156</v>
      </c>
      <c r="L966" s="15">
        <f>'[1]TCE - ANEXO III - Preencher'!M975</f>
        <v>26.6</v>
      </c>
      <c r="M966" s="15">
        <f t="shared" si="91"/>
        <v>151.60529190207157</v>
      </c>
      <c r="N966" s="15">
        <f>'[1]TCE - ANEXO III - Preencher'!O975</f>
        <v>2.7869999999999999</v>
      </c>
      <c r="O966" s="15">
        <f>'[1]TCE - ANEXO III - Preencher'!P975</f>
        <v>0</v>
      </c>
      <c r="P966" s="16">
        <f t="shared" si="92"/>
        <v>2.7869999999999999</v>
      </c>
      <c r="Q966" s="15">
        <f>'[1]TCE - ANEXO III - Preencher'!R975</f>
        <v>310.37833638025597</v>
      </c>
      <c r="R966" s="15">
        <f>'[1]TCE - ANEXO III - Preencher'!S975</f>
        <v>79.8</v>
      </c>
      <c r="S966" s="16">
        <f t="shared" si="93"/>
        <v>230.57833638025596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1096.8242282823276</v>
      </c>
    </row>
    <row r="967" spans="1:28" x14ac:dyDescent="0.25">
      <c r="A967" s="8">
        <f>IFERROR(VLOOKUP(B967,'[1]DADOS (OCULTAR)'!$Q$3:$S$135,3,0),"")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VERA LUCIA DE BARROS CARDOSO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3222-05</v>
      </c>
      <c r="G967" s="13" t="str">
        <f>IF('[1]TCE - ANEXO III - Preencher'!H976="","",'[1]TCE - ANEXO III - Preencher'!H976)</f>
        <v>09/2023</v>
      </c>
      <c r="H967" s="14">
        <f>'[1]TCE - ANEXO III - Preencher'!I976</f>
        <v>0</v>
      </c>
      <c r="I967" s="14">
        <f>'[1]TCE - ANEXO III - Preencher'!J976</f>
        <v>754.06240000000003</v>
      </c>
      <c r="J967" s="14">
        <f>'[1]TCE - ANEXO III - Preencher'!K976</f>
        <v>0</v>
      </c>
      <c r="K967" s="15">
        <f>'[1]TCE - ANEXO III - Preencher'!L976</f>
        <v>178.20529190207156</v>
      </c>
      <c r="L967" s="15">
        <f>'[1]TCE - ANEXO III - Preencher'!M976</f>
        <v>26.6</v>
      </c>
      <c r="M967" s="15">
        <f t="shared" si="91"/>
        <v>151.60529190207157</v>
      </c>
      <c r="N967" s="15">
        <f>'[1]TCE - ANEXO III - Preencher'!O976</f>
        <v>2.7869999999999999</v>
      </c>
      <c r="O967" s="15">
        <f>'[1]TCE - ANEXO III - Preencher'!P976</f>
        <v>0</v>
      </c>
      <c r="P967" s="16">
        <f t="shared" si="92"/>
        <v>2.7869999999999999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908.45469190207166</v>
      </c>
    </row>
    <row r="968" spans="1:28" x14ac:dyDescent="0.25">
      <c r="A968" s="8">
        <f>IFERROR(VLOOKUP(B968,'[1]DADOS (OCULTAR)'!$Q$3:$S$135,3,0),"")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VERA LUCIA NUNES DA CUNHA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7664-20</v>
      </c>
      <c r="G968" s="13" t="str">
        <f>IF('[1]TCE - ANEXO III - Preencher'!H977="","",'[1]TCE - ANEXO III - Preencher'!H977)</f>
        <v>09/2023</v>
      </c>
      <c r="H968" s="14">
        <f>'[1]TCE - ANEXO III - Preencher'!I977</f>
        <v>0</v>
      </c>
      <c r="I968" s="14">
        <f>'[1]TCE - ANEXO III - Preencher'!J977</f>
        <v>161.34800000000001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2.7869999999999999</v>
      </c>
      <c r="O968" s="15">
        <f>'[1]TCE - ANEXO III - Preencher'!P977</f>
        <v>0</v>
      </c>
      <c r="P968" s="16">
        <f t="shared" si="92"/>
        <v>2.7869999999999999</v>
      </c>
      <c r="Q968" s="15">
        <f>'[1]TCE - ANEXO III - Preencher'!R977</f>
        <v>310.37833638025597</v>
      </c>
      <c r="R968" s="15">
        <f>'[1]TCE - ANEXO III - Preencher'!S977</f>
        <v>39.6</v>
      </c>
      <c r="S968" s="16">
        <f t="shared" si="93"/>
        <v>270.77833638025595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434.91333638025594</v>
      </c>
    </row>
    <row r="969" spans="1:28" x14ac:dyDescent="0.25">
      <c r="A969" s="8">
        <f>IFERROR(VLOOKUP(B969,'[1]DADOS (OCULTAR)'!$Q$3:$S$135,3,0),"")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VERONICA GONCALVES DA SILVA DE FREITAS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5211-30</v>
      </c>
      <c r="G969" s="13" t="str">
        <f>IF('[1]TCE - ANEXO III - Preencher'!H978="","",'[1]TCE - ANEXO III - Preencher'!H978)</f>
        <v>09/2023</v>
      </c>
      <c r="H969" s="14">
        <f>'[1]TCE - ANEXO III - Preencher'!I978</f>
        <v>0</v>
      </c>
      <c r="I969" s="14">
        <f>'[1]TCE - ANEXO III - Preencher'!J978</f>
        <v>116.2456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2.7869999999999999</v>
      </c>
      <c r="O969" s="15">
        <f>'[1]TCE - ANEXO III - Preencher'!P978</f>
        <v>0</v>
      </c>
      <c r="P969" s="16">
        <f t="shared" si="92"/>
        <v>2.7869999999999999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119.0326</v>
      </c>
    </row>
    <row r="970" spans="1:28" x14ac:dyDescent="0.25">
      <c r="A970" s="8">
        <f>IFERROR(VLOOKUP(B970,'[1]DADOS (OCULTAR)'!$Q$3:$S$135,3,0),"")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VINICIUS DA SILVA BORGES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5142-25</v>
      </c>
      <c r="G970" s="13" t="str">
        <f>IF('[1]TCE - ANEXO III - Preencher'!H979="","",'[1]TCE - ANEXO III - Preencher'!H979)</f>
        <v>09/2023</v>
      </c>
      <c r="H970" s="14">
        <f>'[1]TCE - ANEXO III - Preencher'!I979</f>
        <v>0</v>
      </c>
      <c r="I970" s="14">
        <f>'[1]TCE - ANEXO III - Preencher'!J979</f>
        <v>190.23679999999999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2.7869999999999999</v>
      </c>
      <c r="O970" s="15">
        <f>'[1]TCE - ANEXO III - Preencher'!P979</f>
        <v>0</v>
      </c>
      <c r="P970" s="16">
        <f t="shared" si="92"/>
        <v>2.7869999999999999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193.02379999999999</v>
      </c>
    </row>
    <row r="971" spans="1:28" x14ac:dyDescent="0.25">
      <c r="A971" s="8">
        <f>IFERROR(VLOOKUP(B971,'[1]DADOS (OCULTAR)'!$Q$3:$S$135,3,0),"")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>VINICIUS JOSE SALES BORGES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4110-10</v>
      </c>
      <c r="G971" s="13" t="str">
        <f>IF('[1]TCE - ANEXO III - Preencher'!H980="","",'[1]TCE - ANEXO III - Preencher'!H980)</f>
        <v>09/2023</v>
      </c>
      <c r="H971" s="14">
        <f>'[1]TCE - ANEXO III - Preencher'!I980</f>
        <v>0</v>
      </c>
      <c r="I971" s="14">
        <f>'[1]TCE - ANEXO III - Preencher'!J980</f>
        <v>105.6352</v>
      </c>
      <c r="J971" s="14">
        <f>'[1]TCE - ANEXO III - Preencher'!K980</f>
        <v>0</v>
      </c>
      <c r="K971" s="15">
        <f>'[1]TCE - ANEXO III - Preencher'!L980</f>
        <v>178.20529190207156</v>
      </c>
      <c r="L971" s="15">
        <f>'[1]TCE - ANEXO III - Preencher'!M980</f>
        <v>26.4</v>
      </c>
      <c r="M971" s="15">
        <f t="shared" si="91"/>
        <v>151.80529190207156</v>
      </c>
      <c r="N971" s="15">
        <f>'[1]TCE - ANEXO III - Preencher'!O980</f>
        <v>2.7869999999999999</v>
      </c>
      <c r="O971" s="15">
        <f>'[1]TCE - ANEXO III - Preencher'!P980</f>
        <v>0</v>
      </c>
      <c r="P971" s="16">
        <f t="shared" si="92"/>
        <v>2.7869999999999999</v>
      </c>
      <c r="Q971" s="15">
        <f>'[1]TCE - ANEXO III - Preencher'!R980</f>
        <v>310.37833638025597</v>
      </c>
      <c r="R971" s="15">
        <f>'[1]TCE - ANEXO III - Preencher'!S980</f>
        <v>76.59</v>
      </c>
      <c r="S971" s="16">
        <f t="shared" si="93"/>
        <v>233.78833638025597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494.01582828232756</v>
      </c>
    </row>
    <row r="972" spans="1:28" x14ac:dyDescent="0.25">
      <c r="A972" s="8">
        <f>IFERROR(VLOOKUP(B972,'[1]DADOS (OCULTAR)'!$Q$3:$S$135,3,0),"")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VITOR GABRIEL DE LIMA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3222-05</v>
      </c>
      <c r="G972" s="13" t="str">
        <f>IF('[1]TCE - ANEXO III - Preencher'!H981="","",'[1]TCE - ANEXO III - Preencher'!H981)</f>
        <v>09/2023</v>
      </c>
      <c r="H972" s="14">
        <f>'[1]TCE - ANEXO III - Preencher'!I981</f>
        <v>0</v>
      </c>
      <c r="I972" s="14">
        <f>'[1]TCE - ANEXO III - Preencher'!J981</f>
        <v>718.72479999999996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2.7869999999999999</v>
      </c>
      <c r="O972" s="15">
        <f>'[1]TCE - ANEXO III - Preencher'!P981</f>
        <v>0</v>
      </c>
      <c r="P972" s="16">
        <f t="shared" si="92"/>
        <v>2.7869999999999999</v>
      </c>
      <c r="Q972" s="15">
        <f>'[1]TCE - ANEXO III - Preencher'!R981</f>
        <v>310.37833638025597</v>
      </c>
      <c r="R972" s="15">
        <f>'[1]TCE - ANEXO III - Preencher'!S981</f>
        <v>79.8</v>
      </c>
      <c r="S972" s="16">
        <f t="shared" si="93"/>
        <v>230.57833638025596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952.0901363802559</v>
      </c>
    </row>
    <row r="973" spans="1:28" x14ac:dyDescent="0.25">
      <c r="A973" s="8">
        <f>IFERROR(VLOOKUP(B973,'[1]DADOS (OCULTAR)'!$Q$3:$S$135,3,0),"")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VITOR MIGUEL DE OLIVEIRA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5142-25</v>
      </c>
      <c r="G973" s="13" t="str">
        <f>IF('[1]TCE - ANEXO III - Preencher'!H982="","",'[1]TCE - ANEXO III - Preencher'!H982)</f>
        <v>09/2023</v>
      </c>
      <c r="H973" s="14">
        <f>'[1]TCE - ANEXO III - Preencher'!I982</f>
        <v>0</v>
      </c>
      <c r="I973" s="14">
        <f>'[1]TCE - ANEXO III - Preencher'!J982</f>
        <v>159.64160000000001</v>
      </c>
      <c r="J973" s="14">
        <f>'[1]TCE - ANEXO III - Preencher'!K982</f>
        <v>0</v>
      </c>
      <c r="K973" s="15">
        <f>'[1]TCE - ANEXO III - Preencher'!L982</f>
        <v>178.20529190207156</v>
      </c>
      <c r="L973" s="15">
        <f>'[1]TCE - ANEXO III - Preencher'!M982</f>
        <v>26.4</v>
      </c>
      <c r="M973" s="15">
        <f t="shared" si="91"/>
        <v>151.80529190207156</v>
      </c>
      <c r="N973" s="15">
        <f>'[1]TCE - ANEXO III - Preencher'!O982</f>
        <v>2.7869999999999999</v>
      </c>
      <c r="O973" s="15">
        <f>'[1]TCE - ANEXO III - Preencher'!P982</f>
        <v>0</v>
      </c>
      <c r="P973" s="16">
        <f t="shared" si="92"/>
        <v>2.7869999999999999</v>
      </c>
      <c r="Q973" s="15">
        <f>'[1]TCE - ANEXO III - Preencher'!R982</f>
        <v>310.37833638025597</v>
      </c>
      <c r="R973" s="15">
        <f>'[1]TCE - ANEXO III - Preencher'!S982</f>
        <v>79.2</v>
      </c>
      <c r="S973" s="16">
        <f t="shared" si="93"/>
        <v>231.17833638025598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545.41222828232753</v>
      </c>
    </row>
    <row r="974" spans="1:28" x14ac:dyDescent="0.25">
      <c r="A974" s="8">
        <f>IFERROR(VLOOKUP(B974,'[1]DADOS (OCULTAR)'!$Q$3:$S$135,3,0),"")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VITORIA RODRIGUES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3222-05</v>
      </c>
      <c r="G974" s="13" t="str">
        <f>IF('[1]TCE - ANEXO III - Preencher'!H983="","",'[1]TCE - ANEXO III - Preencher'!H983)</f>
        <v>09/2023</v>
      </c>
      <c r="H974" s="14">
        <f>'[1]TCE - ANEXO III - Preencher'!I983</f>
        <v>0</v>
      </c>
      <c r="I974" s="14">
        <f>'[1]TCE - ANEXO III - Preencher'!J983</f>
        <v>737.45360000000005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2.7869999999999999</v>
      </c>
      <c r="O974" s="15">
        <f>'[1]TCE - ANEXO III - Preencher'!P983</f>
        <v>0</v>
      </c>
      <c r="P974" s="16">
        <f t="shared" si="92"/>
        <v>2.7869999999999999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67.099999999999994</v>
      </c>
      <c r="U974" s="15">
        <f>'[1]TCE - ANEXO III - Preencher'!V983</f>
        <v>0</v>
      </c>
      <c r="V974" s="16">
        <f t="shared" si="94"/>
        <v>67.099999999999994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807.34060000000011</v>
      </c>
    </row>
    <row r="975" spans="1:28" x14ac:dyDescent="0.25">
      <c r="A975" s="8">
        <f>IFERROR(VLOOKUP(B975,'[1]DADOS (OCULTAR)'!$Q$3:$S$135,3,0),"")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VIVIAN ALVES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3222-05</v>
      </c>
      <c r="G975" s="13" t="str">
        <f>IF('[1]TCE - ANEXO III - Preencher'!H984="","",'[1]TCE - ANEXO III - Preencher'!H984)</f>
        <v>09/2023</v>
      </c>
      <c r="H975" s="14">
        <f>'[1]TCE - ANEXO III - Preencher'!I984</f>
        <v>0</v>
      </c>
      <c r="I975" s="14">
        <f>'[1]TCE - ANEXO III - Preencher'!J984</f>
        <v>703.18079999999998</v>
      </c>
      <c r="J975" s="14">
        <f>'[1]TCE - ANEXO III - Preencher'!K984</f>
        <v>0</v>
      </c>
      <c r="K975" s="15">
        <f>'[1]TCE - ANEXO III - Preencher'!L984</f>
        <v>178.20529190207156</v>
      </c>
      <c r="L975" s="15">
        <f>'[1]TCE - ANEXO III - Preencher'!M984</f>
        <v>26.6</v>
      </c>
      <c r="M975" s="15">
        <f t="shared" si="91"/>
        <v>151.60529190207157</v>
      </c>
      <c r="N975" s="15">
        <f>'[1]TCE - ANEXO III - Preencher'!O984</f>
        <v>2.7869999999999999</v>
      </c>
      <c r="O975" s="15">
        <f>'[1]TCE - ANEXO III - Preencher'!P984</f>
        <v>0</v>
      </c>
      <c r="P975" s="16">
        <f t="shared" si="92"/>
        <v>2.7869999999999999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857.57309190207161</v>
      </c>
    </row>
    <row r="976" spans="1:28" x14ac:dyDescent="0.25">
      <c r="A976" s="8">
        <f>IFERROR(VLOOKUP(B976,'[1]DADOS (OCULTAR)'!$Q$3:$S$135,3,0),"")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VIVIANE CRISTINA AZEVEDO GALDINO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2516-05</v>
      </c>
      <c r="G976" s="13" t="str">
        <f>IF('[1]TCE - ANEXO III - Preencher'!H985="","",'[1]TCE - ANEXO III - Preencher'!H985)</f>
        <v>09/2023</v>
      </c>
      <c r="H976" s="14">
        <f>'[1]TCE - ANEXO III - Preencher'!I985</f>
        <v>0</v>
      </c>
      <c r="I976" s="14">
        <f>'[1]TCE - ANEXO III - Preencher'!J985</f>
        <v>20.950399999999998</v>
      </c>
      <c r="J976" s="14">
        <f>'[1]TCE - ANEXO III - Preencher'!K985</f>
        <v>0</v>
      </c>
      <c r="K976" s="15">
        <f>'[1]TCE - ANEXO III - Preencher'!L985</f>
        <v>178.20529190207156</v>
      </c>
      <c r="L976" s="15">
        <f>'[1]TCE - ANEXO III - Preencher'!M985</f>
        <v>43.87</v>
      </c>
      <c r="M976" s="15">
        <f t="shared" si="91"/>
        <v>134.33529190207156</v>
      </c>
      <c r="N976" s="15">
        <f>'[1]TCE - ANEXO III - Preencher'!O985</f>
        <v>2.7869999999999999</v>
      </c>
      <c r="O976" s="15">
        <f>'[1]TCE - ANEXO III - Preencher'!P985</f>
        <v>0</v>
      </c>
      <c r="P976" s="16">
        <f t="shared" si="92"/>
        <v>2.7869999999999999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158.07269190207157</v>
      </c>
    </row>
    <row r="977" spans="1:28" x14ac:dyDescent="0.25">
      <c r="A977" s="8">
        <f>IFERROR(VLOOKUP(B977,'[1]DADOS (OCULTAR)'!$Q$3:$S$135,3,0),"")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>VIVIANE MARIA PEREIRA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09/2023</v>
      </c>
      <c r="H977" s="14">
        <f>'[1]TCE - ANEXO III - Preencher'!I986</f>
        <v>0</v>
      </c>
      <c r="I977" s="14">
        <f>'[1]TCE - ANEXO III - Preencher'!J986</f>
        <v>646.25440000000003</v>
      </c>
      <c r="J977" s="14">
        <f>'[1]TCE - ANEXO III - Preencher'!K986</f>
        <v>0</v>
      </c>
      <c r="K977" s="15">
        <f>'[1]TCE - ANEXO III - Preencher'!L986</f>
        <v>178.20529190207156</v>
      </c>
      <c r="L977" s="15">
        <f>'[1]TCE - ANEXO III - Preencher'!M986</f>
        <v>26.6</v>
      </c>
      <c r="M977" s="15">
        <f t="shared" si="91"/>
        <v>151.60529190207157</v>
      </c>
      <c r="N977" s="15">
        <f>'[1]TCE - ANEXO III - Preencher'!O986</f>
        <v>2.7869999999999999</v>
      </c>
      <c r="O977" s="15">
        <f>'[1]TCE - ANEXO III - Preencher'!P986</f>
        <v>0</v>
      </c>
      <c r="P977" s="16">
        <f t="shared" si="92"/>
        <v>2.7869999999999999</v>
      </c>
      <c r="Q977" s="15">
        <f>'[1]TCE - ANEXO III - Preencher'!R986</f>
        <v>310.37833638025597</v>
      </c>
      <c r="R977" s="15">
        <f>'[1]TCE - ANEXO III - Preencher'!S986</f>
        <v>79.8</v>
      </c>
      <c r="S977" s="16">
        <f t="shared" si="93"/>
        <v>230.57833638025596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1031.2250282823277</v>
      </c>
    </row>
    <row r="978" spans="1:28" x14ac:dyDescent="0.25">
      <c r="A978" s="8">
        <f>IFERROR(VLOOKUP(B978,'[1]DADOS (OCULTAR)'!$Q$3:$S$135,3,0),"")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VIVIANE SILVA DOS SANTOS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3222-05</v>
      </c>
      <c r="G978" s="13" t="str">
        <f>IF('[1]TCE - ANEXO III - Preencher'!H987="","",'[1]TCE - ANEXO III - Preencher'!H987)</f>
        <v>09/2023</v>
      </c>
      <c r="H978" s="14">
        <f>'[1]TCE - ANEXO III - Preencher'!I987</f>
        <v>0</v>
      </c>
      <c r="I978" s="14">
        <f>'[1]TCE - ANEXO III - Preencher'!J987</f>
        <v>189.3032</v>
      </c>
      <c r="J978" s="14">
        <f>'[1]TCE - ANEXO III - Preencher'!K987</f>
        <v>0</v>
      </c>
      <c r="K978" s="15">
        <f>'[1]TCE - ANEXO III - Preencher'!L987</f>
        <v>178.20529190207156</v>
      </c>
      <c r="L978" s="15">
        <f>'[1]TCE - ANEXO III - Preencher'!M987</f>
        <v>26.6</v>
      </c>
      <c r="M978" s="15">
        <f t="shared" si="91"/>
        <v>151.60529190207157</v>
      </c>
      <c r="N978" s="15">
        <f>'[1]TCE - ANEXO III - Preencher'!O987</f>
        <v>2.7869999999999999</v>
      </c>
      <c r="O978" s="15">
        <f>'[1]TCE - ANEXO III - Preencher'!P987</f>
        <v>0</v>
      </c>
      <c r="P978" s="16">
        <f t="shared" si="92"/>
        <v>2.7869999999999999</v>
      </c>
      <c r="Q978" s="15">
        <f>'[1]TCE - ANEXO III - Preencher'!R987</f>
        <v>310.37833638025597</v>
      </c>
      <c r="R978" s="15">
        <f>'[1]TCE - ANEXO III - Preencher'!S987</f>
        <v>73.48</v>
      </c>
      <c r="S978" s="16">
        <f t="shared" si="93"/>
        <v>236.89833638025596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580.59382828232742</v>
      </c>
    </row>
    <row r="979" spans="1:28" x14ac:dyDescent="0.25">
      <c r="A979" s="8">
        <f>IFERROR(VLOOKUP(B979,'[1]DADOS (OCULTAR)'!$Q$3:$S$135,3,0),"")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VLADEMIR DUARTE DE ARAUJO JUNIOR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3242-05</v>
      </c>
      <c r="G979" s="13" t="str">
        <f>IF('[1]TCE - ANEXO III - Preencher'!H988="","",'[1]TCE - ANEXO III - Preencher'!H988)</f>
        <v>09/2023</v>
      </c>
      <c r="H979" s="14">
        <f>'[1]TCE - ANEXO III - Preencher'!I988</f>
        <v>0</v>
      </c>
      <c r="I979" s="14">
        <f>'[1]TCE - ANEXO III - Preencher'!J988</f>
        <v>150.92320000000001</v>
      </c>
      <c r="J979" s="14">
        <f>'[1]TCE - ANEXO III - Preencher'!K988</f>
        <v>0</v>
      </c>
      <c r="K979" s="15">
        <f>'[1]TCE - ANEXO III - Preencher'!L988</f>
        <v>178.20529190207156</v>
      </c>
      <c r="L979" s="15">
        <f>'[1]TCE - ANEXO III - Preencher'!M988</f>
        <v>32.450000000000003</v>
      </c>
      <c r="M979" s="15">
        <f t="shared" si="91"/>
        <v>145.75529190207158</v>
      </c>
      <c r="N979" s="15">
        <f>'[1]TCE - ANEXO III - Preencher'!O988</f>
        <v>2.7869999999999999</v>
      </c>
      <c r="O979" s="15">
        <f>'[1]TCE - ANEXO III - Preencher'!P988</f>
        <v>0</v>
      </c>
      <c r="P979" s="16">
        <f t="shared" si="92"/>
        <v>2.7869999999999999</v>
      </c>
      <c r="Q979" s="15">
        <f>'[1]TCE - ANEXO III - Preencher'!R988</f>
        <v>310.37833638025597</v>
      </c>
      <c r="R979" s="15">
        <f>'[1]TCE - ANEXO III - Preencher'!S988</f>
        <v>82</v>
      </c>
      <c r="S979" s="16">
        <f t="shared" si="93"/>
        <v>228.37833638025597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527.84382828232754</v>
      </c>
    </row>
    <row r="980" spans="1:28" x14ac:dyDescent="0.25">
      <c r="A980" s="8">
        <f>IFERROR(VLOOKUP(B980,'[1]DADOS (OCULTAR)'!$Q$3:$S$135,3,0),"")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WAGNER JERONIMO DA CRUZ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9511-05</v>
      </c>
      <c r="G980" s="13" t="str">
        <f>IF('[1]TCE - ANEXO III - Preencher'!H989="","",'[1]TCE - ANEXO III - Preencher'!H989)</f>
        <v>09/2023</v>
      </c>
      <c r="H980" s="14">
        <f>'[1]TCE - ANEXO III - Preencher'!I989</f>
        <v>0</v>
      </c>
      <c r="I980" s="14">
        <f>'[1]TCE - ANEXO III - Preencher'!J989</f>
        <v>173.64320000000001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2.7869999999999999</v>
      </c>
      <c r="O980" s="15">
        <f>'[1]TCE - ANEXO III - Preencher'!P989</f>
        <v>0</v>
      </c>
      <c r="P980" s="16">
        <f t="shared" si="92"/>
        <v>2.7869999999999999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176.43020000000001</v>
      </c>
    </row>
    <row r="981" spans="1:28" x14ac:dyDescent="0.25">
      <c r="A981" s="8">
        <f>IFERROR(VLOOKUP(B981,'[1]DADOS (OCULTAR)'!$Q$3:$S$135,3,0),"")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WALFRIDO DE ALMEIDA LIRA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3172-10</v>
      </c>
      <c r="G981" s="13" t="str">
        <f>IF('[1]TCE - ANEXO III - Preencher'!H990="","",'[1]TCE - ANEXO III - Preencher'!H990)</f>
        <v>09/2023</v>
      </c>
      <c r="H981" s="14">
        <f>'[1]TCE - ANEXO III - Preencher'!I990</f>
        <v>0</v>
      </c>
      <c r="I981" s="14">
        <f>'[1]TCE - ANEXO III - Preencher'!J990</f>
        <v>361.54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2.7869999999999999</v>
      </c>
      <c r="O981" s="15">
        <f>'[1]TCE - ANEXO III - Preencher'!P990</f>
        <v>0</v>
      </c>
      <c r="P981" s="16">
        <f t="shared" si="92"/>
        <v>2.7869999999999999</v>
      </c>
      <c r="Q981" s="15">
        <f>'[1]TCE - ANEXO III - Preencher'!R990</f>
        <v>310.37833638025597</v>
      </c>
      <c r="R981" s="15">
        <f>'[1]TCE - ANEXO III - Preencher'!S990</f>
        <v>15.92</v>
      </c>
      <c r="S981" s="16">
        <f t="shared" si="93"/>
        <v>294.45833638025596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658.78533638025601</v>
      </c>
    </row>
    <row r="982" spans="1:28" x14ac:dyDescent="0.25">
      <c r="A982" s="8">
        <f>IFERROR(VLOOKUP(B982,'[1]DADOS (OCULTAR)'!$Q$3:$S$135,3,0),"")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WALLACE BRUNO SILVA SANTANA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5151-10</v>
      </c>
      <c r="G982" s="13" t="str">
        <f>IF('[1]TCE - ANEXO III - Preencher'!H991="","",'[1]TCE - ANEXO III - Preencher'!H991)</f>
        <v>09/2023</v>
      </c>
      <c r="H982" s="14">
        <f>'[1]TCE - ANEXO III - Preencher'!I991</f>
        <v>0</v>
      </c>
      <c r="I982" s="14">
        <f>'[1]TCE - ANEXO III - Preencher'!J991</f>
        <v>146.11359999999999</v>
      </c>
      <c r="J982" s="14">
        <f>'[1]TCE - ANEXO III - Preencher'!K991</f>
        <v>0</v>
      </c>
      <c r="K982" s="15">
        <f>'[1]TCE - ANEXO III - Preencher'!L991</f>
        <v>178.20529190207156</v>
      </c>
      <c r="L982" s="15">
        <f>'[1]TCE - ANEXO III - Preencher'!M991</f>
        <v>26.4</v>
      </c>
      <c r="M982" s="15">
        <f t="shared" si="91"/>
        <v>151.80529190207156</v>
      </c>
      <c r="N982" s="15">
        <f>'[1]TCE - ANEXO III - Preencher'!O991</f>
        <v>2.7869999999999999</v>
      </c>
      <c r="O982" s="15">
        <f>'[1]TCE - ANEXO III - Preencher'!P991</f>
        <v>0</v>
      </c>
      <c r="P982" s="16">
        <f t="shared" si="92"/>
        <v>2.7869999999999999</v>
      </c>
      <c r="Q982" s="15">
        <f>'[1]TCE - ANEXO III - Preencher'!R991</f>
        <v>310.37833638025597</v>
      </c>
      <c r="R982" s="15">
        <f>'[1]TCE - ANEXO III - Preencher'!S991</f>
        <v>79.2</v>
      </c>
      <c r="S982" s="16">
        <f t="shared" si="93"/>
        <v>231.17833638025598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531.88422828232751</v>
      </c>
    </row>
    <row r="983" spans="1:28" x14ac:dyDescent="0.25">
      <c r="A983" s="8">
        <f>IFERROR(VLOOKUP(B983,'[1]DADOS (OCULTAR)'!$Q$3:$S$135,3,0),"")</f>
        <v>9039744000860</v>
      </c>
      <c r="B983" s="9" t="str">
        <f>'[1]TCE - ANEXO III - Preencher'!C992</f>
        <v>HOSPITAL DOM HÉLDER CÂMARA - CG. Nº 018/2022</v>
      </c>
      <c r="C983" s="10"/>
      <c r="D983" s="11" t="str">
        <f>'[1]TCE - ANEXO III - Preencher'!E992</f>
        <v>WALTER AMBROZIO DE SOUZA NETO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2235-05</v>
      </c>
      <c r="G983" s="13" t="str">
        <f>IF('[1]TCE - ANEXO III - Preencher'!H992="","",'[1]TCE - ANEXO III - Preencher'!H992)</f>
        <v>09/2023</v>
      </c>
      <c r="H983" s="14">
        <f>'[1]TCE - ANEXO III - Preencher'!I992</f>
        <v>0</v>
      </c>
      <c r="I983" s="14">
        <f>'[1]TCE - ANEXO III - Preencher'!J992</f>
        <v>572.12160000000006</v>
      </c>
      <c r="J983" s="14">
        <f>'[1]TCE - ANEXO III - Preencher'!K992</f>
        <v>0</v>
      </c>
      <c r="K983" s="15">
        <f>'[1]TCE - ANEXO III - Preencher'!L992</f>
        <v>178.20529190207156</v>
      </c>
      <c r="L983" s="15">
        <f>'[1]TCE - ANEXO III - Preencher'!M992</f>
        <v>3.59</v>
      </c>
      <c r="M983" s="15">
        <f t="shared" si="91"/>
        <v>174.61529190207156</v>
      </c>
      <c r="N983" s="15">
        <f>'[1]TCE - ANEXO III - Preencher'!O992</f>
        <v>2.7869999999999999</v>
      </c>
      <c r="O983" s="15">
        <f>'[1]TCE - ANEXO III - Preencher'!P992</f>
        <v>0</v>
      </c>
      <c r="P983" s="16">
        <f t="shared" si="92"/>
        <v>2.7869999999999999</v>
      </c>
      <c r="Q983" s="15">
        <f>'[1]TCE - ANEXO III - Preencher'!R992</f>
        <v>310.37833638025597</v>
      </c>
      <c r="R983" s="15">
        <f>'[1]TCE - ANEXO III - Preencher'!S992</f>
        <v>143.65</v>
      </c>
      <c r="S983" s="16">
        <f t="shared" si="93"/>
        <v>166.72833638025597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916.25222828232768</v>
      </c>
    </row>
    <row r="984" spans="1:28" x14ac:dyDescent="0.25">
      <c r="A984" s="8">
        <f>IFERROR(VLOOKUP(B984,'[1]DADOS (OCULTAR)'!$Q$3:$S$135,3,0),"")</f>
        <v>9039744000860</v>
      </c>
      <c r="B984" s="9" t="str">
        <f>'[1]TCE - ANEXO III - Preencher'!C993</f>
        <v>HOSPITAL DOM HÉLDER CÂMARA - CG. Nº 018/2022</v>
      </c>
      <c r="C984" s="10"/>
      <c r="D984" s="11" t="str">
        <f>'[1]TCE - ANEXO III - Preencher'!E993</f>
        <v>WALTER DE SOUZA GOMES JUNIOR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3241-15</v>
      </c>
      <c r="G984" s="13" t="str">
        <f>IF('[1]TCE - ANEXO III - Preencher'!H993="","",'[1]TCE - ANEXO III - Preencher'!H993)</f>
        <v>09/2023</v>
      </c>
      <c r="H984" s="14">
        <f>'[1]TCE - ANEXO III - Preencher'!I993</f>
        <v>0</v>
      </c>
      <c r="I984" s="14">
        <f>'[1]TCE - ANEXO III - Preencher'!J993</f>
        <v>375.99520000000001</v>
      </c>
      <c r="J984" s="14">
        <f>'[1]TCE - ANEXO III - Preencher'!K993</f>
        <v>0</v>
      </c>
      <c r="K984" s="15">
        <f>'[1]TCE - ANEXO III - Preencher'!L993</f>
        <v>178.20529190207156</v>
      </c>
      <c r="L984" s="15">
        <f>'[1]TCE - ANEXO III - Preencher'!M993</f>
        <v>1.93</v>
      </c>
      <c r="M984" s="15">
        <f t="shared" si="91"/>
        <v>176.27529190207156</v>
      </c>
      <c r="N984" s="15">
        <f>'[1]TCE - ANEXO III - Preencher'!O993</f>
        <v>2.7869999999999999</v>
      </c>
      <c r="O984" s="15">
        <f>'[1]TCE - ANEXO III - Preencher'!P993</f>
        <v>0</v>
      </c>
      <c r="P984" s="16">
        <f t="shared" si="92"/>
        <v>2.7869999999999999</v>
      </c>
      <c r="Q984" s="15">
        <f>'[1]TCE - ANEXO III - Preencher'!R993</f>
        <v>310.37833638025597</v>
      </c>
      <c r="R984" s="15">
        <f>'[1]TCE - ANEXO III - Preencher'!S993</f>
        <v>72.34</v>
      </c>
      <c r="S984" s="16">
        <f t="shared" si="93"/>
        <v>238.03833638025597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793.0958282823276</v>
      </c>
    </row>
    <row r="985" spans="1:28" x14ac:dyDescent="0.25">
      <c r="A985" s="8">
        <f>IFERROR(VLOOKUP(B985,'[1]DADOS (OCULTAR)'!$Q$3:$S$135,3,0),"")</f>
        <v>9039744000860</v>
      </c>
      <c r="B985" s="9" t="str">
        <f>'[1]TCE - ANEXO III - Preencher'!C994</f>
        <v>HOSPITAL DOM HÉLDER CÂMARA - CG. Nº 018/2022</v>
      </c>
      <c r="C985" s="10"/>
      <c r="D985" s="11" t="str">
        <f>'[1]TCE - ANEXO III - Preencher'!E994</f>
        <v>WANIELLY LUIS FALCAO DA SILVA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2235-05</v>
      </c>
      <c r="G985" s="13" t="str">
        <f>IF('[1]TCE - ANEXO III - Preencher'!H994="","",'[1]TCE - ANEXO III - Preencher'!H994)</f>
        <v>09/2023</v>
      </c>
      <c r="H985" s="14">
        <f>'[1]TCE - ANEXO III - Preencher'!I994</f>
        <v>0</v>
      </c>
      <c r="I985" s="14">
        <f>'[1]TCE - ANEXO III - Preencher'!J994</f>
        <v>756.02</v>
      </c>
      <c r="J985" s="14">
        <f>'[1]TCE - ANEXO III - Preencher'!K994</f>
        <v>0</v>
      </c>
      <c r="K985" s="15">
        <f>'[1]TCE - ANEXO III - Preencher'!L994</f>
        <v>178.20529190207156</v>
      </c>
      <c r="L985" s="15">
        <f>'[1]TCE - ANEXO III - Preencher'!M994</f>
        <v>3.59</v>
      </c>
      <c r="M985" s="15">
        <f t="shared" si="91"/>
        <v>174.61529190207156</v>
      </c>
      <c r="N985" s="15">
        <f>'[1]TCE - ANEXO III - Preencher'!O994</f>
        <v>2.7869999999999999</v>
      </c>
      <c r="O985" s="15">
        <f>'[1]TCE - ANEXO III - Preencher'!P994</f>
        <v>0</v>
      </c>
      <c r="P985" s="16">
        <f t="shared" si="92"/>
        <v>2.7869999999999999</v>
      </c>
      <c r="Q985" s="15">
        <f>'[1]TCE - ANEXO III - Preencher'!R994</f>
        <v>310.37833638025597</v>
      </c>
      <c r="R985" s="15">
        <f>'[1]TCE - ANEXO III - Preencher'!S994</f>
        <v>143.65</v>
      </c>
      <c r="S985" s="16">
        <f t="shared" si="93"/>
        <v>166.72833638025597</v>
      </c>
      <c r="T985" s="15">
        <f>'[1]TCE - ANEXO III - Preencher'!U994</f>
        <v>120.26</v>
      </c>
      <c r="U985" s="15">
        <f>'[1]TCE - ANEXO III - Preencher'!V994</f>
        <v>0</v>
      </c>
      <c r="V985" s="16">
        <f t="shared" si="94"/>
        <v>120.26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1220.4106282823275</v>
      </c>
    </row>
    <row r="986" spans="1:28" x14ac:dyDescent="0.25">
      <c r="A986" s="8">
        <f>IFERROR(VLOOKUP(B986,'[1]DADOS (OCULTAR)'!$Q$3:$S$135,3,0),"")</f>
        <v>9039744000860</v>
      </c>
      <c r="B986" s="9" t="str">
        <f>'[1]TCE - ANEXO III - Preencher'!C995</f>
        <v>HOSPITAL DOM HÉLDER CÂMARA - CG. Nº 018/2022</v>
      </c>
      <c r="C986" s="10"/>
      <c r="D986" s="11" t="str">
        <f>'[1]TCE - ANEXO III - Preencher'!E995</f>
        <v>WEDERLAN RICARDO SILVA DAS NEVES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4110-10</v>
      </c>
      <c r="G986" s="13" t="str">
        <f>IF('[1]TCE - ANEXO III - Preencher'!H995="","",'[1]TCE - ANEXO III - Preencher'!H995)</f>
        <v>09/2023</v>
      </c>
      <c r="H986" s="14">
        <f>'[1]TCE - ANEXO III - Preencher'!I995</f>
        <v>0</v>
      </c>
      <c r="I986" s="14">
        <f>'[1]TCE - ANEXO III - Preencher'!J995</f>
        <v>115.2368</v>
      </c>
      <c r="J986" s="14">
        <f>'[1]TCE - ANEXO III - Preencher'!K995</f>
        <v>0</v>
      </c>
      <c r="K986" s="15">
        <f>'[1]TCE - ANEXO III - Preencher'!L995</f>
        <v>178.20529190207156</v>
      </c>
      <c r="L986" s="15">
        <f>'[1]TCE - ANEXO III - Preencher'!M995</f>
        <v>26.4</v>
      </c>
      <c r="M986" s="15">
        <f t="shared" si="91"/>
        <v>151.80529190207156</v>
      </c>
      <c r="N986" s="15">
        <f>'[1]TCE - ANEXO III - Preencher'!O995</f>
        <v>2.7869999999999999</v>
      </c>
      <c r="O986" s="15">
        <f>'[1]TCE - ANEXO III - Preencher'!P995</f>
        <v>0</v>
      </c>
      <c r="P986" s="16">
        <f t="shared" si="92"/>
        <v>2.7869999999999999</v>
      </c>
      <c r="Q986" s="15">
        <f>'[1]TCE - ANEXO III - Preencher'!R995</f>
        <v>310.37833638025597</v>
      </c>
      <c r="R986" s="15">
        <f>'[1]TCE - ANEXO III - Preencher'!S995</f>
        <v>79.2</v>
      </c>
      <c r="S986" s="16">
        <f t="shared" si="93"/>
        <v>231.17833638025598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501.00742828232751</v>
      </c>
    </row>
    <row r="987" spans="1:28" x14ac:dyDescent="0.25">
      <c r="A987" s="8">
        <f>IFERROR(VLOOKUP(B987,'[1]DADOS (OCULTAR)'!$Q$3:$S$135,3,0),"")</f>
        <v>9039744000860</v>
      </c>
      <c r="B987" s="9" t="str">
        <f>'[1]TCE - ANEXO III - Preencher'!C996</f>
        <v>HOSPITAL DOM HÉLDER CÂMARA - CG. Nº 018/2022</v>
      </c>
      <c r="C987" s="10"/>
      <c r="D987" s="11" t="str">
        <f>'[1]TCE - ANEXO III - Preencher'!E996</f>
        <v>WELLIGNDA DIAS DOS SANTOS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3222-05</v>
      </c>
      <c r="G987" s="13" t="str">
        <f>IF('[1]TCE - ANEXO III - Preencher'!H996="","",'[1]TCE - ANEXO III - Preencher'!H996)</f>
        <v>09/2023</v>
      </c>
      <c r="H987" s="14">
        <f>'[1]TCE - ANEXO III - Preencher'!I996</f>
        <v>0</v>
      </c>
      <c r="I987" s="14">
        <f>'[1]TCE - ANEXO III - Preencher'!J996</f>
        <v>138.16</v>
      </c>
      <c r="J987" s="14">
        <f>'[1]TCE - ANEXO III - Preencher'!K996</f>
        <v>0</v>
      </c>
      <c r="K987" s="15">
        <f>'[1]TCE - ANEXO III - Preencher'!L996</f>
        <v>178.20529190207156</v>
      </c>
      <c r="L987" s="15">
        <f>'[1]TCE - ANEXO III - Preencher'!M996</f>
        <v>26.6</v>
      </c>
      <c r="M987" s="15">
        <f t="shared" si="91"/>
        <v>151.60529190207157</v>
      </c>
      <c r="N987" s="15">
        <f>'[1]TCE - ANEXO III - Preencher'!O996</f>
        <v>2.7869999999999999</v>
      </c>
      <c r="O987" s="15">
        <f>'[1]TCE - ANEXO III - Preencher'!P996</f>
        <v>0</v>
      </c>
      <c r="P987" s="16">
        <f t="shared" si="92"/>
        <v>2.7869999999999999</v>
      </c>
      <c r="Q987" s="15">
        <f>'[1]TCE - ANEXO III - Preencher'!R996</f>
        <v>310.37833638025597</v>
      </c>
      <c r="R987" s="15">
        <f>'[1]TCE - ANEXO III - Preencher'!S996</f>
        <v>79.8</v>
      </c>
      <c r="S987" s="16">
        <f t="shared" si="93"/>
        <v>230.57833638025596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523.13062828232751</v>
      </c>
    </row>
    <row r="988" spans="1:28" x14ac:dyDescent="0.25">
      <c r="A988" s="8">
        <f>IFERROR(VLOOKUP(B988,'[1]DADOS (OCULTAR)'!$Q$3:$S$135,3,0),"")</f>
        <v>9039744000860</v>
      </c>
      <c r="B988" s="9" t="str">
        <f>'[1]TCE - ANEXO III - Preencher'!C997</f>
        <v>HOSPITAL DOM HÉLDER CÂMARA - CG. Nº 018/2022</v>
      </c>
      <c r="C988" s="10"/>
      <c r="D988" s="11" t="str">
        <f>'[1]TCE - ANEXO III - Preencher'!E997</f>
        <v>WELLINGTON JOSE DA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3241-15</v>
      </c>
      <c r="G988" s="13" t="str">
        <f>IF('[1]TCE - ANEXO III - Preencher'!H997="","",'[1]TCE - ANEXO III - Preencher'!H997)</f>
        <v>09/2023</v>
      </c>
      <c r="H988" s="14">
        <f>'[1]TCE - ANEXO III - Preencher'!I997</f>
        <v>0</v>
      </c>
      <c r="I988" s="14">
        <f>'[1]TCE - ANEXO III - Preencher'!J997</f>
        <v>283.7072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2.7869999999999999</v>
      </c>
      <c r="O988" s="15">
        <f>'[1]TCE - ANEXO III - Preencher'!P997</f>
        <v>0</v>
      </c>
      <c r="P988" s="16">
        <f t="shared" si="92"/>
        <v>2.7869999999999999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286.49419999999998</v>
      </c>
    </row>
    <row r="989" spans="1:28" x14ac:dyDescent="0.25">
      <c r="A989" s="8">
        <f>IFERROR(VLOOKUP(B989,'[1]DADOS (OCULTAR)'!$Q$3:$S$135,3,0),"")</f>
        <v>9039744000860</v>
      </c>
      <c r="B989" s="9" t="str">
        <f>'[1]TCE - ANEXO III - Preencher'!C998</f>
        <v>HOSPITAL DOM HÉLDER CÂMARA - CG. Nº 018/2022</v>
      </c>
      <c r="C989" s="10"/>
      <c r="D989" s="11" t="str">
        <f>'[1]TCE - ANEXO III - Preencher'!E998</f>
        <v xml:space="preserve">WELLYTA SOBRAL DA SILVA 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3222-05</v>
      </c>
      <c r="G989" s="13" t="str">
        <f>IF('[1]TCE - ANEXO III - Preencher'!H998="","",'[1]TCE - ANEXO III - Preencher'!H998)</f>
        <v>09/2023</v>
      </c>
      <c r="H989" s="14">
        <f>'[1]TCE - ANEXO III - Preencher'!I998</f>
        <v>0</v>
      </c>
      <c r="I989" s="14">
        <f>'[1]TCE - ANEXO III - Preencher'!J998</f>
        <v>748.37360000000001</v>
      </c>
      <c r="J989" s="14">
        <f>'[1]TCE - ANEXO III - Preencher'!K998</f>
        <v>0</v>
      </c>
      <c r="K989" s="15">
        <f>'[1]TCE - ANEXO III - Preencher'!L998</f>
        <v>178.20529190207156</v>
      </c>
      <c r="L989" s="15">
        <f>'[1]TCE - ANEXO III - Preencher'!M998</f>
        <v>26.6</v>
      </c>
      <c r="M989" s="15">
        <f t="shared" si="91"/>
        <v>151.60529190207157</v>
      </c>
      <c r="N989" s="15">
        <f>'[1]TCE - ANEXO III - Preencher'!O998</f>
        <v>2.7869999999999999</v>
      </c>
      <c r="O989" s="15">
        <f>'[1]TCE - ANEXO III - Preencher'!P998</f>
        <v>0</v>
      </c>
      <c r="P989" s="16">
        <f t="shared" si="92"/>
        <v>2.7869999999999999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69.41</v>
      </c>
      <c r="U989" s="15">
        <f>'[1]TCE - ANEXO III - Preencher'!V998</f>
        <v>0</v>
      </c>
      <c r="V989" s="16">
        <f t="shared" si="94"/>
        <v>69.41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972.17589190207161</v>
      </c>
    </row>
    <row r="990" spans="1:28" x14ac:dyDescent="0.25">
      <c r="A990" s="8">
        <f>IFERROR(VLOOKUP(B990,'[1]DADOS (OCULTAR)'!$Q$3:$S$135,3,0),"")</f>
        <v>9039744000860</v>
      </c>
      <c r="B990" s="9" t="str">
        <f>'[1]TCE - ANEXO III - Preencher'!C999</f>
        <v>HOSPITAL DOM HÉLDER CÂMARA - CG. Nº 018/2022</v>
      </c>
      <c r="C990" s="10"/>
      <c r="D990" s="11" t="str">
        <f>'[1]TCE - ANEXO III - Preencher'!E999</f>
        <v>WILAME JOSE DA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4141-05</v>
      </c>
      <c r="G990" s="13" t="str">
        <f>IF('[1]TCE - ANEXO III - Preencher'!H999="","",'[1]TCE - ANEXO III - Preencher'!H999)</f>
        <v>09/2023</v>
      </c>
      <c r="H990" s="14">
        <f>'[1]TCE - ANEXO III - Preencher'!I999</f>
        <v>0</v>
      </c>
      <c r="I990" s="14">
        <f>'[1]TCE - ANEXO III - Preencher'!J999</f>
        <v>122.5872</v>
      </c>
      <c r="J990" s="14">
        <f>'[1]TCE - ANEXO III - Preencher'!K999</f>
        <v>0</v>
      </c>
      <c r="K990" s="15">
        <f>'[1]TCE - ANEXO III - Preencher'!L999</f>
        <v>178.20529190207156</v>
      </c>
      <c r="L990" s="15">
        <f>'[1]TCE - ANEXO III - Preencher'!M999</f>
        <v>30.65</v>
      </c>
      <c r="M990" s="15">
        <f t="shared" si="91"/>
        <v>147.55529190207156</v>
      </c>
      <c r="N990" s="15">
        <f>'[1]TCE - ANEXO III - Preencher'!O999</f>
        <v>2.7869999999999999</v>
      </c>
      <c r="O990" s="15">
        <f>'[1]TCE - ANEXO III - Preencher'!P999</f>
        <v>0</v>
      </c>
      <c r="P990" s="16">
        <f t="shared" si="92"/>
        <v>2.7869999999999999</v>
      </c>
      <c r="Q990" s="15">
        <f>'[1]TCE - ANEXO III - Preencher'!R999</f>
        <v>310.37833638025597</v>
      </c>
      <c r="R990" s="15">
        <f>'[1]TCE - ANEXO III - Preencher'!S999</f>
        <v>91.94</v>
      </c>
      <c r="S990" s="16">
        <f t="shared" si="93"/>
        <v>218.43833638025598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491.36782828232754</v>
      </c>
    </row>
    <row r="991" spans="1:28" x14ac:dyDescent="0.25">
      <c r="A991" s="8">
        <f>IFERROR(VLOOKUP(B991,'[1]DADOS (OCULTAR)'!$Q$3:$S$135,3,0),"")</f>
        <v>9039744000860</v>
      </c>
      <c r="B991" s="9" t="str">
        <f>'[1]TCE - ANEXO III - Preencher'!C1000</f>
        <v>HOSPITAL DOM HÉLDER CÂMARA - CG. Nº 018/2022</v>
      </c>
      <c r="C991" s="10"/>
      <c r="D991" s="11" t="str">
        <f>'[1]TCE - ANEXO III - Preencher'!E1000</f>
        <v>WILDELANIA BARROS DE LIMA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09/2023</v>
      </c>
      <c r="H991" s="14">
        <f>'[1]TCE - ANEXO III - Preencher'!I1000</f>
        <v>0</v>
      </c>
      <c r="I991" s="14">
        <f>'[1]TCE - ANEXO III - Preencher'!J1000</f>
        <v>691.60880000000009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2.7869999999999999</v>
      </c>
      <c r="O991" s="15">
        <f>'[1]TCE - ANEXO III - Preencher'!P1000</f>
        <v>0</v>
      </c>
      <c r="P991" s="16">
        <f t="shared" si="92"/>
        <v>2.7869999999999999</v>
      </c>
      <c r="Q991" s="15">
        <f>'[1]TCE - ANEXO III - Preencher'!R1000</f>
        <v>310.37833638025597</v>
      </c>
      <c r="R991" s="15">
        <f>'[1]TCE - ANEXO III - Preencher'!S1000</f>
        <v>71.38</v>
      </c>
      <c r="S991" s="16">
        <f t="shared" si="93"/>
        <v>238.99833638025598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933.3941363802561</v>
      </c>
    </row>
    <row r="992" spans="1:28" x14ac:dyDescent="0.25">
      <c r="A992" s="8">
        <f>IFERROR(VLOOKUP(B992,'[1]DADOS (OCULTAR)'!$Q$3:$S$135,3,0),"")</f>
        <v>9039744000860</v>
      </c>
      <c r="B992" s="9" t="str">
        <f>'[1]TCE - ANEXO III - Preencher'!C1001</f>
        <v>HOSPITAL DOM HÉLDER CÂMARA - CG. Nº 018/2022</v>
      </c>
      <c r="C992" s="10"/>
      <c r="D992" s="11" t="str">
        <f>'[1]TCE - ANEXO III - Preencher'!E1001</f>
        <v>WILLAMS ARRUDA SOARES DA SILVA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2235-05</v>
      </c>
      <c r="G992" s="13" t="str">
        <f>IF('[1]TCE - ANEXO III - Preencher'!H1001="","",'[1]TCE - ANEXO III - Preencher'!H1001)</f>
        <v>09/2023</v>
      </c>
      <c r="H992" s="14">
        <f>'[1]TCE - ANEXO III - Preencher'!I1001</f>
        <v>0</v>
      </c>
      <c r="I992" s="14">
        <f>'[1]TCE - ANEXO III - Preencher'!J1001</f>
        <v>813.16960000000006</v>
      </c>
      <c r="J992" s="14">
        <f>'[1]TCE - ANEXO III - Preencher'!K1001</f>
        <v>0</v>
      </c>
      <c r="K992" s="15">
        <f>'[1]TCE - ANEXO III - Preencher'!L1001</f>
        <v>178.20529190207156</v>
      </c>
      <c r="L992" s="15">
        <f>'[1]TCE - ANEXO III - Preencher'!M1001</f>
        <v>3.33</v>
      </c>
      <c r="M992" s="15">
        <f t="shared" si="91"/>
        <v>174.87529190207155</v>
      </c>
      <c r="N992" s="15">
        <f>'[1]TCE - ANEXO III - Preencher'!O1001</f>
        <v>2.7869999999999999</v>
      </c>
      <c r="O992" s="15">
        <f>'[1]TCE - ANEXO III - Preencher'!P1001</f>
        <v>0</v>
      </c>
      <c r="P992" s="16">
        <f t="shared" si="92"/>
        <v>2.7869999999999999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990.83189190207167</v>
      </c>
    </row>
    <row r="993" spans="1:28" x14ac:dyDescent="0.25">
      <c r="A993" s="8">
        <f>IFERROR(VLOOKUP(B993,'[1]DADOS (OCULTAR)'!$Q$3:$S$135,3,0),"")</f>
        <v>9039744000860</v>
      </c>
      <c r="B993" s="9" t="str">
        <f>'[1]TCE - ANEXO III - Preencher'!C1002</f>
        <v>HOSPITAL DOM HÉLDER CÂMARA - CG. Nº 018/2022</v>
      </c>
      <c r="C993" s="10"/>
      <c r="D993" s="11" t="str">
        <f>'[1]TCE - ANEXO III - Preencher'!E1002</f>
        <v>WILLAMS DA SILVA SANTOS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5174-10</v>
      </c>
      <c r="G993" s="13" t="str">
        <f>IF('[1]TCE - ANEXO III - Preencher'!H1002="","",'[1]TCE - ANEXO III - Preencher'!H1002)</f>
        <v>09/2023</v>
      </c>
      <c r="H993" s="14">
        <f>'[1]TCE - ANEXO III - Preencher'!I1002</f>
        <v>0</v>
      </c>
      <c r="I993" s="14">
        <f>'[1]TCE - ANEXO III - Preencher'!J1002</f>
        <v>106.62479999999999</v>
      </c>
      <c r="J993" s="14">
        <f>'[1]TCE - ANEXO III - Preencher'!K1002</f>
        <v>0</v>
      </c>
      <c r="K993" s="15">
        <f>'[1]TCE - ANEXO III - Preencher'!L1002</f>
        <v>178.20529190207156</v>
      </c>
      <c r="L993" s="15">
        <f>'[1]TCE - ANEXO III - Preencher'!M1002</f>
        <v>26.4</v>
      </c>
      <c r="M993" s="15">
        <f t="shared" si="91"/>
        <v>151.80529190207156</v>
      </c>
      <c r="N993" s="15">
        <f>'[1]TCE - ANEXO III - Preencher'!O1002</f>
        <v>2.7869999999999999</v>
      </c>
      <c r="O993" s="15">
        <f>'[1]TCE - ANEXO III - Preencher'!P1002</f>
        <v>0</v>
      </c>
      <c r="P993" s="16">
        <f t="shared" si="92"/>
        <v>2.7869999999999999</v>
      </c>
      <c r="Q993" s="15">
        <f>'[1]TCE - ANEXO III - Preencher'!R1002</f>
        <v>310.37833638025597</v>
      </c>
      <c r="R993" s="15">
        <f>'[1]TCE - ANEXO III - Preencher'!S1002</f>
        <v>79.2</v>
      </c>
      <c r="S993" s="16">
        <f t="shared" si="93"/>
        <v>231.17833638025598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492.39542828232754</v>
      </c>
    </row>
    <row r="994" spans="1:28" x14ac:dyDescent="0.25">
      <c r="A994" s="8">
        <f>IFERROR(VLOOKUP(B994,'[1]DADOS (OCULTAR)'!$Q$3:$S$135,3,0),"")</f>
        <v>9039744000860</v>
      </c>
      <c r="B994" s="9" t="str">
        <f>'[1]TCE - ANEXO III - Preencher'!C1003</f>
        <v>HOSPITAL DOM HÉLDER CÂMARA - CG. Nº 018/2022</v>
      </c>
      <c r="C994" s="10"/>
      <c r="D994" s="11" t="str">
        <f>'[1]TCE - ANEXO III - Preencher'!E1003</f>
        <v>WILLIANY ESTEFFANY DE ARAUJO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3222-05</v>
      </c>
      <c r="G994" s="13" t="str">
        <f>IF('[1]TCE - ANEXO III - Preencher'!H1003="","",'[1]TCE - ANEXO III - Preencher'!H1003)</f>
        <v>09/2023</v>
      </c>
      <c r="H994" s="14">
        <f>'[1]TCE - ANEXO III - Preencher'!I1003</f>
        <v>0</v>
      </c>
      <c r="I994" s="14">
        <f>'[1]TCE - ANEXO III - Preencher'!J1003</f>
        <v>707.3839999999999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2.7869999999999999</v>
      </c>
      <c r="O994" s="15">
        <f>'[1]TCE - ANEXO III - Preencher'!P1003</f>
        <v>0</v>
      </c>
      <c r="P994" s="16">
        <f t="shared" si="92"/>
        <v>2.7869999999999999</v>
      </c>
      <c r="Q994" s="15">
        <f>'[1]TCE - ANEXO III - Preencher'!R1003</f>
        <v>310.37833638025597</v>
      </c>
      <c r="R994" s="15">
        <f>'[1]TCE - ANEXO III - Preencher'!S1003</f>
        <v>79.8</v>
      </c>
      <c r="S994" s="16">
        <f t="shared" si="93"/>
        <v>230.57833638025596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940.74933638025595</v>
      </c>
    </row>
    <row r="995" spans="1:28" x14ac:dyDescent="0.25">
      <c r="A995" s="8">
        <f>IFERROR(VLOOKUP(B995,'[1]DADOS (OCULTAR)'!$Q$3:$S$135,3,0),"")</f>
        <v>9039744000860</v>
      </c>
      <c r="B995" s="9" t="str">
        <f>'[1]TCE - ANEXO III - Preencher'!C1004</f>
        <v>HOSPITAL DOM HÉLDER CÂMARA - CG. Nº 018/2022</v>
      </c>
      <c r="C995" s="10"/>
      <c r="D995" s="11" t="str">
        <f>'[1]TCE - ANEXO III - Preencher'!E1004</f>
        <v>WILLY KACCIO VIANA DA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2236-05</v>
      </c>
      <c r="G995" s="13" t="str">
        <f>IF('[1]TCE - ANEXO III - Preencher'!H1004="","",'[1]TCE - ANEXO III - Preencher'!H1004)</f>
        <v>09/2023</v>
      </c>
      <c r="H995" s="14">
        <f>'[1]TCE - ANEXO III - Preencher'!I1004</f>
        <v>0</v>
      </c>
      <c r="I995" s="14">
        <f>'[1]TCE - ANEXO III - Preencher'!J1004</f>
        <v>126.7312</v>
      </c>
      <c r="J995" s="14">
        <f>'[1]TCE - ANEXO III - Preencher'!K1004</f>
        <v>0</v>
      </c>
      <c r="K995" s="15">
        <f>'[1]TCE - ANEXO III - Preencher'!L1004</f>
        <v>178.20529190207156</v>
      </c>
      <c r="L995" s="15">
        <f>'[1]TCE - ANEXO III - Preencher'!M1004</f>
        <v>2.73</v>
      </c>
      <c r="M995" s="15">
        <f t="shared" si="91"/>
        <v>175.47529190207158</v>
      </c>
      <c r="N995" s="15">
        <f>'[1]TCE - ANEXO III - Preencher'!O1004</f>
        <v>2.7869999999999999</v>
      </c>
      <c r="O995" s="15">
        <f>'[1]TCE - ANEXO III - Preencher'!P1004</f>
        <v>0</v>
      </c>
      <c r="P995" s="16">
        <f t="shared" si="92"/>
        <v>2.7869999999999999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304.99349190207153</v>
      </c>
    </row>
    <row r="996" spans="1:28" x14ac:dyDescent="0.25">
      <c r="A996" s="8">
        <f>IFERROR(VLOOKUP(B996,'[1]DADOS (OCULTAR)'!$Q$3:$S$135,3,0),"")</f>
        <v>9039744000860</v>
      </c>
      <c r="B996" s="9" t="str">
        <f>'[1]TCE - ANEXO III - Preencher'!C1005</f>
        <v>HOSPITAL DOM HÉLDER CÂMARA - CG. Nº 018/2022</v>
      </c>
      <c r="C996" s="10"/>
      <c r="D996" s="11" t="str">
        <f>'[1]TCE - ANEXO III - Preencher'!E1005</f>
        <v>WILSON PEREIRA DA SILVA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5174-10</v>
      </c>
      <c r="G996" s="13" t="str">
        <f>IF('[1]TCE - ANEXO III - Preencher'!H1005="","",'[1]TCE - ANEXO III - Preencher'!H1005)</f>
        <v>09/2023</v>
      </c>
      <c r="H996" s="14">
        <f>'[1]TCE - ANEXO III - Preencher'!I1005</f>
        <v>0</v>
      </c>
      <c r="I996" s="14">
        <f>'[1]TCE - ANEXO III - Preencher'!J1005</f>
        <v>129.63759999999999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2.7869999999999999</v>
      </c>
      <c r="O996" s="15">
        <f>'[1]TCE - ANEXO III - Preencher'!P1005</f>
        <v>0</v>
      </c>
      <c r="P996" s="16">
        <f t="shared" si="92"/>
        <v>2.7869999999999999</v>
      </c>
      <c r="Q996" s="15">
        <f>'[1]TCE - ANEXO III - Preencher'!R1005</f>
        <v>310.37833638025597</v>
      </c>
      <c r="R996" s="15">
        <f>'[1]TCE - ANEXO III - Preencher'!S1005</f>
        <v>79.2</v>
      </c>
      <c r="S996" s="16">
        <f t="shared" si="93"/>
        <v>231.17833638025598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363.60293638025598</v>
      </c>
    </row>
    <row r="997" spans="1:28" x14ac:dyDescent="0.25">
      <c r="A997" s="8">
        <f>IFERROR(VLOOKUP(B997,'[1]DADOS (OCULTAR)'!$Q$3:$S$135,3,0),"")</f>
        <v>9039744000860</v>
      </c>
      <c r="B997" s="9" t="str">
        <f>'[1]TCE - ANEXO III - Preencher'!C1006</f>
        <v>HOSPITAL DOM HÉLDER CÂMARA - CG. Nº 018/2022</v>
      </c>
      <c r="C997" s="10"/>
      <c r="D997" s="11" t="str">
        <f>'[1]TCE - ANEXO III - Preencher'!E1006</f>
        <v>WINNY KAROLLYNE FEITOSA DA CRUZ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2235-05</v>
      </c>
      <c r="G997" s="13" t="str">
        <f>IF('[1]TCE - ANEXO III - Preencher'!H1006="","",'[1]TCE - ANEXO III - Preencher'!H1006)</f>
        <v>09/2023</v>
      </c>
      <c r="H997" s="14">
        <f>'[1]TCE - ANEXO III - Preencher'!I1006</f>
        <v>0</v>
      </c>
      <c r="I997" s="14">
        <f>'[1]TCE - ANEXO III - Preencher'!J1006</f>
        <v>824.928</v>
      </c>
      <c r="J997" s="14">
        <f>'[1]TCE - ANEXO III - Preencher'!K1006</f>
        <v>0</v>
      </c>
      <c r="K997" s="15">
        <f>'[1]TCE - ANEXO III - Preencher'!L1006</f>
        <v>178.20529190207156</v>
      </c>
      <c r="L997" s="15">
        <f>'[1]TCE - ANEXO III - Preencher'!M1006</f>
        <v>3.59</v>
      </c>
      <c r="M997" s="15">
        <f t="shared" si="91"/>
        <v>174.61529190207156</v>
      </c>
      <c r="N997" s="15">
        <f>'[1]TCE - ANEXO III - Preencher'!O1006</f>
        <v>2.7869999999999999</v>
      </c>
      <c r="O997" s="15">
        <f>'[1]TCE - ANEXO III - Preencher'!P1006</f>
        <v>0</v>
      </c>
      <c r="P997" s="16">
        <f t="shared" si="92"/>
        <v>2.7869999999999999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1002.3302919020716</v>
      </c>
    </row>
    <row r="998" spans="1:28" x14ac:dyDescent="0.25">
      <c r="A998" s="8">
        <f>IFERROR(VLOOKUP(B998,'[1]DADOS (OCULTAR)'!$Q$3:$S$135,3,0),"")</f>
        <v>9039744000860</v>
      </c>
      <c r="B998" s="9" t="str">
        <f>'[1]TCE - ANEXO III - Preencher'!C1007</f>
        <v>HOSPITAL DOM HÉLDER CÂMARA - CG. Nº 018/2022</v>
      </c>
      <c r="C998" s="10"/>
      <c r="D998" s="11" t="str">
        <f>'[1]TCE - ANEXO III - Preencher'!E1007</f>
        <v>YASMIM FRANCA SOUZA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2521-05</v>
      </c>
      <c r="G998" s="13" t="str">
        <f>IF('[1]TCE - ANEXO III - Preencher'!H1007="","",'[1]TCE - ANEXO III - Preencher'!H1007)</f>
        <v>09/2023</v>
      </c>
      <c r="H998" s="14">
        <f>'[1]TCE - ANEXO III - Preencher'!I1007</f>
        <v>0</v>
      </c>
      <c r="I998" s="14">
        <f>'[1]TCE - ANEXO III - Preencher'!J1007</f>
        <v>295.89600000000002</v>
      </c>
      <c r="J998" s="14">
        <f>'[1]TCE - ANEXO III - Preencher'!K1007</f>
        <v>0</v>
      </c>
      <c r="K998" s="15">
        <f>'[1]TCE - ANEXO III - Preencher'!L1007</f>
        <v>178.20529190207156</v>
      </c>
      <c r="L998" s="15">
        <f>'[1]TCE - ANEXO III - Preencher'!M1007</f>
        <v>73.97</v>
      </c>
      <c r="M998" s="15">
        <f t="shared" si="91"/>
        <v>104.23529190207157</v>
      </c>
      <c r="N998" s="15">
        <f>'[1]TCE - ANEXO III - Preencher'!O1007</f>
        <v>2.7869999999999999</v>
      </c>
      <c r="O998" s="15">
        <f>'[1]TCE - ANEXO III - Preencher'!P1007</f>
        <v>0</v>
      </c>
      <c r="P998" s="16">
        <f t="shared" si="92"/>
        <v>2.7869999999999999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402.91829190207153</v>
      </c>
    </row>
    <row r="999" spans="1:28" x14ac:dyDescent="0.25">
      <c r="A999" s="8">
        <f>IFERROR(VLOOKUP(B999,'[1]DADOS (OCULTAR)'!$Q$3:$S$135,3,0),"")</f>
        <v>9039744000860</v>
      </c>
      <c r="B999" s="9" t="str">
        <f>'[1]TCE - ANEXO III - Preencher'!C1008</f>
        <v>HOSPITAL DOM HÉLDER CÂMARA - CG. Nº 018/2022</v>
      </c>
      <c r="C999" s="10"/>
      <c r="D999" s="11" t="str">
        <f>'[1]TCE - ANEXO III - Preencher'!E1008</f>
        <v>YASMIN SALES DA SILVA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4110-10</v>
      </c>
      <c r="G999" s="13" t="str">
        <f>IF('[1]TCE - ANEXO III - Preencher'!H1008="","",'[1]TCE - ANEXO III - Preencher'!H1008)</f>
        <v>09/2023</v>
      </c>
      <c r="H999" s="14">
        <f>'[1]TCE - ANEXO III - Preencher'!I1008</f>
        <v>0</v>
      </c>
      <c r="I999" s="14">
        <f>'[1]TCE - ANEXO III - Preencher'!J1008</f>
        <v>8.8000000000000007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2.7869999999999999</v>
      </c>
      <c r="O999" s="15">
        <f>'[1]TCE - ANEXO III - Preencher'!P1008</f>
        <v>0</v>
      </c>
      <c r="P999" s="16">
        <f t="shared" si="92"/>
        <v>2.7869999999999999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11.587</v>
      </c>
    </row>
    <row r="1000" spans="1:28" x14ac:dyDescent="0.25">
      <c r="A1000" s="8">
        <f>IFERROR(VLOOKUP(B1000,'[1]DADOS (OCULTAR)'!$Q$3:$S$135,3,0),"")</f>
        <v>9039744000860</v>
      </c>
      <c r="B1000" s="9" t="str">
        <f>'[1]TCE - ANEXO III - Preencher'!C1009</f>
        <v>HOSPITAL DOM HÉLDER CÂMARA - CG. Nº 018/2022</v>
      </c>
      <c r="C1000" s="10"/>
      <c r="D1000" s="11" t="str">
        <f>'[1]TCE - ANEXO III - Preencher'!E1009</f>
        <v>YASMINN LUANA COSTA ALVES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2237-10</v>
      </c>
      <c r="G1000" s="13" t="str">
        <f>IF('[1]TCE - ANEXO III - Preencher'!H1009="","",'[1]TCE - ANEXO III - Preencher'!H1009)</f>
        <v>09/2023</v>
      </c>
      <c r="H1000" s="14">
        <f>'[1]TCE - ANEXO III - Preencher'!I1009</f>
        <v>0</v>
      </c>
      <c r="I1000" s="14">
        <f>'[1]TCE - ANEXO III - Preencher'!J1009</f>
        <v>295.54640000000001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2.7869999999999999</v>
      </c>
      <c r="O1000" s="15">
        <f>'[1]TCE - ANEXO III - Preencher'!P1009</f>
        <v>0</v>
      </c>
      <c r="P1000" s="16">
        <f t="shared" si="92"/>
        <v>2.7869999999999999</v>
      </c>
      <c r="Q1000" s="15">
        <f>'[1]TCE - ANEXO III - Preencher'!R1009</f>
        <v>310.37833638025597</v>
      </c>
      <c r="R1000" s="15">
        <f>'[1]TCE - ANEXO III - Preencher'!S1009</f>
        <v>114.8</v>
      </c>
      <c r="S1000" s="16">
        <f t="shared" si="93"/>
        <v>195.57833638025596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493.91173638025595</v>
      </c>
    </row>
    <row r="1001" spans="1:28" x14ac:dyDescent="0.25">
      <c r="A1001" s="8">
        <f>IFERROR(VLOOKUP(B1001,'[1]DADOS (OCULTAR)'!$Q$3:$S$135,3,0),"")</f>
        <v>9039744000860</v>
      </c>
      <c r="B1001" s="9" t="str">
        <f>'[1]TCE - ANEXO III - Preencher'!C1010</f>
        <v>HOSPITAL DOM HÉLDER CÂMARA - CG. Nº 018/2022</v>
      </c>
      <c r="C1001" s="10"/>
      <c r="D1001" s="11" t="str">
        <f>'[1]TCE - ANEXO III - Preencher'!E1010</f>
        <v>YOLANDA CRISTINA DOS SANTOS ALVES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5152-05</v>
      </c>
      <c r="G1001" s="13" t="str">
        <f>IF('[1]TCE - ANEXO III - Preencher'!H1010="","",'[1]TCE - ANEXO III - Preencher'!H1010)</f>
        <v>09/2023</v>
      </c>
      <c r="H1001" s="14">
        <f>'[1]TCE - ANEXO III - Preencher'!I1010</f>
        <v>0</v>
      </c>
      <c r="I1001" s="14">
        <f>'[1]TCE - ANEXO III - Preencher'!J1010</f>
        <v>140.92240000000001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2.7869999999999999</v>
      </c>
      <c r="O1001" s="15">
        <f>'[1]TCE - ANEXO III - Preencher'!P1010</f>
        <v>0</v>
      </c>
      <c r="P1001" s="16">
        <f t="shared" si="92"/>
        <v>2.7869999999999999</v>
      </c>
      <c r="Q1001" s="15">
        <f>'[1]TCE - ANEXO III - Preencher'!R1010</f>
        <v>310.37833638025597</v>
      </c>
      <c r="R1001" s="15">
        <f>'[1]TCE - ANEXO III - Preencher'!S1010</f>
        <v>80.760000000000005</v>
      </c>
      <c r="S1001" s="16">
        <f t="shared" si="93"/>
        <v>229.61833638025598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373.327736380256</v>
      </c>
    </row>
    <row r="1002" spans="1:28" x14ac:dyDescent="0.25">
      <c r="A1002" s="8">
        <f>IFERROR(VLOOKUP(B1002,'[1]DADOS (OCULTAR)'!$Q$3:$S$135,3,0),"")</f>
        <v>9039744000860</v>
      </c>
      <c r="B1002" s="9" t="str">
        <f>'[1]TCE - ANEXO III - Preencher'!C1011</f>
        <v>HOSPITAL DOM HÉLDER CÂMARA - CG. Nº 018/2022</v>
      </c>
      <c r="C1002" s="10"/>
      <c r="D1002" s="11" t="str">
        <f>'[1]TCE - ANEXO III - Preencher'!E1011</f>
        <v>ZENILDA MARIA DA SILVA SOARES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3222-05</v>
      </c>
      <c r="G1002" s="13" t="str">
        <f>IF('[1]TCE - ANEXO III - Preencher'!H1011="","",'[1]TCE - ANEXO III - Preencher'!H1011)</f>
        <v>09/2023</v>
      </c>
      <c r="H1002" s="14">
        <f>'[1]TCE - ANEXO III - Preencher'!I1011</f>
        <v>0</v>
      </c>
      <c r="I1002" s="14">
        <f>'[1]TCE - ANEXO III - Preencher'!J1011</f>
        <v>701.42640000000006</v>
      </c>
      <c r="J1002" s="14">
        <f>'[1]TCE - ANEXO III - Preencher'!K1011</f>
        <v>0</v>
      </c>
      <c r="K1002" s="15">
        <f>'[1]TCE - ANEXO III - Preencher'!L1011</f>
        <v>178.20529190207156</v>
      </c>
      <c r="L1002" s="15">
        <f>'[1]TCE - ANEXO III - Preencher'!M1011</f>
        <v>26.6</v>
      </c>
      <c r="M1002" s="15">
        <f t="shared" si="91"/>
        <v>151.60529190207157</v>
      </c>
      <c r="N1002" s="15">
        <f>'[1]TCE - ANEXO III - Preencher'!O1011</f>
        <v>2.7869999999999999</v>
      </c>
      <c r="O1002" s="15">
        <f>'[1]TCE - ANEXO III - Preencher'!P1011</f>
        <v>0</v>
      </c>
      <c r="P1002" s="16">
        <f t="shared" si="92"/>
        <v>2.7869999999999999</v>
      </c>
      <c r="Q1002" s="15">
        <f>'[1]TCE - ANEXO III - Preencher'!R1011</f>
        <v>310.37833638025597</v>
      </c>
      <c r="R1002" s="15">
        <f>'[1]TCE - ANEXO III - Preencher'!S1011</f>
        <v>79.8</v>
      </c>
      <c r="S1002" s="16">
        <f t="shared" si="93"/>
        <v>230.57833638025596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1086.3970282823277</v>
      </c>
    </row>
    <row r="1003" spans="1:28" x14ac:dyDescent="0.25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2023-10-25T18:30:56Z</dcterms:created>
  <dcterms:modified xsi:type="dcterms:W3CDTF">2023-10-25T18:31:24Z</dcterms:modified>
</cp:coreProperties>
</file>