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12.0.0.6\Financeiro\PCF Historico\Digitalizações\tce\2024\02.FEVEREIRO\EXCEL SEM CPF\"/>
    </mc:Choice>
  </mc:AlternateContent>
  <xr:revisionPtr revIDLastSave="0" documentId="8_{3A07E30F-597F-451D-A00B-6F9BC431AE78}" xr6:coauthVersionLast="47" xr6:coauthVersionMax="47" xr10:uidLastSave="{00000000-0000-0000-0000-000000000000}"/>
  <bookViews>
    <workbookView xWindow="-110" yWindow="-110" windowWidth="19420" windowHeight="10300" xr2:uid="{7CF3AF35-6402-4A6C-AB06-835275E4461F}"/>
  </bookViews>
  <sheets>
    <sheet name="demais despesas pessoal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T5000" i="1"/>
  <c r="V5000" i="1" s="1"/>
  <c r="R5000" i="1"/>
  <c r="Q5000" i="1"/>
  <c r="S5000" i="1" s="1"/>
  <c r="AB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P4999" i="1" s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U4998" i="1"/>
  <c r="T4998" i="1"/>
  <c r="V4998" i="1" s="1"/>
  <c r="R4998" i="1"/>
  <c r="S4998" i="1" s="1"/>
  <c r="Q4998" i="1"/>
  <c r="P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V4997" i="1"/>
  <c r="U4997" i="1"/>
  <c r="T4997" i="1"/>
  <c r="S4997" i="1"/>
  <c r="R4997" i="1"/>
  <c r="Q4997" i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V4996" i="1"/>
  <c r="U4996" i="1"/>
  <c r="T4996" i="1"/>
  <c r="R4996" i="1"/>
  <c r="Q4996" i="1"/>
  <c r="S4996" i="1" s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V4994" i="1"/>
  <c r="U4994" i="1"/>
  <c r="T4994" i="1"/>
  <c r="S4994" i="1"/>
  <c r="R4994" i="1"/>
  <c r="Q4994" i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U4993" i="1"/>
  <c r="T4993" i="1"/>
  <c r="V4993" i="1" s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P4991" i="1" s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S4990" i="1"/>
  <c r="R4990" i="1"/>
  <c r="Q4990" i="1"/>
  <c r="P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V4989" i="1"/>
  <c r="U4989" i="1"/>
  <c r="T4989" i="1"/>
  <c r="S4989" i="1"/>
  <c r="R4989" i="1"/>
  <c r="Q4989" i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W4988" i="1"/>
  <c r="V4988" i="1"/>
  <c r="U4988" i="1"/>
  <c r="T4988" i="1"/>
  <c r="R4988" i="1"/>
  <c r="Q4988" i="1"/>
  <c r="S4988" i="1" s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V4986" i="1"/>
  <c r="U4986" i="1"/>
  <c r="T4986" i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Z4985" i="1" s="1"/>
  <c r="X4985" i="1"/>
  <c r="W4985" i="1"/>
  <c r="U4985" i="1"/>
  <c r="T4985" i="1"/>
  <c r="V4985" i="1" s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R4984" i="1"/>
  <c r="Q4984" i="1"/>
  <c r="S4984" i="1" s="1"/>
  <c r="O4984" i="1"/>
  <c r="N4984" i="1"/>
  <c r="P4984" i="1" s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S4982" i="1"/>
  <c r="R4982" i="1"/>
  <c r="Q4982" i="1"/>
  <c r="P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V4981" i="1" s="1"/>
  <c r="T4981" i="1"/>
  <c r="S4981" i="1"/>
  <c r="R4981" i="1"/>
  <c r="Q4981" i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V4980" i="1"/>
  <c r="U4980" i="1"/>
  <c r="T4980" i="1"/>
  <c r="R4980" i="1"/>
  <c r="Q4980" i="1"/>
  <c r="S4980" i="1" s="1"/>
  <c r="P4980" i="1"/>
  <c r="O4980" i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V4978" i="1"/>
  <c r="U4978" i="1"/>
  <c r="T4978" i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Z4977" i="1" s="1"/>
  <c r="X4977" i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M4976" i="1" s="1"/>
  <c r="AB4976" i="1" s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S4974" i="1" s="1"/>
  <c r="Q4974" i="1"/>
  <c r="P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V4973" i="1" s="1"/>
  <c r="T4973" i="1"/>
  <c r="S4973" i="1"/>
  <c r="R4973" i="1"/>
  <c r="Q4973" i="1"/>
  <c r="O4973" i="1"/>
  <c r="N4973" i="1"/>
  <c r="P4973" i="1" s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 s="1"/>
  <c r="AA4972" i="1"/>
  <c r="Y4972" i="1"/>
  <c r="X4972" i="1"/>
  <c r="W4972" i="1"/>
  <c r="V4972" i="1"/>
  <c r="U4972" i="1"/>
  <c r="T4972" i="1"/>
  <c r="R4972" i="1"/>
  <c r="Q4972" i="1"/>
  <c r="S4972" i="1" s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V4970" i="1"/>
  <c r="U4970" i="1"/>
  <c r="T4970" i="1"/>
  <c r="R4970" i="1"/>
  <c r="Q4970" i="1"/>
  <c r="S4970" i="1" s="1"/>
  <c r="O4970" i="1"/>
  <c r="N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T4968" i="1"/>
  <c r="V4968" i="1" s="1"/>
  <c r="R4968" i="1"/>
  <c r="S4968" i="1" s="1"/>
  <c r="Q4968" i="1"/>
  <c r="O4968" i="1"/>
  <c r="N4968" i="1"/>
  <c r="P4968" i="1" s="1"/>
  <c r="L4968" i="1"/>
  <c r="M4968" i="1" s="1"/>
  <c r="K4968" i="1"/>
  <c r="J4968" i="1"/>
  <c r="AB4968" i="1" s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S4966" i="1" s="1"/>
  <c r="Q4966" i="1"/>
  <c r="P4966" i="1"/>
  <c r="O4966" i="1"/>
  <c r="N4966" i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V4965" i="1" s="1"/>
  <c r="T4965" i="1"/>
  <c r="S4965" i="1"/>
  <c r="R4965" i="1"/>
  <c r="Q4965" i="1"/>
  <c r="O4965" i="1"/>
  <c r="N4965" i="1"/>
  <c r="P4965" i="1" s="1"/>
  <c r="L4965" i="1"/>
  <c r="K4965" i="1"/>
  <c r="M4965" i="1" s="1"/>
  <c r="J4965" i="1"/>
  <c r="I4965" i="1"/>
  <c r="H4965" i="1"/>
  <c r="AB4965" i="1" s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V4964" i="1"/>
  <c r="U4964" i="1"/>
  <c r="T4964" i="1"/>
  <c r="R4964" i="1"/>
  <c r="Q4964" i="1"/>
  <c r="S4964" i="1" s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V4962" i="1"/>
  <c r="U4962" i="1"/>
  <c r="T4962" i="1"/>
  <c r="R4962" i="1"/>
  <c r="Q4962" i="1"/>
  <c r="S4962" i="1" s="1"/>
  <c r="O4962" i="1"/>
  <c r="N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T4960" i="1"/>
  <c r="V4960" i="1" s="1"/>
  <c r="R4960" i="1"/>
  <c r="S4960" i="1" s="1"/>
  <c r="Q4960" i="1"/>
  <c r="O4960" i="1"/>
  <c r="N4960" i="1"/>
  <c r="P4960" i="1" s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V4959" i="1" s="1"/>
  <c r="T4959" i="1"/>
  <c r="R4959" i="1"/>
  <c r="Q4959" i="1"/>
  <c r="S4959" i="1" s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S4958" i="1" s="1"/>
  <c r="Q4958" i="1"/>
  <c r="P4958" i="1"/>
  <c r="O4958" i="1"/>
  <c r="N4958" i="1"/>
  <c r="L4958" i="1"/>
  <c r="K4958" i="1"/>
  <c r="M4958" i="1" s="1"/>
  <c r="J4958" i="1"/>
  <c r="I4958" i="1"/>
  <c r="H4958" i="1"/>
  <c r="AB4958" i="1" s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V4957" i="1" s="1"/>
  <c r="T4957" i="1"/>
  <c r="S4957" i="1"/>
  <c r="R4957" i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V4956" i="1"/>
  <c r="U4956" i="1"/>
  <c r="T4956" i="1"/>
  <c r="R4956" i="1"/>
  <c r="Q4956" i="1"/>
  <c r="S4956" i="1" s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V4954" i="1"/>
  <c r="U4954" i="1"/>
  <c r="T4954" i="1"/>
  <c r="R4954" i="1"/>
  <c r="Q4954" i="1"/>
  <c r="S4954" i="1" s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T4953" i="1"/>
  <c r="V4953" i="1" s="1"/>
  <c r="R4953" i="1"/>
  <c r="Q4953" i="1"/>
  <c r="S4953" i="1" s="1"/>
  <c r="O4953" i="1"/>
  <c r="P4953" i="1" s="1"/>
  <c r="N4953" i="1"/>
  <c r="L4953" i="1"/>
  <c r="K4953" i="1"/>
  <c r="M4953" i="1" s="1"/>
  <c r="J4953" i="1"/>
  <c r="I4953" i="1"/>
  <c r="AB4953" i="1" s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R4952" i="1"/>
  <c r="S4952" i="1" s="1"/>
  <c r="AB4952" i="1" s="1"/>
  <c r="Q4952" i="1"/>
  <c r="O4952" i="1"/>
  <c r="N4952" i="1"/>
  <c r="P4952" i="1" s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V4951" i="1" s="1"/>
  <c r="T4951" i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AB4951" i="1" s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S4950" i="1" s="1"/>
  <c r="Q4950" i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V4949" i="1"/>
  <c r="U4949" i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V4948" i="1"/>
  <c r="U4948" i="1"/>
  <c r="T4948" i="1"/>
  <c r="R4948" i="1"/>
  <c r="Q4948" i="1"/>
  <c r="S4948" i="1" s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V4945" i="1" s="1"/>
  <c r="R4945" i="1"/>
  <c r="Q4945" i="1"/>
  <c r="S4945" i="1" s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V4944" i="1" s="1"/>
  <c r="R4944" i="1"/>
  <c r="S4944" i="1" s="1"/>
  <c r="Q4944" i="1"/>
  <c r="O4944" i="1"/>
  <c r="N4944" i="1"/>
  <c r="P4944" i="1" s="1"/>
  <c r="M4944" i="1"/>
  <c r="L4944" i="1"/>
  <c r="K4944" i="1"/>
  <c r="J4944" i="1"/>
  <c r="AB4944" i="1" s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V4943" i="1" s="1"/>
  <c r="T4943" i="1"/>
  <c r="R4943" i="1"/>
  <c r="Q4943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R4942" i="1"/>
  <c r="S4942" i="1" s="1"/>
  <c r="Q4942" i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V4941" i="1"/>
  <c r="U4941" i="1"/>
  <c r="T4941" i="1"/>
  <c r="S4941" i="1"/>
  <c r="R4941" i="1"/>
  <c r="Q4941" i="1"/>
  <c r="P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AB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AB4937" i="1" s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U4936" i="1"/>
  <c r="T4936" i="1"/>
  <c r="V4936" i="1" s="1"/>
  <c r="R4936" i="1"/>
  <c r="S4936" i="1" s="1"/>
  <c r="Q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V4935" i="1" s="1"/>
  <c r="T4935" i="1"/>
  <c r="R4935" i="1"/>
  <c r="Q4935" i="1"/>
  <c r="O4935" i="1"/>
  <c r="P4935" i="1" s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V4933" i="1" s="1"/>
  <c r="T4933" i="1"/>
  <c r="S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V4932" i="1"/>
  <c r="U4932" i="1"/>
  <c r="T4932" i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V4931" i="1"/>
  <c r="U4931" i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W4930" i="1"/>
  <c r="V4930" i="1"/>
  <c r="U4930" i="1"/>
  <c r="T4930" i="1"/>
  <c r="R4930" i="1"/>
  <c r="Q4930" i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T4929" i="1"/>
  <c r="V4929" i="1" s="1"/>
  <c r="R4929" i="1"/>
  <c r="Q4929" i="1"/>
  <c r="S4929" i="1" s="1"/>
  <c r="O4929" i="1"/>
  <c r="P4929" i="1" s="1"/>
  <c r="N4929" i="1"/>
  <c r="M4929" i="1"/>
  <c r="L4929" i="1"/>
  <c r="K4929" i="1"/>
  <c r="J4929" i="1"/>
  <c r="AB4929" i="1" s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V4928" i="1"/>
  <c r="U4928" i="1"/>
  <c r="T4928" i="1"/>
  <c r="R4928" i="1"/>
  <c r="S4928" i="1" s="1"/>
  <c r="Q4928" i="1"/>
  <c r="P4928" i="1"/>
  <c r="O4928" i="1"/>
  <c r="N4928" i="1"/>
  <c r="M4928" i="1"/>
  <c r="L4928" i="1"/>
  <c r="K4928" i="1"/>
  <c r="J4928" i="1"/>
  <c r="I4928" i="1"/>
  <c r="H4928" i="1"/>
  <c r="AB4928" i="1" s="1"/>
  <c r="G4928" i="1"/>
  <c r="F4928" i="1"/>
  <c r="E4928" i="1"/>
  <c r="D4928" i="1"/>
  <c r="B4928" i="1"/>
  <c r="A4928" i="1"/>
  <c r="AA4927" i="1"/>
  <c r="Z4927" i="1"/>
  <c r="Y4927" i="1"/>
  <c r="X4927" i="1"/>
  <c r="W4927" i="1"/>
  <c r="U4927" i="1"/>
  <c r="V4927" i="1" s="1"/>
  <c r="T4927" i="1"/>
  <c r="R4927" i="1"/>
  <c r="Q4927" i="1"/>
  <c r="S4927" i="1" s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V4924" i="1"/>
  <c r="U4924" i="1"/>
  <c r="T4924" i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W4922" i="1"/>
  <c r="V4922" i="1"/>
  <c r="U4922" i="1"/>
  <c r="T4922" i="1"/>
  <c r="R4922" i="1"/>
  <c r="Q4922" i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T4921" i="1"/>
  <c r="R4921" i="1"/>
  <c r="Q4921" i="1"/>
  <c r="S4921" i="1" s="1"/>
  <c r="O4921" i="1"/>
  <c r="P4921" i="1" s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U4920" i="1"/>
  <c r="T4920" i="1"/>
  <c r="V4920" i="1" s="1"/>
  <c r="R4920" i="1"/>
  <c r="S4920" i="1" s="1"/>
  <c r="Q4920" i="1"/>
  <c r="O4920" i="1"/>
  <c r="N4920" i="1"/>
  <c r="P4920" i="1" s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V4919" i="1" s="1"/>
  <c r="T4919" i="1"/>
  <c r="R4919" i="1"/>
  <c r="S4919" i="1" s="1"/>
  <c r="Q4919" i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V4918" i="1"/>
  <c r="U4918" i="1"/>
  <c r="T4918" i="1"/>
  <c r="S4918" i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V4916" i="1"/>
  <c r="U4916" i="1"/>
  <c r="T4916" i="1"/>
  <c r="R4916" i="1"/>
  <c r="Q4916" i="1"/>
  <c r="S4916" i="1" s="1"/>
  <c r="P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U4914" i="1"/>
  <c r="T4914" i="1"/>
  <c r="V4914" i="1" s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T4913" i="1"/>
  <c r="S4913" i="1"/>
  <c r="R4913" i="1"/>
  <c r="Q4913" i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T4912" i="1"/>
  <c r="R4912" i="1"/>
  <c r="S4912" i="1" s="1"/>
  <c r="Q4912" i="1"/>
  <c r="O4912" i="1"/>
  <c r="N4912" i="1"/>
  <c r="P4912" i="1" s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V4911" i="1" s="1"/>
  <c r="T4911" i="1"/>
  <c r="R4911" i="1"/>
  <c r="Q4911" i="1"/>
  <c r="S4911" i="1" s="1"/>
  <c r="O4911" i="1"/>
  <c r="P4911" i="1" s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S4910" i="1" s="1"/>
  <c r="Q4910" i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V4909" i="1"/>
  <c r="U4909" i="1"/>
  <c r="T4909" i="1"/>
  <c r="R4909" i="1"/>
  <c r="Q4909" i="1"/>
  <c r="S4909" i="1" s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U4908" i="1"/>
  <c r="T4908" i="1"/>
  <c r="V4908" i="1" s="1"/>
  <c r="R4908" i="1"/>
  <c r="S4908" i="1" s="1"/>
  <c r="Q4908" i="1"/>
  <c r="P4908" i="1"/>
  <c r="O4908" i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S4907" i="1"/>
  <c r="R4907" i="1"/>
  <c r="Q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V4905" i="1" s="1"/>
  <c r="T4905" i="1"/>
  <c r="S4905" i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W4904" i="1"/>
  <c r="V4904" i="1"/>
  <c r="U4904" i="1"/>
  <c r="T4904" i="1"/>
  <c r="R4904" i="1"/>
  <c r="Q4904" i="1"/>
  <c r="S4904" i="1" s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N4903" i="1"/>
  <c r="P4903" i="1" s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V4902" i="1"/>
  <c r="U4902" i="1"/>
  <c r="T4902" i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V4900" i="1" s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P4899" i="1" s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R4898" i="1"/>
  <c r="S4898" i="1" s="1"/>
  <c r="Q4898" i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V4897" i="1"/>
  <c r="U4897" i="1"/>
  <c r="T4897" i="1"/>
  <c r="S4897" i="1"/>
  <c r="R4897" i="1"/>
  <c r="Q4897" i="1"/>
  <c r="P4897" i="1"/>
  <c r="O4897" i="1"/>
  <c r="N4897" i="1"/>
  <c r="M4897" i="1"/>
  <c r="L4897" i="1"/>
  <c r="K4897" i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V4896" i="1"/>
  <c r="U4896" i="1"/>
  <c r="T4896" i="1"/>
  <c r="R4896" i="1"/>
  <c r="Q4896" i="1"/>
  <c r="S4896" i="1" s="1"/>
  <c r="P4896" i="1"/>
  <c r="O4896" i="1"/>
  <c r="N4896" i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W4894" i="1"/>
  <c r="V4894" i="1"/>
  <c r="U4894" i="1"/>
  <c r="T4894" i="1"/>
  <c r="R4894" i="1"/>
  <c r="Q4894" i="1"/>
  <c r="S4894" i="1" s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U4893" i="1"/>
  <c r="T4893" i="1"/>
  <c r="V4893" i="1" s="1"/>
  <c r="R4893" i="1"/>
  <c r="Q4893" i="1"/>
  <c r="O4893" i="1"/>
  <c r="N4893" i="1"/>
  <c r="P4893" i="1" s="1"/>
  <c r="L4893" i="1"/>
  <c r="K4893" i="1"/>
  <c r="J4893" i="1"/>
  <c r="I4893" i="1"/>
  <c r="H4893" i="1"/>
  <c r="G4893" i="1"/>
  <c r="F4893" i="1"/>
  <c r="E4893" i="1"/>
  <c r="D4893" i="1"/>
  <c r="B4893" i="1"/>
  <c r="A4893" i="1"/>
  <c r="AB4892" i="1"/>
  <c r="AA4892" i="1"/>
  <c r="Z4892" i="1"/>
  <c r="Y4892" i="1"/>
  <c r="X4892" i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V4891" i="1" s="1"/>
  <c r="R4891" i="1"/>
  <c r="Q4891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T4890" i="1"/>
  <c r="S4890" i="1"/>
  <c r="R4890" i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V4889" i="1"/>
  <c r="U4889" i="1"/>
  <c r="T4889" i="1"/>
  <c r="S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V4888" i="1"/>
  <c r="U4888" i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N4887" i="1"/>
  <c r="P4887" i="1" s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W4886" i="1"/>
  <c r="V4886" i="1"/>
  <c r="U4886" i="1"/>
  <c r="T4886" i="1"/>
  <c r="R4886" i="1"/>
  <c r="Q4886" i="1"/>
  <c r="S4886" i="1" s="1"/>
  <c r="O4886" i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U4885" i="1"/>
  <c r="T4885" i="1"/>
  <c r="V4885" i="1" s="1"/>
  <c r="R4885" i="1"/>
  <c r="Q4885" i="1"/>
  <c r="O4885" i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R4883" i="1"/>
  <c r="Q4883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S4882" i="1"/>
  <c r="R4882" i="1"/>
  <c r="Q4882" i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V4881" i="1"/>
  <c r="U4881" i="1"/>
  <c r="T4881" i="1"/>
  <c r="S4881" i="1"/>
  <c r="R4881" i="1"/>
  <c r="Q4881" i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V4880" i="1"/>
  <c r="U4880" i="1"/>
  <c r="T4880" i="1"/>
  <c r="S4880" i="1"/>
  <c r="R4880" i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V4879" i="1"/>
  <c r="U4879" i="1"/>
  <c r="T4879" i="1"/>
  <c r="S4879" i="1"/>
  <c r="R4879" i="1"/>
  <c r="Q4879" i="1"/>
  <c r="O4879" i="1"/>
  <c r="N4879" i="1"/>
  <c r="P4879" i="1" s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W4878" i="1"/>
  <c r="V4878" i="1"/>
  <c r="U4878" i="1"/>
  <c r="T4878" i="1"/>
  <c r="R4878" i="1"/>
  <c r="Q4878" i="1"/>
  <c r="S4878" i="1" s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U4877" i="1"/>
  <c r="T4877" i="1"/>
  <c r="V4877" i="1" s="1"/>
  <c r="R4877" i="1"/>
  <c r="Q4877" i="1"/>
  <c r="O4877" i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T4876" i="1"/>
  <c r="V4876" i="1" s="1"/>
  <c r="R4876" i="1"/>
  <c r="Q4876" i="1"/>
  <c r="O4876" i="1"/>
  <c r="N4876" i="1"/>
  <c r="P4876" i="1" s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T4875" i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R4874" i="1"/>
  <c r="S4874" i="1" s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V4873" i="1"/>
  <c r="U4873" i="1"/>
  <c r="T4873" i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V4872" i="1"/>
  <c r="U4872" i="1"/>
  <c r="T4872" i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N4871" i="1"/>
  <c r="P4871" i="1" s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W4870" i="1"/>
  <c r="V4870" i="1"/>
  <c r="U4870" i="1"/>
  <c r="T4870" i="1"/>
  <c r="R4870" i="1"/>
  <c r="Q4870" i="1"/>
  <c r="S4870" i="1" s="1"/>
  <c r="O4870" i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U4869" i="1"/>
  <c r="T4869" i="1"/>
  <c r="V4869" i="1" s="1"/>
  <c r="R4869" i="1"/>
  <c r="Q4869" i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R4867" i="1"/>
  <c r="Q4867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V4865" i="1" s="1"/>
  <c r="T4865" i="1"/>
  <c r="S4865" i="1"/>
  <c r="R4865" i="1"/>
  <c r="Q4865" i="1"/>
  <c r="P4865" i="1"/>
  <c r="O4865" i="1"/>
  <c r="N4865" i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Z4864" i="1"/>
  <c r="Y4864" i="1"/>
  <c r="X4864" i="1"/>
  <c r="W4864" i="1"/>
  <c r="U4864" i="1"/>
  <c r="V4864" i="1" s="1"/>
  <c r="T4864" i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W4863" i="1"/>
  <c r="U4863" i="1"/>
  <c r="T4863" i="1"/>
  <c r="V4863" i="1" s="1"/>
  <c r="S4863" i="1"/>
  <c r="R4863" i="1"/>
  <c r="Q4863" i="1"/>
  <c r="O4863" i="1"/>
  <c r="P4863" i="1" s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V4862" i="1"/>
  <c r="U4862" i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Z4861" i="1" s="1"/>
  <c r="X4861" i="1"/>
  <c r="W4861" i="1"/>
  <c r="U4861" i="1"/>
  <c r="T4861" i="1"/>
  <c r="V4861" i="1" s="1"/>
  <c r="R4861" i="1"/>
  <c r="Q4861" i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M4860" i="1" s="1"/>
  <c r="AB4860" i="1" s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V4859" i="1"/>
  <c r="U4859" i="1"/>
  <c r="T4859" i="1"/>
  <c r="R4859" i="1"/>
  <c r="S4859" i="1" s="1"/>
  <c r="Q4859" i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V4858" i="1" s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V4855" i="1"/>
  <c r="U4855" i="1"/>
  <c r="T4855" i="1"/>
  <c r="S4855" i="1"/>
  <c r="R4855" i="1"/>
  <c r="Q4855" i="1"/>
  <c r="O4855" i="1"/>
  <c r="N4855" i="1"/>
  <c r="P4855" i="1" s="1"/>
  <c r="L4855" i="1"/>
  <c r="K4855" i="1"/>
  <c r="M4855" i="1" s="1"/>
  <c r="AB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AB4854" i="1" s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U4853" i="1"/>
  <c r="T4853" i="1"/>
  <c r="V4853" i="1" s="1"/>
  <c r="R4853" i="1"/>
  <c r="Q4853" i="1"/>
  <c r="S4853" i="1" s="1"/>
  <c r="AB4853" i="1" s="1"/>
  <c r="O4853" i="1"/>
  <c r="N4853" i="1"/>
  <c r="P4853" i="1" s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P4852" i="1" s="1"/>
  <c r="N4852" i="1"/>
  <c r="M4852" i="1"/>
  <c r="AB4852" i="1" s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S4851" i="1" s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V4850" i="1" s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B4847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V4846" i="1"/>
  <c r="U4846" i="1"/>
  <c r="T4846" i="1"/>
  <c r="R4846" i="1"/>
  <c r="Q4846" i="1"/>
  <c r="S4846" i="1" s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M4845" i="1" s="1"/>
  <c r="K4845" i="1"/>
  <c r="J4845" i="1"/>
  <c r="I4845" i="1"/>
  <c r="AB4845" i="1" s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R4844" i="1"/>
  <c r="Q4844" i="1"/>
  <c r="S4844" i="1" s="1"/>
  <c r="O4844" i="1"/>
  <c r="P4844" i="1" s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S4843" i="1" s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V4842" i="1" s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V4841" i="1" s="1"/>
  <c r="T4841" i="1"/>
  <c r="R4841" i="1"/>
  <c r="S4841" i="1" s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V4840" i="1" s="1"/>
  <c r="T4840" i="1"/>
  <c r="R4840" i="1"/>
  <c r="Q4840" i="1"/>
  <c r="S4840" i="1" s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N4839" i="1"/>
  <c r="P4839" i="1" s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V4838" i="1"/>
  <c r="U4838" i="1"/>
  <c r="T4838" i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M4837" i="1" s="1"/>
  <c r="K4837" i="1"/>
  <c r="J4837" i="1"/>
  <c r="I4837" i="1"/>
  <c r="AB4837" i="1" s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P4836" i="1" s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U4835" i="1"/>
  <c r="T4835" i="1"/>
  <c r="V4835" i="1" s="1"/>
  <c r="R4835" i="1"/>
  <c r="S4835" i="1" s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U4834" i="1"/>
  <c r="V4834" i="1" s="1"/>
  <c r="T4834" i="1"/>
  <c r="R4834" i="1"/>
  <c r="S4834" i="1" s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V4833" i="1" s="1"/>
  <c r="T4833" i="1"/>
  <c r="R4833" i="1"/>
  <c r="S4833" i="1" s="1"/>
  <c r="Q4833" i="1"/>
  <c r="P4833" i="1"/>
  <c r="O4833" i="1"/>
  <c r="N4833" i="1"/>
  <c r="M4833" i="1"/>
  <c r="L4833" i="1"/>
  <c r="K4833" i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W4832" i="1"/>
  <c r="U4832" i="1"/>
  <c r="V4832" i="1" s="1"/>
  <c r="T4832" i="1"/>
  <c r="R4832" i="1"/>
  <c r="Q4832" i="1"/>
  <c r="S4832" i="1" s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V4830" i="1"/>
  <c r="U4830" i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M4829" i="1" s="1"/>
  <c r="K4829" i="1"/>
  <c r="J4829" i="1"/>
  <c r="I4829" i="1"/>
  <c r="AB4829" i="1" s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R4828" i="1"/>
  <c r="Q4828" i="1"/>
  <c r="S4828" i="1" s="1"/>
  <c r="O4828" i="1"/>
  <c r="P4828" i="1" s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S4827" i="1" s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V4826" i="1" s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V4825" i="1" s="1"/>
  <c r="T4825" i="1"/>
  <c r="R4825" i="1"/>
  <c r="Q4825" i="1"/>
  <c r="S4825" i="1" s="1"/>
  <c r="O4825" i="1"/>
  <c r="N4825" i="1"/>
  <c r="P4825" i="1" s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V4822" i="1"/>
  <c r="U4822" i="1"/>
  <c r="T4822" i="1"/>
  <c r="R4822" i="1"/>
  <c r="Q4822" i="1"/>
  <c r="S4822" i="1" s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V4821" i="1"/>
  <c r="U4821" i="1"/>
  <c r="T4821" i="1"/>
  <c r="R4821" i="1"/>
  <c r="Q4821" i="1"/>
  <c r="S4821" i="1" s="1"/>
  <c r="O4821" i="1"/>
  <c r="N4821" i="1"/>
  <c r="P4821" i="1" s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R4820" i="1"/>
  <c r="Q4820" i="1"/>
  <c r="S4820" i="1" s="1"/>
  <c r="O4820" i="1"/>
  <c r="P4820" i="1" s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S4817" i="1" s="1"/>
  <c r="Q4817" i="1"/>
  <c r="O4817" i="1"/>
  <c r="N4817" i="1"/>
  <c r="P4817" i="1" s="1"/>
  <c r="L4817" i="1"/>
  <c r="M4817" i="1" s="1"/>
  <c r="K4817" i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V4814" i="1" s="1"/>
  <c r="T4814" i="1"/>
  <c r="R4814" i="1"/>
  <c r="Q4814" i="1"/>
  <c r="S4814" i="1" s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U4811" i="1"/>
  <c r="T4811" i="1"/>
  <c r="V4811" i="1" s="1"/>
  <c r="R4811" i="1"/>
  <c r="S4811" i="1" s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U4810" i="1"/>
  <c r="V4810" i="1" s="1"/>
  <c r="T4810" i="1"/>
  <c r="R4810" i="1"/>
  <c r="Q4810" i="1"/>
  <c r="S4810" i="1" s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V4809" i="1" s="1"/>
  <c r="T4809" i="1"/>
  <c r="R4809" i="1"/>
  <c r="Q4809" i="1"/>
  <c r="O4809" i="1"/>
  <c r="N4809" i="1"/>
  <c r="P4809" i="1" s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R4808" i="1"/>
  <c r="Q4808" i="1"/>
  <c r="S4808" i="1" s="1"/>
  <c r="O4808" i="1"/>
  <c r="P4808" i="1" s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S4807" i="1" s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V4806" i="1" s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V4805" i="1" s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N4803" i="1"/>
  <c r="P4803" i="1" s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M4801" i="1" s="1"/>
  <c r="K4801" i="1"/>
  <c r="J4801" i="1"/>
  <c r="I4801" i="1"/>
  <c r="AB4801" i="1" s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AB4800" i="1" s="1"/>
  <c r="O4800" i="1"/>
  <c r="P4800" i="1" s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S4799" i="1" s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V4798" i="1" s="1"/>
  <c r="T4798" i="1"/>
  <c r="R4798" i="1"/>
  <c r="S4798" i="1" s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V4797" i="1"/>
  <c r="U4797" i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N4795" i="1"/>
  <c r="P4795" i="1" s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P4792" i="1" s="1"/>
  <c r="AB4792" i="1" s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S4791" i="1" s="1"/>
  <c r="Q4791" i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V4790" i="1" s="1"/>
  <c r="T4790" i="1"/>
  <c r="R4790" i="1"/>
  <c r="S4790" i="1" s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V4789" i="1" s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T4785" i="1"/>
  <c r="V4785" i="1" s="1"/>
  <c r="R4785" i="1"/>
  <c r="Q4785" i="1"/>
  <c r="O4785" i="1"/>
  <c r="N4785" i="1"/>
  <c r="P4785" i="1" s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P4784" i="1" s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S4783" i="1" s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U4782" i="1"/>
  <c r="V4782" i="1" s="1"/>
  <c r="T4782" i="1"/>
  <c r="R4782" i="1"/>
  <c r="S4782" i="1" s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V4781" i="1"/>
  <c r="U4781" i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S4779" i="1"/>
  <c r="AB4779" i="1" s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V4778" i="1"/>
  <c r="U4778" i="1"/>
  <c r="T4778" i="1"/>
  <c r="R4778" i="1"/>
  <c r="Q4778" i="1"/>
  <c r="S4778" i="1" s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O4776" i="1"/>
  <c r="P4776" i="1" s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S4775" i="1" s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V4774" i="1" s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V4773" i="1" s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V4771" i="1"/>
  <c r="U4771" i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M4769" i="1" s="1"/>
  <c r="K4769" i="1"/>
  <c r="J4769" i="1"/>
  <c r="AB4769" i="1" s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P4768" i="1" s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S4767" i="1" s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V4766" i="1" s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V4763" i="1"/>
  <c r="U4763" i="1"/>
  <c r="T4763" i="1"/>
  <c r="S4763" i="1"/>
  <c r="R4763" i="1"/>
  <c r="Q4763" i="1"/>
  <c r="O4763" i="1"/>
  <c r="N4763" i="1"/>
  <c r="P4763" i="1" s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T4761" i="1"/>
  <c r="V4761" i="1" s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AB4761" i="1" s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P4760" i="1" s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V4758" i="1"/>
  <c r="U4758" i="1"/>
  <c r="T4758" i="1"/>
  <c r="R4758" i="1"/>
  <c r="S4758" i="1" s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T4753" i="1"/>
  <c r="V4753" i="1" s="1"/>
  <c r="R4753" i="1"/>
  <c r="Q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U4752" i="1"/>
  <c r="T4752" i="1"/>
  <c r="V4752" i="1" s="1"/>
  <c r="R4752" i="1"/>
  <c r="Q4752" i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V4750" i="1" s="1"/>
  <c r="T4750" i="1"/>
  <c r="S4750" i="1"/>
  <c r="R4750" i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AB4748" i="1" s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V4746" i="1"/>
  <c r="U4746" i="1"/>
  <c r="T4746" i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V4745" i="1"/>
  <c r="U4745" i="1"/>
  <c r="T4745" i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Z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AB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M4743" i="1"/>
  <c r="AB4743" i="1" s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R4741" i="1"/>
  <c r="S4741" i="1" s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V4740" i="1" s="1"/>
  <c r="T4740" i="1"/>
  <c r="R4740" i="1"/>
  <c r="S4740" i="1" s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V4739" i="1" s="1"/>
  <c r="T4739" i="1"/>
  <c r="R4739" i="1"/>
  <c r="Q4739" i="1"/>
  <c r="S4739" i="1" s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N4738" i="1"/>
  <c r="P4738" i="1" s="1"/>
  <c r="L4738" i="1"/>
  <c r="K4738" i="1"/>
  <c r="M4738" i="1" s="1"/>
  <c r="AB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V4737" i="1"/>
  <c r="U4737" i="1"/>
  <c r="T4737" i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Z4736" i="1" s="1"/>
  <c r="X4736" i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AB4736" i="1" s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M4735" i="1" s="1"/>
  <c r="AB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P4734" i="1" s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T4733" i="1"/>
  <c r="V4733" i="1" s="1"/>
  <c r="R4733" i="1"/>
  <c r="S4733" i="1" s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V4732" i="1" s="1"/>
  <c r="T4732" i="1"/>
  <c r="R4732" i="1"/>
  <c r="S4732" i="1" s="1"/>
  <c r="Q4732" i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V4731" i="1" s="1"/>
  <c r="T4731" i="1"/>
  <c r="S4731" i="1"/>
  <c r="R4731" i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AB4730" i="1" s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Z4728" i="1" s="1"/>
  <c r="X4728" i="1"/>
  <c r="W4728" i="1"/>
  <c r="U4728" i="1"/>
  <c r="T4728" i="1"/>
  <c r="V4728" i="1" s="1"/>
  <c r="R4728" i="1"/>
  <c r="Q4728" i="1"/>
  <c r="O4728" i="1"/>
  <c r="N4728" i="1"/>
  <c r="P4728" i="1" s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T4727" i="1"/>
  <c r="R4727" i="1"/>
  <c r="Q4727" i="1"/>
  <c r="S4727" i="1" s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V4724" i="1" s="1"/>
  <c r="T4724" i="1"/>
  <c r="R4724" i="1"/>
  <c r="S4724" i="1" s="1"/>
  <c r="Q4724" i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V4723" i="1" s="1"/>
  <c r="T4723" i="1"/>
  <c r="S4723" i="1"/>
  <c r="R4723" i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AB4722" i="1" s="1"/>
  <c r="R4722" i="1"/>
  <c r="Q4722" i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V4721" i="1"/>
  <c r="U4721" i="1"/>
  <c r="T4721" i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Z4720" i="1"/>
  <c r="Y4720" i="1"/>
  <c r="X4720" i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T4719" i="1"/>
  <c r="R4719" i="1"/>
  <c r="Q4719" i="1"/>
  <c r="S4719" i="1" s="1"/>
  <c r="O4719" i="1"/>
  <c r="N4719" i="1"/>
  <c r="P4719" i="1" s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T4718" i="1"/>
  <c r="V4718" i="1" s="1"/>
  <c r="R4718" i="1"/>
  <c r="Q4718" i="1"/>
  <c r="O4718" i="1"/>
  <c r="P4718" i="1" s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T4717" i="1"/>
  <c r="V4717" i="1" s="1"/>
  <c r="R4717" i="1"/>
  <c r="S4717" i="1" s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V4716" i="1" s="1"/>
  <c r="T4716" i="1"/>
  <c r="R4716" i="1"/>
  <c r="S4716" i="1" s="1"/>
  <c r="Q4716" i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V4715" i="1" s="1"/>
  <c r="T4715" i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V4714" i="1"/>
  <c r="U4714" i="1"/>
  <c r="T4714" i="1"/>
  <c r="S4714" i="1"/>
  <c r="R4714" i="1"/>
  <c r="Q4714" i="1"/>
  <c r="P4714" i="1"/>
  <c r="O4714" i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V4713" i="1"/>
  <c r="U4713" i="1"/>
  <c r="T4713" i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T4711" i="1"/>
  <c r="R4711" i="1"/>
  <c r="Q4711" i="1"/>
  <c r="S4711" i="1" s="1"/>
  <c r="O4711" i="1"/>
  <c r="N4711" i="1"/>
  <c r="P4711" i="1" s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T4710" i="1"/>
  <c r="R4710" i="1"/>
  <c r="Q4710" i="1"/>
  <c r="O4710" i="1"/>
  <c r="P4710" i="1" s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T4709" i="1"/>
  <c r="S4709" i="1"/>
  <c r="R4709" i="1"/>
  <c r="Q4709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V4708" i="1" s="1"/>
  <c r="T4708" i="1"/>
  <c r="R4708" i="1"/>
  <c r="S4708" i="1" s="1"/>
  <c r="Q4708" i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V4707" i="1"/>
  <c r="U4707" i="1"/>
  <c r="T4707" i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AB4707" i="1" s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V4706" i="1" s="1"/>
  <c r="T4706" i="1"/>
  <c r="S4706" i="1"/>
  <c r="R4706" i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U4705" i="1"/>
  <c r="T4705" i="1"/>
  <c r="V4705" i="1" s="1"/>
  <c r="R4705" i="1"/>
  <c r="Q4705" i="1"/>
  <c r="S4705" i="1" s="1"/>
  <c r="O4705" i="1"/>
  <c r="P4705" i="1" s="1"/>
  <c r="N4705" i="1"/>
  <c r="L4705" i="1"/>
  <c r="K4705" i="1"/>
  <c r="M4705" i="1" s="1"/>
  <c r="AB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V4704" i="1"/>
  <c r="U4704" i="1"/>
  <c r="T4704" i="1"/>
  <c r="S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V4703" i="1"/>
  <c r="U4703" i="1"/>
  <c r="T4703" i="1"/>
  <c r="R4703" i="1"/>
  <c r="Q4703" i="1"/>
  <c r="O4703" i="1"/>
  <c r="P4703" i="1" s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U4702" i="1"/>
  <c r="T4702" i="1"/>
  <c r="V4702" i="1" s="1"/>
  <c r="R4702" i="1"/>
  <c r="Q4702" i="1"/>
  <c r="S4702" i="1" s="1"/>
  <c r="O4702" i="1"/>
  <c r="P4702" i="1" s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V4701" i="1" s="1"/>
  <c r="R4701" i="1"/>
  <c r="S4701" i="1" s="1"/>
  <c r="AB4701" i="1" s="1"/>
  <c r="Q4701" i="1"/>
  <c r="O4701" i="1"/>
  <c r="P4701" i="1" s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V4700" i="1"/>
  <c r="U4700" i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U4696" i="1"/>
  <c r="T4696" i="1"/>
  <c r="V4696" i="1" s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V4695" i="1"/>
  <c r="U4695" i="1"/>
  <c r="T4695" i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S4694" i="1" s="1"/>
  <c r="Q4694" i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V4693" i="1" s="1"/>
  <c r="T4693" i="1"/>
  <c r="S4693" i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V4692" i="1"/>
  <c r="U4692" i="1"/>
  <c r="T4692" i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AB4692" i="1" s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V4689" i="1"/>
  <c r="U4689" i="1"/>
  <c r="T4689" i="1"/>
  <c r="R4689" i="1"/>
  <c r="Q4689" i="1"/>
  <c r="S4689" i="1" s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T4688" i="1"/>
  <c r="V4688" i="1" s="1"/>
  <c r="R4688" i="1"/>
  <c r="Q4688" i="1"/>
  <c r="O4688" i="1"/>
  <c r="P4688" i="1" s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S4687" i="1"/>
  <c r="R4687" i="1"/>
  <c r="Q4687" i="1"/>
  <c r="O4687" i="1"/>
  <c r="P4687" i="1" s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V4686" i="1"/>
  <c r="U4686" i="1"/>
  <c r="T4686" i="1"/>
  <c r="R4686" i="1"/>
  <c r="S4686" i="1" s="1"/>
  <c r="Q4686" i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V4685" i="1" s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V4684" i="1"/>
  <c r="U4684" i="1"/>
  <c r="T4684" i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P4682" i="1" s="1"/>
  <c r="L4682" i="1"/>
  <c r="K4682" i="1"/>
  <c r="M4682" i="1" s="1"/>
  <c r="AB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V4681" i="1"/>
  <c r="U4681" i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AB4681" i="1" s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T4680" i="1"/>
  <c r="V4680" i="1" s="1"/>
  <c r="R4680" i="1"/>
  <c r="Q4680" i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S4679" i="1"/>
  <c r="R4679" i="1"/>
  <c r="Q4679" i="1"/>
  <c r="O4679" i="1"/>
  <c r="P4679" i="1" s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V4677" i="1" s="1"/>
  <c r="T4677" i="1"/>
  <c r="S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Z4676" i="1" s="1"/>
  <c r="W4676" i="1"/>
  <c r="V4676" i="1"/>
  <c r="U4676" i="1"/>
  <c r="T4676" i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AB4676" i="1" s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S4674" i="1"/>
  <c r="R4674" i="1"/>
  <c r="Q4674" i="1"/>
  <c r="O4674" i="1"/>
  <c r="N4674" i="1"/>
  <c r="P4674" i="1" s="1"/>
  <c r="L4674" i="1"/>
  <c r="K4674" i="1"/>
  <c r="M4674" i="1" s="1"/>
  <c r="AB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T4672" i="1"/>
  <c r="V4672" i="1" s="1"/>
  <c r="R4672" i="1"/>
  <c r="Q4672" i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S4671" i="1"/>
  <c r="R4671" i="1"/>
  <c r="Q4671" i="1"/>
  <c r="O4671" i="1"/>
  <c r="P4671" i="1" s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V4669" i="1" s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V4668" i="1"/>
  <c r="U4668" i="1"/>
  <c r="T4668" i="1"/>
  <c r="R4668" i="1"/>
  <c r="Q4668" i="1"/>
  <c r="S4668" i="1" s="1"/>
  <c r="P4668" i="1"/>
  <c r="O4668" i="1"/>
  <c r="N4668" i="1"/>
  <c r="M4668" i="1"/>
  <c r="L4668" i="1"/>
  <c r="K4668" i="1"/>
  <c r="J4668" i="1"/>
  <c r="I4668" i="1"/>
  <c r="H4668" i="1"/>
  <c r="AB4668" i="1" s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U4666" i="1"/>
  <c r="T4666" i="1"/>
  <c r="V4666" i="1" s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T4664" i="1"/>
  <c r="V4664" i="1" s="1"/>
  <c r="R4664" i="1"/>
  <c r="Q4664" i="1"/>
  <c r="S4664" i="1" s="1"/>
  <c r="O4664" i="1"/>
  <c r="P4664" i="1" s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S4663" i="1" s="1"/>
  <c r="Q4663" i="1"/>
  <c r="O4663" i="1"/>
  <c r="P4663" i="1" s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V4662" i="1" s="1"/>
  <c r="T4662" i="1"/>
  <c r="R4662" i="1"/>
  <c r="S4662" i="1" s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S4661" i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V4660" i="1"/>
  <c r="U4660" i="1"/>
  <c r="T4660" i="1"/>
  <c r="R4660" i="1"/>
  <c r="Q4660" i="1"/>
  <c r="S4660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V4658" i="1"/>
  <c r="U4658" i="1"/>
  <c r="T4658" i="1"/>
  <c r="S4658" i="1"/>
  <c r="R4658" i="1"/>
  <c r="Q4658" i="1"/>
  <c r="O4658" i="1"/>
  <c r="N4658" i="1"/>
  <c r="P4658" i="1" s="1"/>
  <c r="L4658" i="1"/>
  <c r="K4658" i="1"/>
  <c r="M4658" i="1" s="1"/>
  <c r="AB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V4657" i="1"/>
  <c r="U4657" i="1"/>
  <c r="T4657" i="1"/>
  <c r="R4657" i="1"/>
  <c r="Q4657" i="1"/>
  <c r="S4657" i="1" s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T4656" i="1"/>
  <c r="R4656" i="1"/>
  <c r="Q4656" i="1"/>
  <c r="O4656" i="1"/>
  <c r="P4656" i="1" s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S4655" i="1" s="1"/>
  <c r="Q4655" i="1"/>
  <c r="O4655" i="1"/>
  <c r="P4655" i="1" s="1"/>
  <c r="N4655" i="1"/>
  <c r="L4655" i="1"/>
  <c r="M4655" i="1" s="1"/>
  <c r="AB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V4654" i="1" s="1"/>
  <c r="T4654" i="1"/>
  <c r="R4654" i="1"/>
  <c r="S4654" i="1" s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U4653" i="1"/>
  <c r="V4653" i="1" s="1"/>
  <c r="T4653" i="1"/>
  <c r="S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V4652" i="1" s="1"/>
  <c r="T4652" i="1"/>
  <c r="R4652" i="1"/>
  <c r="Q4652" i="1"/>
  <c r="S4652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M4651" i="1" s="1"/>
  <c r="J4651" i="1"/>
  <c r="I4651" i="1"/>
  <c r="AB4651" i="1" s="1"/>
  <c r="H4651" i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U4650" i="1"/>
  <c r="T4650" i="1"/>
  <c r="V4650" i="1" s="1"/>
  <c r="S4650" i="1"/>
  <c r="R4650" i="1"/>
  <c r="Q4650" i="1"/>
  <c r="O4650" i="1"/>
  <c r="N4650" i="1"/>
  <c r="P4650" i="1" s="1"/>
  <c r="L4650" i="1"/>
  <c r="K4650" i="1"/>
  <c r="M4650" i="1" s="1"/>
  <c r="AB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Z4649" i="1" s="1"/>
  <c r="X4649" i="1"/>
  <c r="W4649" i="1"/>
  <c r="V4649" i="1"/>
  <c r="U4649" i="1"/>
  <c r="T4649" i="1"/>
  <c r="R4649" i="1"/>
  <c r="Q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T4648" i="1"/>
  <c r="R4648" i="1"/>
  <c r="Q4648" i="1"/>
  <c r="S4648" i="1" s="1"/>
  <c r="O4648" i="1"/>
  <c r="P4648" i="1" s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S4647" i="1" s="1"/>
  <c r="Q4647" i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V4646" i="1" s="1"/>
  <c r="T4646" i="1"/>
  <c r="R4646" i="1"/>
  <c r="S4646" i="1" s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U4645" i="1"/>
  <c r="V4645" i="1" s="1"/>
  <c r="T4645" i="1"/>
  <c r="R4645" i="1"/>
  <c r="S4645" i="1" s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V4644" i="1" s="1"/>
  <c r="T4644" i="1"/>
  <c r="R4644" i="1"/>
  <c r="Q4644" i="1"/>
  <c r="S4644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Y4642" i="1"/>
  <c r="Z4642" i="1" s="1"/>
  <c r="X4642" i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AB4642" i="1" s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U4641" i="1"/>
  <c r="T4641" i="1"/>
  <c r="V4641" i="1" s="1"/>
  <c r="R4641" i="1"/>
  <c r="Q4641" i="1"/>
  <c r="S4641" i="1" s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T4640" i="1"/>
  <c r="V4640" i="1" s="1"/>
  <c r="R4640" i="1"/>
  <c r="Q4640" i="1"/>
  <c r="O4640" i="1"/>
  <c r="P4640" i="1" s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T4639" i="1"/>
  <c r="V4639" i="1" s="1"/>
  <c r="R4639" i="1"/>
  <c r="S4639" i="1" s="1"/>
  <c r="Q4639" i="1"/>
  <c r="O4639" i="1"/>
  <c r="P4639" i="1" s="1"/>
  <c r="N4639" i="1"/>
  <c r="M4639" i="1"/>
  <c r="L4639" i="1"/>
  <c r="K4639" i="1"/>
  <c r="J4639" i="1"/>
  <c r="AB4639" i="1" s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V4638" i="1" s="1"/>
  <c r="T4638" i="1"/>
  <c r="S4638" i="1"/>
  <c r="R4638" i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V4637" i="1" s="1"/>
  <c r="T4637" i="1"/>
  <c r="R4637" i="1"/>
  <c r="S4637" i="1" s="1"/>
  <c r="Q4637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U4634" i="1"/>
  <c r="T4634" i="1"/>
  <c r="V4634" i="1" s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AB4634" i="1" s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T4632" i="1"/>
  <c r="V4632" i="1" s="1"/>
  <c r="R4632" i="1"/>
  <c r="Q4632" i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S4631" i="1" s="1"/>
  <c r="Q4631" i="1"/>
  <c r="O4631" i="1"/>
  <c r="P4631" i="1" s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T4630" i="1"/>
  <c r="V4630" i="1" s="1"/>
  <c r="R4630" i="1"/>
  <c r="S4630" i="1" s="1"/>
  <c r="Q4630" i="1"/>
  <c r="O4630" i="1"/>
  <c r="N4630" i="1"/>
  <c r="P4630" i="1" s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V4629" i="1"/>
  <c r="U4629" i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Z4628" i="1" s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V4627" i="1" s="1"/>
  <c r="T4627" i="1"/>
  <c r="S4627" i="1"/>
  <c r="R4627" i="1"/>
  <c r="Q4627" i="1"/>
  <c r="P4627" i="1"/>
  <c r="O4627" i="1"/>
  <c r="N4627" i="1"/>
  <c r="L4627" i="1"/>
  <c r="K4627" i="1"/>
  <c r="M4627" i="1" s="1"/>
  <c r="AB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P4626" i="1" s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M4623" i="1" s="1"/>
  <c r="AB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T4622" i="1"/>
  <c r="V4622" i="1" s="1"/>
  <c r="R4622" i="1"/>
  <c r="Q4622" i="1"/>
  <c r="S4622" i="1" s="1"/>
  <c r="O4622" i="1"/>
  <c r="P4622" i="1" s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U4621" i="1"/>
  <c r="T4621" i="1"/>
  <c r="V4621" i="1" s="1"/>
  <c r="R4621" i="1"/>
  <c r="S4621" i="1" s="1"/>
  <c r="Q4621" i="1"/>
  <c r="O4621" i="1"/>
  <c r="P4621" i="1" s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V4620" i="1" s="1"/>
  <c r="T4620" i="1"/>
  <c r="R4620" i="1"/>
  <c r="S4620" i="1" s="1"/>
  <c r="Q4620" i="1"/>
  <c r="O4620" i="1"/>
  <c r="P4620" i="1" s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V4619" i="1" s="1"/>
  <c r="T4619" i="1"/>
  <c r="R4619" i="1"/>
  <c r="S4619" i="1" s="1"/>
  <c r="Q4619" i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V4618" i="1" s="1"/>
  <c r="T4618" i="1"/>
  <c r="S4618" i="1"/>
  <c r="R4618" i="1"/>
  <c r="Q4618" i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V4616" i="1"/>
  <c r="U4616" i="1"/>
  <c r="T4616" i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Z4615" i="1" s="1"/>
  <c r="X4615" i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M4615" i="1" s="1"/>
  <c r="AB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T4614" i="1"/>
  <c r="V4614" i="1" s="1"/>
  <c r="R4614" i="1"/>
  <c r="Q4614" i="1"/>
  <c r="S4614" i="1" s="1"/>
  <c r="O4614" i="1"/>
  <c r="P4614" i="1" s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U4613" i="1"/>
  <c r="T4613" i="1"/>
  <c r="V4613" i="1" s="1"/>
  <c r="R4613" i="1"/>
  <c r="S4613" i="1" s="1"/>
  <c r="Q4613" i="1"/>
  <c r="O4613" i="1"/>
  <c r="P4613" i="1" s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V4612" i="1" s="1"/>
  <c r="T4612" i="1"/>
  <c r="R4612" i="1"/>
  <c r="S4612" i="1" s="1"/>
  <c r="Q4612" i="1"/>
  <c r="O4612" i="1"/>
  <c r="P4612" i="1" s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V4611" i="1" s="1"/>
  <c r="T4611" i="1"/>
  <c r="R4611" i="1"/>
  <c r="S4611" i="1" s="1"/>
  <c r="Q4611" i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V4610" i="1" s="1"/>
  <c r="T4610" i="1"/>
  <c r="S4610" i="1"/>
  <c r="R4610" i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V4609" i="1"/>
  <c r="U4609" i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V4608" i="1"/>
  <c r="U4608" i="1"/>
  <c r="T4608" i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M4607" i="1" s="1"/>
  <c r="AB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T4606" i="1"/>
  <c r="V4606" i="1" s="1"/>
  <c r="R4606" i="1"/>
  <c r="Q4606" i="1"/>
  <c r="S4606" i="1" s="1"/>
  <c r="O4606" i="1"/>
  <c r="P4606" i="1" s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T4605" i="1"/>
  <c r="V4605" i="1" s="1"/>
  <c r="R4605" i="1"/>
  <c r="S4605" i="1" s="1"/>
  <c r="Q4605" i="1"/>
  <c r="O4605" i="1"/>
  <c r="P4605" i="1" s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V4604" i="1" s="1"/>
  <c r="T4604" i="1"/>
  <c r="R4604" i="1"/>
  <c r="S4604" i="1" s="1"/>
  <c r="Q4604" i="1"/>
  <c r="O4604" i="1"/>
  <c r="P4604" i="1" s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V4603" i="1" s="1"/>
  <c r="T4603" i="1"/>
  <c r="R4603" i="1"/>
  <c r="S4603" i="1" s="1"/>
  <c r="Q4603" i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V4602" i="1" s="1"/>
  <c r="T4602" i="1"/>
  <c r="S4602" i="1"/>
  <c r="R4602" i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V4601" i="1"/>
  <c r="U4601" i="1"/>
  <c r="T4601" i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V4600" i="1"/>
  <c r="U4600" i="1"/>
  <c r="T4600" i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Z4599" i="1" s="1"/>
  <c r="X4599" i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M4599" i="1" s="1"/>
  <c r="AB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T4598" i="1"/>
  <c r="V4598" i="1" s="1"/>
  <c r="R4598" i="1"/>
  <c r="Q4598" i="1"/>
  <c r="S4598" i="1" s="1"/>
  <c r="O4598" i="1"/>
  <c r="P4598" i="1" s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T4597" i="1"/>
  <c r="V4597" i="1" s="1"/>
  <c r="R4597" i="1"/>
  <c r="S4597" i="1" s="1"/>
  <c r="Q4597" i="1"/>
  <c r="O4597" i="1"/>
  <c r="P4597" i="1" s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U4596" i="1"/>
  <c r="V4596" i="1" s="1"/>
  <c r="T4596" i="1"/>
  <c r="R4596" i="1"/>
  <c r="S4596" i="1" s="1"/>
  <c r="Q4596" i="1"/>
  <c r="O4596" i="1"/>
  <c r="P4596" i="1" s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V4595" i="1" s="1"/>
  <c r="T4595" i="1"/>
  <c r="R4595" i="1"/>
  <c r="S4595" i="1" s="1"/>
  <c r="Q4595" i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V4594" i="1" s="1"/>
  <c r="T4594" i="1"/>
  <c r="S4594" i="1"/>
  <c r="R4594" i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V4593" i="1"/>
  <c r="U4593" i="1"/>
  <c r="T4593" i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V4592" i="1"/>
  <c r="U4592" i="1"/>
  <c r="T4592" i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T4591" i="1"/>
  <c r="V4591" i="1" s="1"/>
  <c r="R4591" i="1"/>
  <c r="Q4591" i="1"/>
  <c r="S4591" i="1" s="1"/>
  <c r="O4591" i="1"/>
  <c r="N4591" i="1"/>
  <c r="P4591" i="1" s="1"/>
  <c r="AB4591" i="1" s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T4590" i="1"/>
  <c r="V4590" i="1" s="1"/>
  <c r="R4590" i="1"/>
  <c r="Q4590" i="1"/>
  <c r="S4590" i="1" s="1"/>
  <c r="O4590" i="1"/>
  <c r="P4590" i="1" s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T4589" i="1"/>
  <c r="V4589" i="1" s="1"/>
  <c r="R4589" i="1"/>
  <c r="S4589" i="1" s="1"/>
  <c r="Q4589" i="1"/>
  <c r="O4589" i="1"/>
  <c r="P4589" i="1" s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V4588" i="1" s="1"/>
  <c r="T4588" i="1"/>
  <c r="R4588" i="1"/>
  <c r="S4588" i="1" s="1"/>
  <c r="Q4588" i="1"/>
  <c r="O4588" i="1"/>
  <c r="P4588" i="1" s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V4587" i="1" s="1"/>
  <c r="T4587" i="1"/>
  <c r="R4587" i="1"/>
  <c r="S4587" i="1" s="1"/>
  <c r="Q4587" i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V4586" i="1" s="1"/>
  <c r="T4586" i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V4585" i="1"/>
  <c r="U4585" i="1"/>
  <c r="T4585" i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Z4584" i="1" s="1"/>
  <c r="X4584" i="1"/>
  <c r="W4584" i="1"/>
  <c r="V4584" i="1"/>
  <c r="U4584" i="1"/>
  <c r="T4584" i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U4583" i="1"/>
  <c r="T4583" i="1"/>
  <c r="V4583" i="1" s="1"/>
  <c r="R4583" i="1"/>
  <c r="Q4583" i="1"/>
  <c r="S4583" i="1" s="1"/>
  <c r="O4583" i="1"/>
  <c r="N4583" i="1"/>
  <c r="P4583" i="1" s="1"/>
  <c r="AB4583" i="1" s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T4582" i="1"/>
  <c r="V4582" i="1" s="1"/>
  <c r="R4582" i="1"/>
  <c r="Q4582" i="1"/>
  <c r="S4582" i="1" s="1"/>
  <c r="O4582" i="1"/>
  <c r="P4582" i="1" s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T4581" i="1"/>
  <c r="V4581" i="1" s="1"/>
  <c r="R4581" i="1"/>
  <c r="S4581" i="1" s="1"/>
  <c r="Q4581" i="1"/>
  <c r="O4581" i="1"/>
  <c r="P4581" i="1" s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V4580" i="1" s="1"/>
  <c r="T4580" i="1"/>
  <c r="R4580" i="1"/>
  <c r="S4580" i="1" s="1"/>
  <c r="Q4580" i="1"/>
  <c r="O4580" i="1"/>
  <c r="P4580" i="1" s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V4579" i="1" s="1"/>
  <c r="T4579" i="1"/>
  <c r="R4579" i="1"/>
  <c r="S4579" i="1" s="1"/>
  <c r="Q4579" i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V4578" i="1" s="1"/>
  <c r="T4578" i="1"/>
  <c r="S4578" i="1"/>
  <c r="R4578" i="1"/>
  <c r="Q4578" i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V4577" i="1"/>
  <c r="U4577" i="1"/>
  <c r="T4577" i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V4576" i="1"/>
  <c r="U4576" i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AB4576" i="1" s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T4574" i="1"/>
  <c r="V4574" i="1" s="1"/>
  <c r="R4574" i="1"/>
  <c r="Q4574" i="1"/>
  <c r="S4574" i="1" s="1"/>
  <c r="AB4574" i="1" s="1"/>
  <c r="O4574" i="1"/>
  <c r="P4574" i="1" s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T4573" i="1"/>
  <c r="V4573" i="1" s="1"/>
  <c r="R4573" i="1"/>
  <c r="S4573" i="1" s="1"/>
  <c r="Q4573" i="1"/>
  <c r="O4573" i="1"/>
  <c r="P4573" i="1" s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V4572" i="1" s="1"/>
  <c r="T4572" i="1"/>
  <c r="R4572" i="1"/>
  <c r="S4572" i="1" s="1"/>
  <c r="Q4572" i="1"/>
  <c r="O4572" i="1"/>
  <c r="P4572" i="1" s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V4571" i="1" s="1"/>
  <c r="T4571" i="1"/>
  <c r="S4571" i="1"/>
  <c r="R4571" i="1"/>
  <c r="Q4571" i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V4570" i="1" s="1"/>
  <c r="T4570" i="1"/>
  <c r="S4570" i="1"/>
  <c r="R4570" i="1"/>
  <c r="Q4570" i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W4569" i="1"/>
  <c r="V4569" i="1"/>
  <c r="U4569" i="1"/>
  <c r="T4569" i="1"/>
  <c r="R4569" i="1"/>
  <c r="Q4569" i="1"/>
  <c r="S4569" i="1" s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U4567" i="1"/>
  <c r="T4567" i="1"/>
  <c r="V4567" i="1" s="1"/>
  <c r="R4567" i="1"/>
  <c r="Q4567" i="1"/>
  <c r="S4567" i="1" s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T4566" i="1"/>
  <c r="V4566" i="1" s="1"/>
  <c r="R4566" i="1"/>
  <c r="Q4566" i="1"/>
  <c r="O4566" i="1"/>
  <c r="P4566" i="1" s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U4565" i="1"/>
  <c r="T4565" i="1"/>
  <c r="V4565" i="1" s="1"/>
  <c r="R4565" i="1"/>
  <c r="S4565" i="1" s="1"/>
  <c r="Q4565" i="1"/>
  <c r="O4565" i="1"/>
  <c r="P4565" i="1" s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V4564" i="1" s="1"/>
  <c r="T4564" i="1"/>
  <c r="S4564" i="1"/>
  <c r="R4564" i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V4563" i="1" s="1"/>
  <c r="T4563" i="1"/>
  <c r="R4563" i="1"/>
  <c r="S4563" i="1" s="1"/>
  <c r="Q4563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V4562" i="1"/>
  <c r="U4562" i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U4560" i="1"/>
  <c r="T4560" i="1"/>
  <c r="V4560" i="1" s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T4558" i="1"/>
  <c r="V4558" i="1" s="1"/>
  <c r="R4558" i="1"/>
  <c r="Q4558" i="1"/>
  <c r="O4558" i="1"/>
  <c r="P4558" i="1" s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T4557" i="1"/>
  <c r="V4557" i="1" s="1"/>
  <c r="R4557" i="1"/>
  <c r="S4557" i="1" s="1"/>
  <c r="Q4557" i="1"/>
  <c r="P4557" i="1"/>
  <c r="O4557" i="1"/>
  <c r="N4557" i="1"/>
  <c r="M4557" i="1"/>
  <c r="L4557" i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V4556" i="1" s="1"/>
  <c r="T4556" i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V4555" i="1" s="1"/>
  <c r="T4555" i="1"/>
  <c r="S4555" i="1"/>
  <c r="R4555" i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V4553" i="1"/>
  <c r="U4553" i="1"/>
  <c r="T4553" i="1"/>
  <c r="S4553" i="1"/>
  <c r="R4553" i="1"/>
  <c r="Q4553" i="1"/>
  <c r="P4553" i="1"/>
  <c r="O4553" i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V4552" i="1"/>
  <c r="U4552" i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L4551" i="1"/>
  <c r="M4551" i="1" s="1"/>
  <c r="K4551" i="1"/>
  <c r="J4551" i="1"/>
  <c r="I4551" i="1"/>
  <c r="AB4551" i="1" s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T4550" i="1"/>
  <c r="V4550" i="1" s="1"/>
  <c r="R4550" i="1"/>
  <c r="Q4550" i="1"/>
  <c r="S4550" i="1" s="1"/>
  <c r="O4550" i="1"/>
  <c r="P4550" i="1" s="1"/>
  <c r="N4550" i="1"/>
  <c r="L4550" i="1"/>
  <c r="M4550" i="1" s="1"/>
  <c r="K4550" i="1"/>
  <c r="J4550" i="1"/>
  <c r="I4550" i="1"/>
  <c r="AB4550" i="1" s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T4549" i="1"/>
  <c r="V4549" i="1" s="1"/>
  <c r="R4549" i="1"/>
  <c r="S4549" i="1" s="1"/>
  <c r="Q4549" i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V4548" i="1" s="1"/>
  <c r="T4548" i="1"/>
  <c r="R4548" i="1"/>
  <c r="S4548" i="1" s="1"/>
  <c r="Q4548" i="1"/>
  <c r="O4548" i="1"/>
  <c r="P4548" i="1" s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W4546" i="1"/>
  <c r="U4546" i="1"/>
  <c r="V4546" i="1" s="1"/>
  <c r="T4546" i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V4545" i="1"/>
  <c r="U4545" i="1"/>
  <c r="T4545" i="1"/>
  <c r="S4545" i="1"/>
  <c r="R4545" i="1"/>
  <c r="Q4545" i="1"/>
  <c r="P4545" i="1"/>
  <c r="O4545" i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V4544" i="1"/>
  <c r="U4544" i="1"/>
  <c r="T4544" i="1"/>
  <c r="S4544" i="1"/>
  <c r="R4544" i="1"/>
  <c r="Q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T4542" i="1"/>
  <c r="V4542" i="1" s="1"/>
  <c r="R4542" i="1"/>
  <c r="Q4542" i="1"/>
  <c r="S4542" i="1" s="1"/>
  <c r="O4542" i="1"/>
  <c r="P4542" i="1" s="1"/>
  <c r="N4542" i="1"/>
  <c r="M4542" i="1"/>
  <c r="L4542" i="1"/>
  <c r="K4542" i="1"/>
  <c r="J4542" i="1"/>
  <c r="I4542" i="1"/>
  <c r="AB4542" i="1" s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S4541" i="1" s="1"/>
  <c r="Q4541" i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V4540" i="1" s="1"/>
  <c r="T4540" i="1"/>
  <c r="R4540" i="1"/>
  <c r="S4540" i="1" s="1"/>
  <c r="Q4540" i="1"/>
  <c r="O4540" i="1"/>
  <c r="P4540" i="1" s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V4538" i="1" s="1"/>
  <c r="T4538" i="1"/>
  <c r="S4538" i="1"/>
  <c r="R4538" i="1"/>
  <c r="Q4538" i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V4537" i="1"/>
  <c r="U4537" i="1"/>
  <c r="T4537" i="1"/>
  <c r="S4537" i="1"/>
  <c r="R4537" i="1"/>
  <c r="Q4537" i="1"/>
  <c r="P4537" i="1"/>
  <c r="O4537" i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V4536" i="1"/>
  <c r="U4536" i="1"/>
  <c r="T4536" i="1"/>
  <c r="S4536" i="1"/>
  <c r="R4536" i="1"/>
  <c r="Q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Z4535" i="1" s="1"/>
  <c r="X4535" i="1"/>
  <c r="W4535" i="1"/>
  <c r="V4535" i="1"/>
  <c r="U4535" i="1"/>
  <c r="T4535" i="1"/>
  <c r="R4535" i="1"/>
  <c r="Q4535" i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T4534" i="1"/>
  <c r="V4534" i="1" s="1"/>
  <c r="R4534" i="1"/>
  <c r="Q4534" i="1"/>
  <c r="S4534" i="1" s="1"/>
  <c r="O4534" i="1"/>
  <c r="P4534" i="1" s="1"/>
  <c r="N4534" i="1"/>
  <c r="M4534" i="1"/>
  <c r="L4534" i="1"/>
  <c r="K4534" i="1"/>
  <c r="J4534" i="1"/>
  <c r="I4534" i="1"/>
  <c r="AB4534" i="1" s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S4533" i="1" s="1"/>
  <c r="Q4533" i="1"/>
  <c r="O4533" i="1"/>
  <c r="P4533" i="1" s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V4532" i="1" s="1"/>
  <c r="T4532" i="1"/>
  <c r="R4532" i="1"/>
  <c r="S4532" i="1" s="1"/>
  <c r="Q4532" i="1"/>
  <c r="O4532" i="1"/>
  <c r="P4532" i="1" s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V4530" i="1" s="1"/>
  <c r="T4530" i="1"/>
  <c r="S4530" i="1"/>
  <c r="R4530" i="1"/>
  <c r="Q4530" i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V4529" i="1"/>
  <c r="U4529" i="1"/>
  <c r="T4529" i="1"/>
  <c r="S4529" i="1"/>
  <c r="R4529" i="1"/>
  <c r="Q4529" i="1"/>
  <c r="O4529" i="1"/>
  <c r="N4529" i="1"/>
  <c r="P4529" i="1" s="1"/>
  <c r="AB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V4528" i="1"/>
  <c r="U4528" i="1"/>
  <c r="T4528" i="1"/>
  <c r="S4528" i="1"/>
  <c r="R4528" i="1"/>
  <c r="Q4528" i="1"/>
  <c r="O4528" i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V4527" i="1"/>
  <c r="U4527" i="1"/>
  <c r="T4527" i="1"/>
  <c r="R4527" i="1"/>
  <c r="Q4527" i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T4526" i="1"/>
  <c r="R4526" i="1"/>
  <c r="Q4526" i="1"/>
  <c r="S4526" i="1" s="1"/>
  <c r="O4526" i="1"/>
  <c r="P4526" i="1" s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R4525" i="1"/>
  <c r="S4525" i="1" s="1"/>
  <c r="Q4525" i="1"/>
  <c r="O4525" i="1"/>
  <c r="P4525" i="1" s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V4524" i="1" s="1"/>
  <c r="T4524" i="1"/>
  <c r="R4524" i="1"/>
  <c r="S4524" i="1" s="1"/>
  <c r="Q4524" i="1"/>
  <c r="O4524" i="1"/>
  <c r="P4524" i="1" s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U4523" i="1"/>
  <c r="V4523" i="1" s="1"/>
  <c r="T4523" i="1"/>
  <c r="R4523" i="1"/>
  <c r="S4523" i="1" s="1"/>
  <c r="Q4523" i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V4522" i="1" s="1"/>
  <c r="T4522" i="1"/>
  <c r="S4522" i="1"/>
  <c r="R4522" i="1"/>
  <c r="Q4522" i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Z4519" i="1" s="1"/>
  <c r="X4519" i="1"/>
  <c r="W4519" i="1"/>
  <c r="V4519" i="1"/>
  <c r="U4519" i="1"/>
  <c r="T4519" i="1"/>
  <c r="R4519" i="1"/>
  <c r="Q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T4518" i="1"/>
  <c r="R4518" i="1"/>
  <c r="Q4518" i="1"/>
  <c r="S4518" i="1" s="1"/>
  <c r="O4518" i="1"/>
  <c r="P4518" i="1" s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T4517" i="1"/>
  <c r="R4517" i="1"/>
  <c r="S4517" i="1" s="1"/>
  <c r="Q4517" i="1"/>
  <c r="O4517" i="1"/>
  <c r="P4517" i="1" s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V4516" i="1" s="1"/>
  <c r="T4516" i="1"/>
  <c r="R4516" i="1"/>
  <c r="S4516" i="1" s="1"/>
  <c r="Q4516" i="1"/>
  <c r="P4516" i="1"/>
  <c r="O4516" i="1"/>
  <c r="N4516" i="1"/>
  <c r="M4516" i="1"/>
  <c r="L4516" i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V4515" i="1" s="1"/>
  <c r="T4515" i="1"/>
  <c r="R4515" i="1"/>
  <c r="S4515" i="1" s="1"/>
  <c r="Q4515" i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V4514" i="1" s="1"/>
  <c r="T4514" i="1"/>
  <c r="S4514" i="1"/>
  <c r="R4514" i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Z4511" i="1" s="1"/>
  <c r="X4511" i="1"/>
  <c r="W4511" i="1"/>
  <c r="U4511" i="1"/>
  <c r="T4511" i="1"/>
  <c r="V4511" i="1" s="1"/>
  <c r="R4511" i="1"/>
  <c r="Q4511" i="1"/>
  <c r="S4511" i="1" s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T4510" i="1"/>
  <c r="R4510" i="1"/>
  <c r="Q4510" i="1"/>
  <c r="O4510" i="1"/>
  <c r="P4510" i="1" s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T4509" i="1"/>
  <c r="R4509" i="1"/>
  <c r="S4509" i="1" s="1"/>
  <c r="Q4509" i="1"/>
  <c r="O4509" i="1"/>
  <c r="P4509" i="1" s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V4508" i="1" s="1"/>
  <c r="T4508" i="1"/>
  <c r="S4508" i="1"/>
  <c r="R4508" i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U4507" i="1"/>
  <c r="V4507" i="1" s="1"/>
  <c r="T4507" i="1"/>
  <c r="R4507" i="1"/>
  <c r="S4507" i="1" s="1"/>
  <c r="Q4507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V4506" i="1"/>
  <c r="U4506" i="1"/>
  <c r="T4506" i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Z4503" i="1" s="1"/>
  <c r="X4503" i="1"/>
  <c r="W4503" i="1"/>
  <c r="U4503" i="1"/>
  <c r="T4503" i="1"/>
  <c r="V4503" i="1" s="1"/>
  <c r="R4503" i="1"/>
  <c r="Q4503" i="1"/>
  <c r="S4503" i="1" s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T4502" i="1"/>
  <c r="V4502" i="1" s="1"/>
  <c r="R4502" i="1"/>
  <c r="Q4502" i="1"/>
  <c r="O4502" i="1"/>
  <c r="P4502" i="1" s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T4501" i="1"/>
  <c r="V4501" i="1" s="1"/>
  <c r="R4501" i="1"/>
  <c r="S4501" i="1" s="1"/>
  <c r="Q4501" i="1"/>
  <c r="O4501" i="1"/>
  <c r="P4501" i="1" s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V4500" i="1" s="1"/>
  <c r="T4500" i="1"/>
  <c r="S4500" i="1"/>
  <c r="R4500" i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V4499" i="1" s="1"/>
  <c r="T4499" i="1"/>
  <c r="R4499" i="1"/>
  <c r="S4499" i="1" s="1"/>
  <c r="Q4499" i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U4496" i="1"/>
  <c r="T4496" i="1"/>
  <c r="V4496" i="1" s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T4494" i="1"/>
  <c r="V4494" i="1" s="1"/>
  <c r="R4494" i="1"/>
  <c r="Q4494" i="1"/>
  <c r="O4494" i="1"/>
  <c r="P4494" i="1" s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T4493" i="1"/>
  <c r="V4493" i="1" s="1"/>
  <c r="R4493" i="1"/>
  <c r="S4493" i="1" s="1"/>
  <c r="Q4493" i="1"/>
  <c r="P4493" i="1"/>
  <c r="O4493" i="1"/>
  <c r="N4493" i="1"/>
  <c r="M4493" i="1"/>
  <c r="L4493" i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V4492" i="1" s="1"/>
  <c r="T4492" i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V4491" i="1" s="1"/>
  <c r="T4491" i="1"/>
  <c r="S4491" i="1"/>
  <c r="R4491" i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V4489" i="1"/>
  <c r="U4489" i="1"/>
  <c r="T4489" i="1"/>
  <c r="S4489" i="1"/>
  <c r="R4489" i="1"/>
  <c r="Q4489" i="1"/>
  <c r="P4489" i="1"/>
  <c r="O4489" i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V4488" i="1"/>
  <c r="U4488" i="1"/>
  <c r="T4488" i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L4487" i="1"/>
  <c r="M4487" i="1" s="1"/>
  <c r="K4487" i="1"/>
  <c r="J4487" i="1"/>
  <c r="I4487" i="1"/>
  <c r="AB4487" i="1" s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T4486" i="1"/>
  <c r="V4486" i="1" s="1"/>
  <c r="R4486" i="1"/>
  <c r="Q4486" i="1"/>
  <c r="S4486" i="1" s="1"/>
  <c r="O4486" i="1"/>
  <c r="P4486" i="1" s="1"/>
  <c r="N4486" i="1"/>
  <c r="L4486" i="1"/>
  <c r="M4486" i="1" s="1"/>
  <c r="K4486" i="1"/>
  <c r="J4486" i="1"/>
  <c r="I4486" i="1"/>
  <c r="AB4486" i="1" s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T4485" i="1"/>
  <c r="V4485" i="1" s="1"/>
  <c r="R4485" i="1"/>
  <c r="S4485" i="1" s="1"/>
  <c r="Q4485" i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V4484" i="1" s="1"/>
  <c r="T4484" i="1"/>
  <c r="R4484" i="1"/>
  <c r="S4484" i="1" s="1"/>
  <c r="Q4484" i="1"/>
  <c r="O4484" i="1"/>
  <c r="P4484" i="1" s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V4483" i="1"/>
  <c r="U4483" i="1"/>
  <c r="T4483" i="1"/>
  <c r="S4483" i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W4482" i="1"/>
  <c r="U4482" i="1"/>
  <c r="V4482" i="1" s="1"/>
  <c r="T4482" i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V4481" i="1"/>
  <c r="U4481" i="1"/>
  <c r="T4481" i="1"/>
  <c r="S4481" i="1"/>
  <c r="R4481" i="1"/>
  <c r="Q4481" i="1"/>
  <c r="P4481" i="1"/>
  <c r="O4481" i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V4480" i="1"/>
  <c r="U4480" i="1"/>
  <c r="T4480" i="1"/>
  <c r="R4480" i="1"/>
  <c r="Q4480" i="1"/>
  <c r="S4480" i="1" s="1"/>
  <c r="O4480" i="1"/>
  <c r="N4480" i="1"/>
  <c r="P4480" i="1" s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V4479" i="1" s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P4478" i="1" s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T4477" i="1"/>
  <c r="S4477" i="1"/>
  <c r="R4477" i="1"/>
  <c r="Q4477" i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V4476" i="1"/>
  <c r="U4476" i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AB4475" i="1" s="1"/>
  <c r="H4475" i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M4474" i="1" s="1"/>
  <c r="AB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T4473" i="1"/>
  <c r="V4473" i="1" s="1"/>
  <c r="R4473" i="1"/>
  <c r="Q4473" i="1"/>
  <c r="S4473" i="1" s="1"/>
  <c r="O4473" i="1"/>
  <c r="P4473" i="1" s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V4472" i="1" s="1"/>
  <c r="R4472" i="1"/>
  <c r="S4472" i="1" s="1"/>
  <c r="Q4472" i="1"/>
  <c r="O4472" i="1"/>
  <c r="P4472" i="1" s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V4471" i="1" s="1"/>
  <c r="T4471" i="1"/>
  <c r="R4471" i="1"/>
  <c r="S4471" i="1" s="1"/>
  <c r="Q4471" i="1"/>
  <c r="O4471" i="1"/>
  <c r="P4471" i="1" s="1"/>
  <c r="N4471" i="1"/>
  <c r="M4471" i="1"/>
  <c r="L4471" i="1"/>
  <c r="K4471" i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V4470" i="1" s="1"/>
  <c r="T4470" i="1"/>
  <c r="R4470" i="1"/>
  <c r="S4470" i="1" s="1"/>
  <c r="Q4470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V4469" i="1" s="1"/>
  <c r="T4469" i="1"/>
  <c r="S4469" i="1"/>
  <c r="R4469" i="1"/>
  <c r="Q4469" i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V4468" i="1"/>
  <c r="U4468" i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V4467" i="1"/>
  <c r="U4467" i="1"/>
  <c r="T4467" i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AB4467" i="1" s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M4466" i="1" s="1"/>
  <c r="AB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T4465" i="1"/>
  <c r="V4465" i="1" s="1"/>
  <c r="R4465" i="1"/>
  <c r="Q4465" i="1"/>
  <c r="S4465" i="1" s="1"/>
  <c r="O4465" i="1"/>
  <c r="P4465" i="1" s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T4464" i="1"/>
  <c r="V4464" i="1" s="1"/>
  <c r="R4464" i="1"/>
  <c r="S4464" i="1" s="1"/>
  <c r="Q4464" i="1"/>
  <c r="O4464" i="1"/>
  <c r="P4464" i="1" s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V4463" i="1" s="1"/>
  <c r="T4463" i="1"/>
  <c r="R4463" i="1"/>
  <c r="S4463" i="1" s="1"/>
  <c r="Q4463" i="1"/>
  <c r="O4463" i="1"/>
  <c r="P4463" i="1" s="1"/>
  <c r="N4463" i="1"/>
  <c r="M4463" i="1"/>
  <c r="L4463" i="1"/>
  <c r="K4463" i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V4462" i="1" s="1"/>
  <c r="T4462" i="1"/>
  <c r="R4462" i="1"/>
  <c r="S4462" i="1" s="1"/>
  <c r="Q4462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V4461" i="1" s="1"/>
  <c r="T4461" i="1"/>
  <c r="S4461" i="1"/>
  <c r="R4461" i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V4460" i="1"/>
  <c r="U4460" i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V4459" i="1"/>
  <c r="U4459" i="1"/>
  <c r="T4459" i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AB4459" i="1" s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M4458" i="1" s="1"/>
  <c r="AB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T4457" i="1"/>
  <c r="V4457" i="1" s="1"/>
  <c r="R4457" i="1"/>
  <c r="Q4457" i="1"/>
  <c r="S4457" i="1" s="1"/>
  <c r="O4457" i="1"/>
  <c r="P4457" i="1" s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V4456" i="1" s="1"/>
  <c r="R4456" i="1"/>
  <c r="S4456" i="1" s="1"/>
  <c r="Q4456" i="1"/>
  <c r="O4456" i="1"/>
  <c r="P4456" i="1" s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V4455" i="1" s="1"/>
  <c r="T4455" i="1"/>
  <c r="R4455" i="1"/>
  <c r="S4455" i="1" s="1"/>
  <c r="Q4455" i="1"/>
  <c r="O4455" i="1"/>
  <c r="P4455" i="1" s="1"/>
  <c r="N4455" i="1"/>
  <c r="M4455" i="1"/>
  <c r="L4455" i="1"/>
  <c r="K4455" i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V4454" i="1" s="1"/>
  <c r="T4454" i="1"/>
  <c r="R4454" i="1"/>
  <c r="S4454" i="1" s="1"/>
  <c r="Q4454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V4453" i="1" s="1"/>
  <c r="T4453" i="1"/>
  <c r="S4453" i="1"/>
  <c r="R4453" i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V4452" i="1"/>
  <c r="U4452" i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V4451" i="1"/>
  <c r="U4451" i="1"/>
  <c r="T4451" i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AB4451" i="1" s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M4450" i="1" s="1"/>
  <c r="AB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T4449" i="1"/>
  <c r="V4449" i="1" s="1"/>
  <c r="R4449" i="1"/>
  <c r="Q4449" i="1"/>
  <c r="S4449" i="1" s="1"/>
  <c r="O4449" i="1"/>
  <c r="P4449" i="1" s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V4448" i="1" s="1"/>
  <c r="R4448" i="1"/>
  <c r="S4448" i="1" s="1"/>
  <c r="Q4448" i="1"/>
  <c r="O4448" i="1"/>
  <c r="P4448" i="1" s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V4447" i="1" s="1"/>
  <c r="T4447" i="1"/>
  <c r="R4447" i="1"/>
  <c r="S4447" i="1" s="1"/>
  <c r="Q4447" i="1"/>
  <c r="O4447" i="1"/>
  <c r="P4447" i="1" s="1"/>
  <c r="N4447" i="1"/>
  <c r="M4447" i="1"/>
  <c r="L4447" i="1"/>
  <c r="K4447" i="1"/>
  <c r="J4447" i="1"/>
  <c r="I4447" i="1"/>
  <c r="H4447" i="1"/>
  <c r="AB4447" i="1" s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V4446" i="1" s="1"/>
  <c r="T4446" i="1"/>
  <c r="R4446" i="1"/>
  <c r="S4446" i="1" s="1"/>
  <c r="Q4446" i="1"/>
  <c r="P4446" i="1"/>
  <c r="O4446" i="1"/>
  <c r="N4446" i="1"/>
  <c r="M4446" i="1"/>
  <c r="L4446" i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V4445" i="1" s="1"/>
  <c r="T4445" i="1"/>
  <c r="S4445" i="1"/>
  <c r="R4445" i="1"/>
  <c r="Q4445" i="1"/>
  <c r="P4445" i="1"/>
  <c r="O4445" i="1"/>
  <c r="N4445" i="1"/>
  <c r="M4445" i="1"/>
  <c r="L4445" i="1"/>
  <c r="K4445" i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V4444" i="1"/>
  <c r="U4444" i="1"/>
  <c r="T4444" i="1"/>
  <c r="S4444" i="1"/>
  <c r="R4444" i="1"/>
  <c r="Q4444" i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V4443" i="1"/>
  <c r="U4443" i="1"/>
  <c r="T4443" i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V4442" i="1"/>
  <c r="AB4442" i="1" s="1"/>
  <c r="U4442" i="1"/>
  <c r="T4442" i="1"/>
  <c r="R4442" i="1"/>
  <c r="Q4442" i="1"/>
  <c r="S4442" i="1" s="1"/>
  <c r="O4442" i="1"/>
  <c r="N4442" i="1"/>
  <c r="P4442" i="1" s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T4441" i="1"/>
  <c r="V4441" i="1" s="1"/>
  <c r="R4441" i="1"/>
  <c r="Q4441" i="1"/>
  <c r="S4441" i="1" s="1"/>
  <c r="O4441" i="1"/>
  <c r="P4441" i="1" s="1"/>
  <c r="N4441" i="1"/>
  <c r="L4441" i="1"/>
  <c r="M4441" i="1" s="1"/>
  <c r="K4441" i="1"/>
  <c r="J4441" i="1"/>
  <c r="I4441" i="1"/>
  <c r="AB4441" i="1" s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R4440" i="1"/>
  <c r="S4440" i="1" s="1"/>
  <c r="AB4440" i="1" s="1"/>
  <c r="Q4440" i="1"/>
  <c r="O4440" i="1"/>
  <c r="P4440" i="1" s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V4439" i="1" s="1"/>
  <c r="T4439" i="1"/>
  <c r="R4439" i="1"/>
  <c r="S4439" i="1" s="1"/>
  <c r="Q4439" i="1"/>
  <c r="O4439" i="1"/>
  <c r="P4439" i="1" s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V4438" i="1" s="1"/>
  <c r="T4438" i="1"/>
  <c r="R4438" i="1"/>
  <c r="S4438" i="1" s="1"/>
  <c r="Q4438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V4437" i="1" s="1"/>
  <c r="T4437" i="1"/>
  <c r="S4437" i="1"/>
  <c r="R4437" i="1"/>
  <c r="Q4437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V4436" i="1"/>
  <c r="U4436" i="1"/>
  <c r="T4436" i="1"/>
  <c r="S4436" i="1"/>
  <c r="R4436" i="1"/>
  <c r="Q4436" i="1"/>
  <c r="P4436" i="1"/>
  <c r="O4436" i="1"/>
  <c r="N4436" i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V4435" i="1"/>
  <c r="U4435" i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M4433" i="1" s="1"/>
  <c r="K4433" i="1"/>
  <c r="J4433" i="1"/>
  <c r="I4433" i="1"/>
  <c r="AB4433" i="1" s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R4432" i="1"/>
  <c r="Q4432" i="1"/>
  <c r="S4432" i="1" s="1"/>
  <c r="O4432" i="1"/>
  <c r="P4432" i="1" s="1"/>
  <c r="N4432" i="1"/>
  <c r="L4432" i="1"/>
  <c r="M4432" i="1" s="1"/>
  <c r="K4432" i="1"/>
  <c r="J4432" i="1"/>
  <c r="AB4432" i="1" s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R4431" i="1"/>
  <c r="S4431" i="1" s="1"/>
  <c r="Q4431" i="1"/>
  <c r="O4431" i="1"/>
  <c r="P4431" i="1" s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V4430" i="1" s="1"/>
  <c r="T4430" i="1"/>
  <c r="R4430" i="1"/>
  <c r="S4430" i="1" s="1"/>
  <c r="Q4430" i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V4429" i="1" s="1"/>
  <c r="T4429" i="1"/>
  <c r="S4429" i="1"/>
  <c r="R4429" i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V4428" i="1"/>
  <c r="U4428" i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V4427" i="1"/>
  <c r="U4427" i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Z4426" i="1" s="1"/>
  <c r="X4426" i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AB4426" i="1" s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T4425" i="1"/>
  <c r="V4425" i="1" s="1"/>
  <c r="R4425" i="1"/>
  <c r="Q4425" i="1"/>
  <c r="S4425" i="1" s="1"/>
  <c r="AB4425" i="1" s="1"/>
  <c r="O4425" i="1"/>
  <c r="N4425" i="1"/>
  <c r="P4425" i="1" s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R4424" i="1"/>
  <c r="Q4424" i="1"/>
  <c r="O4424" i="1"/>
  <c r="P4424" i="1" s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T4423" i="1"/>
  <c r="V4423" i="1" s="1"/>
  <c r="R4423" i="1"/>
  <c r="S4423" i="1" s="1"/>
  <c r="Q4423" i="1"/>
  <c r="O4423" i="1"/>
  <c r="P4423" i="1" s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V4422" i="1" s="1"/>
  <c r="T4422" i="1"/>
  <c r="R4422" i="1"/>
  <c r="S4422" i="1" s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V4421" i="1" s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U4418" i="1"/>
  <c r="T4418" i="1"/>
  <c r="V4418" i="1" s="1"/>
  <c r="R4418" i="1"/>
  <c r="Q4418" i="1"/>
  <c r="S4418" i="1" s="1"/>
  <c r="O4418" i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T4417" i="1"/>
  <c r="V4417" i="1" s="1"/>
  <c r="R4417" i="1"/>
  <c r="Q4417" i="1"/>
  <c r="O4417" i="1"/>
  <c r="N4417" i="1"/>
  <c r="P4417" i="1" s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V4416" i="1" s="1"/>
  <c r="R4416" i="1"/>
  <c r="Q4416" i="1"/>
  <c r="O4416" i="1"/>
  <c r="P4416" i="1" s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V4414" i="1" s="1"/>
  <c r="T4414" i="1"/>
  <c r="R4414" i="1"/>
  <c r="S4414" i="1" s="1"/>
  <c r="Q4414" i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AB4411" i="1" s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T4409" i="1"/>
  <c r="V4409" i="1" s="1"/>
  <c r="R4409" i="1"/>
  <c r="Q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R4408" i="1"/>
  <c r="Q4408" i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V4406" i="1" s="1"/>
  <c r="T4406" i="1"/>
  <c r="S4406" i="1"/>
  <c r="R4406" i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V4404" i="1"/>
  <c r="U4404" i="1"/>
  <c r="T4404" i="1"/>
  <c r="S4404" i="1"/>
  <c r="R4404" i="1"/>
  <c r="Q4404" i="1"/>
  <c r="P4404" i="1"/>
  <c r="O4404" i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V4403" i="1"/>
  <c r="U4403" i="1"/>
  <c r="T4403" i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T4401" i="1"/>
  <c r="V4401" i="1" s="1"/>
  <c r="R4401" i="1"/>
  <c r="Q4401" i="1"/>
  <c r="S4401" i="1" s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T4400" i="1"/>
  <c r="V4400" i="1" s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AB4400" i="1" s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V4399" i="1" s="1"/>
  <c r="R4399" i="1"/>
  <c r="S4399" i="1" s="1"/>
  <c r="Q4399" i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V4398" i="1"/>
  <c r="U4398" i="1"/>
  <c r="T4398" i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W4397" i="1"/>
  <c r="U4397" i="1"/>
  <c r="V4397" i="1" s="1"/>
  <c r="T4397" i="1"/>
  <c r="R4397" i="1"/>
  <c r="Q4397" i="1"/>
  <c r="S4397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V4396" i="1"/>
  <c r="U4396" i="1"/>
  <c r="T4396" i="1"/>
  <c r="S4396" i="1"/>
  <c r="R4396" i="1"/>
  <c r="Q4396" i="1"/>
  <c r="P4396" i="1"/>
  <c r="O4396" i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V4395" i="1"/>
  <c r="U4395" i="1"/>
  <c r="T4395" i="1"/>
  <c r="S4395" i="1"/>
  <c r="R4395" i="1"/>
  <c r="Q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T4393" i="1"/>
  <c r="V4393" i="1" s="1"/>
  <c r="R4393" i="1"/>
  <c r="Q4393" i="1"/>
  <c r="S4393" i="1" s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S4391" i="1" s="1"/>
  <c r="Q4391" i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V4390" i="1"/>
  <c r="U4390" i="1"/>
  <c r="T4390" i="1"/>
  <c r="S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V4389" i="1" s="1"/>
  <c r="T4389" i="1"/>
  <c r="S4389" i="1"/>
  <c r="R4389" i="1"/>
  <c r="Q4389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V4388" i="1"/>
  <c r="U4388" i="1"/>
  <c r="T4388" i="1"/>
  <c r="S4388" i="1"/>
  <c r="R4388" i="1"/>
  <c r="Q4388" i="1"/>
  <c r="P4388" i="1"/>
  <c r="O4388" i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V4387" i="1"/>
  <c r="U4387" i="1"/>
  <c r="T4387" i="1"/>
  <c r="S4387" i="1"/>
  <c r="R4387" i="1"/>
  <c r="Q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V4386" i="1"/>
  <c r="U4386" i="1"/>
  <c r="T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T4385" i="1"/>
  <c r="V4385" i="1" s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AB4385" i="1" s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S4383" i="1" s="1"/>
  <c r="Q4383" i="1"/>
  <c r="O4383" i="1"/>
  <c r="P4383" i="1" s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V4382" i="1" s="1"/>
  <c r="T4382" i="1"/>
  <c r="R4382" i="1"/>
  <c r="S4382" i="1" s="1"/>
  <c r="Q4382" i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V4381" i="1"/>
  <c r="U4381" i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V4380" i="1"/>
  <c r="U4380" i="1"/>
  <c r="T4380" i="1"/>
  <c r="R4380" i="1"/>
  <c r="S4380" i="1" s="1"/>
  <c r="Q4380" i="1"/>
  <c r="P4380" i="1"/>
  <c r="O4380" i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T4377" i="1"/>
  <c r="V4377" i="1" s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B4376" i="1"/>
  <c r="AA4376" i="1"/>
  <c r="Z4376" i="1"/>
  <c r="Y4376" i="1"/>
  <c r="X4376" i="1"/>
  <c r="W4376" i="1"/>
  <c r="U4376" i="1"/>
  <c r="T4376" i="1"/>
  <c r="V4376" i="1" s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V4375" i="1" s="1"/>
  <c r="R4375" i="1"/>
  <c r="Q4375" i="1"/>
  <c r="S4375" i="1" s="1"/>
  <c r="O4375" i="1"/>
  <c r="P4375" i="1" s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V4374" i="1" s="1"/>
  <c r="R4374" i="1"/>
  <c r="S4374" i="1" s="1"/>
  <c r="Q4374" i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V4373" i="1" s="1"/>
  <c r="T4373" i="1"/>
  <c r="S4373" i="1"/>
  <c r="R4373" i="1"/>
  <c r="Q4373" i="1"/>
  <c r="P4373" i="1"/>
  <c r="O4373" i="1"/>
  <c r="N4373" i="1"/>
  <c r="M4373" i="1"/>
  <c r="L4373" i="1"/>
  <c r="K4373" i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Z4372" i="1"/>
  <c r="Y4372" i="1"/>
  <c r="X4372" i="1"/>
  <c r="W4372" i="1"/>
  <c r="U4372" i="1"/>
  <c r="T4372" i="1"/>
  <c r="V4372" i="1" s="1"/>
  <c r="R4372" i="1"/>
  <c r="S4372" i="1" s="1"/>
  <c r="Q4372" i="1"/>
  <c r="P4372" i="1"/>
  <c r="O4372" i="1"/>
  <c r="N4372" i="1"/>
  <c r="L4372" i="1"/>
  <c r="K4372" i="1"/>
  <c r="M4372" i="1" s="1"/>
  <c r="J4372" i="1"/>
  <c r="I4372" i="1"/>
  <c r="AB4372" i="1" s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V4371" i="1" s="1"/>
  <c r="T4371" i="1"/>
  <c r="S4371" i="1"/>
  <c r="R4371" i="1"/>
  <c r="Q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V4368" i="1"/>
  <c r="U4368" i="1"/>
  <c r="T4368" i="1"/>
  <c r="R4368" i="1"/>
  <c r="Q4368" i="1"/>
  <c r="O4368" i="1"/>
  <c r="P4368" i="1" s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V4367" i="1" s="1"/>
  <c r="T4367" i="1"/>
  <c r="R4367" i="1"/>
  <c r="S4367" i="1" s="1"/>
  <c r="Q4367" i="1"/>
  <c r="P4367" i="1"/>
  <c r="O4367" i="1"/>
  <c r="N4367" i="1"/>
  <c r="M4367" i="1"/>
  <c r="L4367" i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V4366" i="1" s="1"/>
  <c r="T4366" i="1"/>
  <c r="S4366" i="1"/>
  <c r="R4366" i="1"/>
  <c r="Q4366" i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V4365" i="1"/>
  <c r="U4365" i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Z4364" i="1" s="1"/>
  <c r="X4364" i="1"/>
  <c r="W4364" i="1"/>
  <c r="V4364" i="1"/>
  <c r="U4364" i="1"/>
  <c r="T4364" i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M4363" i="1" s="1"/>
  <c r="AB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T4362" i="1"/>
  <c r="V4362" i="1" s="1"/>
  <c r="R4362" i="1"/>
  <c r="Q4362" i="1"/>
  <c r="S4362" i="1" s="1"/>
  <c r="O4362" i="1"/>
  <c r="P4362" i="1" s="1"/>
  <c r="N4362" i="1"/>
  <c r="L4362" i="1"/>
  <c r="M4362" i="1" s="1"/>
  <c r="K4362" i="1"/>
  <c r="J4362" i="1"/>
  <c r="I4362" i="1"/>
  <c r="AB4362" i="1" s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T4361" i="1"/>
  <c r="V4361" i="1" s="1"/>
  <c r="R4361" i="1"/>
  <c r="S4361" i="1" s="1"/>
  <c r="Q4361" i="1"/>
  <c r="O4361" i="1"/>
  <c r="P4361" i="1" s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V4360" i="1" s="1"/>
  <c r="T4360" i="1"/>
  <c r="R4360" i="1"/>
  <c r="S4360" i="1" s="1"/>
  <c r="Q4360" i="1"/>
  <c r="O4360" i="1"/>
  <c r="P4360" i="1" s="1"/>
  <c r="N4360" i="1"/>
  <c r="M4360" i="1"/>
  <c r="L4360" i="1"/>
  <c r="K4360" i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V4359" i="1" s="1"/>
  <c r="T4359" i="1"/>
  <c r="R4359" i="1"/>
  <c r="S4359" i="1" s="1"/>
  <c r="Q4359" i="1"/>
  <c r="P4359" i="1"/>
  <c r="O4359" i="1"/>
  <c r="N4359" i="1"/>
  <c r="M4359" i="1"/>
  <c r="L4359" i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V4358" i="1" s="1"/>
  <c r="T4358" i="1"/>
  <c r="S4358" i="1"/>
  <c r="R4358" i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V4357" i="1"/>
  <c r="U4357" i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V4356" i="1"/>
  <c r="U4356" i="1"/>
  <c r="T4356" i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M4355" i="1" s="1"/>
  <c r="AB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T4354" i="1"/>
  <c r="V4354" i="1" s="1"/>
  <c r="R4354" i="1"/>
  <c r="Q4354" i="1"/>
  <c r="S4354" i="1" s="1"/>
  <c r="O4354" i="1"/>
  <c r="P4354" i="1" s="1"/>
  <c r="N4354" i="1"/>
  <c r="L4354" i="1"/>
  <c r="M4354" i="1" s="1"/>
  <c r="K4354" i="1"/>
  <c r="J4354" i="1"/>
  <c r="I4354" i="1"/>
  <c r="AB4354" i="1" s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T4353" i="1"/>
  <c r="V4353" i="1" s="1"/>
  <c r="R4353" i="1"/>
  <c r="S4353" i="1" s="1"/>
  <c r="Q4353" i="1"/>
  <c r="O4353" i="1"/>
  <c r="P4353" i="1" s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V4352" i="1" s="1"/>
  <c r="T4352" i="1"/>
  <c r="R4352" i="1"/>
  <c r="S4352" i="1" s="1"/>
  <c r="Q4352" i="1"/>
  <c r="O4352" i="1"/>
  <c r="P4352" i="1" s="1"/>
  <c r="N4352" i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V4351" i="1" s="1"/>
  <c r="T4351" i="1"/>
  <c r="R4351" i="1"/>
  <c r="S4351" i="1" s="1"/>
  <c r="Q4351" i="1"/>
  <c r="P4351" i="1"/>
  <c r="O4351" i="1"/>
  <c r="N4351" i="1"/>
  <c r="M4351" i="1"/>
  <c r="L4351" i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V4350" i="1" s="1"/>
  <c r="T4350" i="1"/>
  <c r="S4350" i="1"/>
  <c r="R4350" i="1"/>
  <c r="Q4350" i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V4349" i="1"/>
  <c r="U4349" i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M4347" i="1" s="1"/>
  <c r="AB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T4346" i="1"/>
  <c r="V4346" i="1" s="1"/>
  <c r="R4346" i="1"/>
  <c r="Q4346" i="1"/>
  <c r="S4346" i="1" s="1"/>
  <c r="O4346" i="1"/>
  <c r="P4346" i="1" s="1"/>
  <c r="N4346" i="1"/>
  <c r="L4346" i="1"/>
  <c r="M4346" i="1" s="1"/>
  <c r="K4346" i="1"/>
  <c r="J4346" i="1"/>
  <c r="I4346" i="1"/>
  <c r="AB4346" i="1" s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V4345" i="1" s="1"/>
  <c r="R4345" i="1"/>
  <c r="S4345" i="1" s="1"/>
  <c r="Q4345" i="1"/>
  <c r="O4345" i="1"/>
  <c r="P4345" i="1" s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V4344" i="1" s="1"/>
  <c r="T4344" i="1"/>
  <c r="R4344" i="1"/>
  <c r="S4344" i="1" s="1"/>
  <c r="Q4344" i="1"/>
  <c r="O4344" i="1"/>
  <c r="P4344" i="1" s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V4343" i="1" s="1"/>
  <c r="T4343" i="1"/>
  <c r="R4343" i="1"/>
  <c r="S4343" i="1" s="1"/>
  <c r="Q4343" i="1"/>
  <c r="P4343" i="1"/>
  <c r="O4343" i="1"/>
  <c r="N4343" i="1"/>
  <c r="M4343" i="1"/>
  <c r="L4343" i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V4342" i="1" s="1"/>
  <c r="T4342" i="1"/>
  <c r="S4342" i="1"/>
  <c r="R4342" i="1"/>
  <c r="Q4342" i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V4341" i="1"/>
  <c r="U4341" i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Z4340" i="1" s="1"/>
  <c r="X4340" i="1"/>
  <c r="W4340" i="1"/>
  <c r="V4340" i="1"/>
  <c r="U4340" i="1"/>
  <c r="T4340" i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M4339" i="1" s="1"/>
  <c r="AB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T4338" i="1"/>
  <c r="V4338" i="1" s="1"/>
  <c r="R4338" i="1"/>
  <c r="Q4338" i="1"/>
  <c r="S4338" i="1" s="1"/>
  <c r="O4338" i="1"/>
  <c r="P4338" i="1" s="1"/>
  <c r="N4338" i="1"/>
  <c r="L4338" i="1"/>
  <c r="M4338" i="1" s="1"/>
  <c r="K4338" i="1"/>
  <c r="J4338" i="1"/>
  <c r="I4338" i="1"/>
  <c r="AB4338" i="1" s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U4337" i="1"/>
  <c r="T4337" i="1"/>
  <c r="V4337" i="1" s="1"/>
  <c r="R4337" i="1"/>
  <c r="S4337" i="1" s="1"/>
  <c r="Q4337" i="1"/>
  <c r="O4337" i="1"/>
  <c r="P4337" i="1" s="1"/>
  <c r="N4337" i="1"/>
  <c r="L4337" i="1"/>
  <c r="M4337" i="1" s="1"/>
  <c r="K4337" i="1"/>
  <c r="J4337" i="1"/>
  <c r="AB4337" i="1" s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V4336" i="1" s="1"/>
  <c r="T4336" i="1"/>
  <c r="R4336" i="1"/>
  <c r="S4336" i="1" s="1"/>
  <c r="Q4336" i="1"/>
  <c r="O4336" i="1"/>
  <c r="P4336" i="1" s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V4335" i="1" s="1"/>
  <c r="T4335" i="1"/>
  <c r="R4335" i="1"/>
  <c r="S4335" i="1" s="1"/>
  <c r="Q4335" i="1"/>
  <c r="P4335" i="1"/>
  <c r="O4335" i="1"/>
  <c r="N4335" i="1"/>
  <c r="M4335" i="1"/>
  <c r="L4335" i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V4334" i="1" s="1"/>
  <c r="T4334" i="1"/>
  <c r="S4334" i="1"/>
  <c r="R4334" i="1"/>
  <c r="Q4334" i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V4333" i="1"/>
  <c r="U4333" i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M4331" i="1" s="1"/>
  <c r="AB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T4330" i="1"/>
  <c r="V4330" i="1" s="1"/>
  <c r="R4330" i="1"/>
  <c r="Q4330" i="1"/>
  <c r="S4330" i="1" s="1"/>
  <c r="O4330" i="1"/>
  <c r="P4330" i="1" s="1"/>
  <c r="N4330" i="1"/>
  <c r="L4330" i="1"/>
  <c r="M4330" i="1" s="1"/>
  <c r="K4330" i="1"/>
  <c r="J4330" i="1"/>
  <c r="I4330" i="1"/>
  <c r="AB4330" i="1" s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U4329" i="1"/>
  <c r="T4329" i="1"/>
  <c r="V4329" i="1" s="1"/>
  <c r="R4329" i="1"/>
  <c r="S4329" i="1" s="1"/>
  <c r="Q4329" i="1"/>
  <c r="O4329" i="1"/>
  <c r="P4329" i="1" s="1"/>
  <c r="N4329" i="1"/>
  <c r="L4329" i="1"/>
  <c r="M4329" i="1" s="1"/>
  <c r="K4329" i="1"/>
  <c r="J4329" i="1"/>
  <c r="AB4329" i="1" s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V4328" i="1" s="1"/>
  <c r="T4328" i="1"/>
  <c r="R4328" i="1"/>
  <c r="S4328" i="1" s="1"/>
  <c r="Q4328" i="1"/>
  <c r="O4328" i="1"/>
  <c r="P4328" i="1" s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V4327" i="1" s="1"/>
  <c r="T4327" i="1"/>
  <c r="R4327" i="1"/>
  <c r="S4327" i="1" s="1"/>
  <c r="Q4327" i="1"/>
  <c r="P4327" i="1"/>
  <c r="O4327" i="1"/>
  <c r="N4327" i="1"/>
  <c r="M4327" i="1"/>
  <c r="L4327" i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V4326" i="1" s="1"/>
  <c r="T4326" i="1"/>
  <c r="S4326" i="1"/>
  <c r="R4326" i="1"/>
  <c r="Q4326" i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V4325" i="1"/>
  <c r="U4325" i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AB4323" i="1" s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T4322" i="1"/>
  <c r="V4322" i="1" s="1"/>
  <c r="R4322" i="1"/>
  <c r="Q4322" i="1"/>
  <c r="S4322" i="1" s="1"/>
  <c r="O4322" i="1"/>
  <c r="P4322" i="1" s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T4321" i="1"/>
  <c r="V4321" i="1" s="1"/>
  <c r="R4321" i="1"/>
  <c r="S4321" i="1" s="1"/>
  <c r="Q4321" i="1"/>
  <c r="O4321" i="1"/>
  <c r="P4321" i="1" s="1"/>
  <c r="N4321" i="1"/>
  <c r="L4321" i="1"/>
  <c r="M4321" i="1" s="1"/>
  <c r="K4321" i="1"/>
  <c r="J4321" i="1"/>
  <c r="AB4321" i="1" s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V4320" i="1" s="1"/>
  <c r="T4320" i="1"/>
  <c r="R4320" i="1"/>
  <c r="S4320" i="1" s="1"/>
  <c r="Q4320" i="1"/>
  <c r="O4320" i="1"/>
  <c r="P4320" i="1" s="1"/>
  <c r="N4320" i="1"/>
  <c r="M4320" i="1"/>
  <c r="L4320" i="1"/>
  <c r="K4320" i="1"/>
  <c r="J4320" i="1"/>
  <c r="I4320" i="1"/>
  <c r="H4320" i="1"/>
  <c r="AB4320" i="1" s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V4319" i="1" s="1"/>
  <c r="T4319" i="1"/>
  <c r="R4319" i="1"/>
  <c r="S4319" i="1" s="1"/>
  <c r="Q4319" i="1"/>
  <c r="P4319" i="1"/>
  <c r="O4319" i="1"/>
  <c r="N4319" i="1"/>
  <c r="M4319" i="1"/>
  <c r="L4319" i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V4318" i="1" s="1"/>
  <c r="T4318" i="1"/>
  <c r="S4318" i="1"/>
  <c r="R4318" i="1"/>
  <c r="Q4318" i="1"/>
  <c r="P4318" i="1"/>
  <c r="O4318" i="1"/>
  <c r="N4318" i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V4317" i="1"/>
  <c r="U4317" i="1"/>
  <c r="T4317" i="1"/>
  <c r="S4317" i="1"/>
  <c r="R4317" i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Z4316" i="1" s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T4314" i="1"/>
  <c r="V4314" i="1" s="1"/>
  <c r="R4314" i="1"/>
  <c r="Q4314" i="1"/>
  <c r="S4314" i="1" s="1"/>
  <c r="O4314" i="1"/>
  <c r="P4314" i="1" s="1"/>
  <c r="N4314" i="1"/>
  <c r="L4314" i="1"/>
  <c r="M4314" i="1" s="1"/>
  <c r="K4314" i="1"/>
  <c r="J4314" i="1"/>
  <c r="I4314" i="1"/>
  <c r="AB4314" i="1" s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T4313" i="1"/>
  <c r="V4313" i="1" s="1"/>
  <c r="R4313" i="1"/>
  <c r="S4313" i="1" s="1"/>
  <c r="AB4313" i="1" s="1"/>
  <c r="Q4313" i="1"/>
  <c r="O4313" i="1"/>
  <c r="P4313" i="1" s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V4312" i="1" s="1"/>
  <c r="T4312" i="1"/>
  <c r="R4312" i="1"/>
  <c r="S4312" i="1" s="1"/>
  <c r="Q4312" i="1"/>
  <c r="O4312" i="1"/>
  <c r="P4312" i="1" s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V4311" i="1" s="1"/>
  <c r="T4311" i="1"/>
  <c r="R4311" i="1"/>
  <c r="S4311" i="1" s="1"/>
  <c r="Q4311" i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V4310" i="1" s="1"/>
  <c r="T4310" i="1"/>
  <c r="S4310" i="1"/>
  <c r="R4310" i="1"/>
  <c r="Q4310" i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V4309" i="1"/>
  <c r="U4309" i="1"/>
  <c r="T4309" i="1"/>
  <c r="S4309" i="1"/>
  <c r="R4309" i="1"/>
  <c r="Q4309" i="1"/>
  <c r="P4309" i="1"/>
  <c r="O4309" i="1"/>
  <c r="N4309" i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L4307" i="1"/>
  <c r="M4307" i="1" s="1"/>
  <c r="AB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T4306" i="1"/>
  <c r="V4306" i="1" s="1"/>
  <c r="R4306" i="1"/>
  <c r="Q4306" i="1"/>
  <c r="S4306" i="1" s="1"/>
  <c r="O4306" i="1"/>
  <c r="P4306" i="1" s="1"/>
  <c r="N4306" i="1"/>
  <c r="L4306" i="1"/>
  <c r="M4306" i="1" s="1"/>
  <c r="K4306" i="1"/>
  <c r="J4306" i="1"/>
  <c r="I4306" i="1"/>
  <c r="AB4306" i="1" s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T4305" i="1"/>
  <c r="V4305" i="1" s="1"/>
  <c r="R4305" i="1"/>
  <c r="S4305" i="1" s="1"/>
  <c r="Q4305" i="1"/>
  <c r="O4305" i="1"/>
  <c r="P4305" i="1" s="1"/>
  <c r="N4305" i="1"/>
  <c r="L4305" i="1"/>
  <c r="M4305" i="1" s="1"/>
  <c r="K4305" i="1"/>
  <c r="J4305" i="1"/>
  <c r="AB4305" i="1" s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V4304" i="1" s="1"/>
  <c r="T4304" i="1"/>
  <c r="R4304" i="1"/>
  <c r="S4304" i="1" s="1"/>
  <c r="Q4304" i="1"/>
  <c r="O4304" i="1"/>
  <c r="P4304" i="1" s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V4303" i="1" s="1"/>
  <c r="T4303" i="1"/>
  <c r="R4303" i="1"/>
  <c r="S4303" i="1" s="1"/>
  <c r="Q4303" i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V4302" i="1" s="1"/>
  <c r="T4302" i="1"/>
  <c r="S4302" i="1"/>
  <c r="R4302" i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Z4300" i="1" s="1"/>
  <c r="X4300" i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M4299" i="1" s="1"/>
  <c r="K4299" i="1"/>
  <c r="J4299" i="1"/>
  <c r="I4299" i="1"/>
  <c r="AB4299" i="1" s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T4298" i="1"/>
  <c r="V4298" i="1" s="1"/>
  <c r="R4298" i="1"/>
  <c r="Q4298" i="1"/>
  <c r="S4298" i="1" s="1"/>
  <c r="AB4298" i="1" s="1"/>
  <c r="O4298" i="1"/>
  <c r="P4298" i="1" s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T4297" i="1"/>
  <c r="V4297" i="1" s="1"/>
  <c r="R4297" i="1"/>
  <c r="S4297" i="1" s="1"/>
  <c r="Q4297" i="1"/>
  <c r="O4297" i="1"/>
  <c r="P4297" i="1" s="1"/>
  <c r="AB4297" i="1" s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V4296" i="1" s="1"/>
  <c r="T4296" i="1"/>
  <c r="R4296" i="1"/>
  <c r="S4296" i="1" s="1"/>
  <c r="Q4296" i="1"/>
  <c r="O4296" i="1"/>
  <c r="P4296" i="1" s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V4295" i="1" s="1"/>
  <c r="T4295" i="1"/>
  <c r="R4295" i="1"/>
  <c r="S4295" i="1" s="1"/>
  <c r="Q4295" i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V4294" i="1" s="1"/>
  <c r="T4294" i="1"/>
  <c r="S4294" i="1"/>
  <c r="R4294" i="1"/>
  <c r="Q4294" i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V4293" i="1"/>
  <c r="U4293" i="1"/>
  <c r="T4293" i="1"/>
  <c r="S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Z4292" i="1" s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B4291" i="1"/>
  <c r="AA4291" i="1"/>
  <c r="Y4291" i="1"/>
  <c r="Z4291" i="1" s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T4290" i="1"/>
  <c r="V4290" i="1" s="1"/>
  <c r="R4290" i="1"/>
  <c r="Q4290" i="1"/>
  <c r="S4290" i="1" s="1"/>
  <c r="O4290" i="1"/>
  <c r="P4290" i="1" s="1"/>
  <c r="N4290" i="1"/>
  <c r="L4290" i="1"/>
  <c r="M4290" i="1" s="1"/>
  <c r="K4290" i="1"/>
  <c r="J4290" i="1"/>
  <c r="I4290" i="1"/>
  <c r="AB4290" i="1" s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T4289" i="1"/>
  <c r="V4289" i="1" s="1"/>
  <c r="R4289" i="1"/>
  <c r="S4289" i="1" s="1"/>
  <c r="AB4289" i="1" s="1"/>
  <c r="Q4289" i="1"/>
  <c r="O4289" i="1"/>
  <c r="P4289" i="1" s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V4288" i="1" s="1"/>
  <c r="T4288" i="1"/>
  <c r="R4288" i="1"/>
  <c r="S4288" i="1" s="1"/>
  <c r="Q4288" i="1"/>
  <c r="O4288" i="1"/>
  <c r="P4288" i="1" s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V4287" i="1" s="1"/>
  <c r="T4287" i="1"/>
  <c r="R4287" i="1"/>
  <c r="S4287" i="1" s="1"/>
  <c r="Q4287" i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V4286" i="1"/>
  <c r="U4286" i="1"/>
  <c r="T4286" i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W4285" i="1"/>
  <c r="V4285" i="1"/>
  <c r="U4285" i="1"/>
  <c r="T4285" i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L4283" i="1"/>
  <c r="M4283" i="1" s="1"/>
  <c r="K4283" i="1"/>
  <c r="J4283" i="1"/>
  <c r="AB4283" i="1" s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V4282" i="1" s="1"/>
  <c r="R4282" i="1"/>
  <c r="Q4282" i="1"/>
  <c r="S4282" i="1" s="1"/>
  <c r="O4282" i="1"/>
  <c r="P4282" i="1" s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S4281" i="1" s="1"/>
  <c r="Q4281" i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V4280" i="1" s="1"/>
  <c r="T4280" i="1"/>
  <c r="R4280" i="1"/>
  <c r="S4280" i="1" s="1"/>
  <c r="Q4280" i="1"/>
  <c r="O4280" i="1"/>
  <c r="P4280" i="1" s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V4279" i="1"/>
  <c r="U4279" i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W4278" i="1"/>
  <c r="U4278" i="1"/>
  <c r="V4278" i="1" s="1"/>
  <c r="T4278" i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V4277" i="1"/>
  <c r="U4277" i="1"/>
  <c r="T4277" i="1"/>
  <c r="S4277" i="1"/>
  <c r="R4277" i="1"/>
  <c r="Q4277" i="1"/>
  <c r="P4277" i="1"/>
  <c r="O4277" i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V4276" i="1"/>
  <c r="U4276" i="1"/>
  <c r="T4276" i="1"/>
  <c r="S4276" i="1"/>
  <c r="R4276" i="1"/>
  <c r="Q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O4275" i="1"/>
  <c r="N4275" i="1"/>
  <c r="P4275" i="1" s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U4274" i="1"/>
  <c r="T4274" i="1"/>
  <c r="V4274" i="1" s="1"/>
  <c r="R4274" i="1"/>
  <c r="Q4274" i="1"/>
  <c r="S4274" i="1" s="1"/>
  <c r="O4274" i="1"/>
  <c r="P4274" i="1" s="1"/>
  <c r="N4274" i="1"/>
  <c r="M4274" i="1"/>
  <c r="L4274" i="1"/>
  <c r="K4274" i="1"/>
  <c r="J4274" i="1"/>
  <c r="I4274" i="1"/>
  <c r="AB4274" i="1" s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S4273" i="1" s="1"/>
  <c r="Q4273" i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V4272" i="1" s="1"/>
  <c r="T4272" i="1"/>
  <c r="R4272" i="1"/>
  <c r="S4272" i="1" s="1"/>
  <c r="Q4272" i="1"/>
  <c r="O4272" i="1"/>
  <c r="P4272" i="1" s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V4270" i="1" s="1"/>
  <c r="T4270" i="1"/>
  <c r="S4270" i="1"/>
  <c r="R4270" i="1"/>
  <c r="Q4270" i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V4269" i="1"/>
  <c r="U4269" i="1"/>
  <c r="T4269" i="1"/>
  <c r="S4269" i="1"/>
  <c r="R4269" i="1"/>
  <c r="Q4269" i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V4268" i="1"/>
  <c r="U4268" i="1"/>
  <c r="T4268" i="1"/>
  <c r="S4268" i="1"/>
  <c r="R4268" i="1"/>
  <c r="Q4268" i="1"/>
  <c r="O4268" i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V4267" i="1"/>
  <c r="U4267" i="1"/>
  <c r="T4267" i="1"/>
  <c r="R4267" i="1"/>
  <c r="Q4267" i="1"/>
  <c r="O4267" i="1"/>
  <c r="N4267" i="1"/>
  <c r="P4267" i="1" s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T4266" i="1"/>
  <c r="R4266" i="1"/>
  <c r="Q4266" i="1"/>
  <c r="S4266" i="1" s="1"/>
  <c r="O4266" i="1"/>
  <c r="P4266" i="1" s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S4265" i="1" s="1"/>
  <c r="Q4265" i="1"/>
  <c r="O4265" i="1"/>
  <c r="P4265" i="1" s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V4264" i="1" s="1"/>
  <c r="T4264" i="1"/>
  <c r="R4264" i="1"/>
  <c r="S4264" i="1" s="1"/>
  <c r="Q4264" i="1"/>
  <c r="O4264" i="1"/>
  <c r="P4264" i="1" s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V4262" i="1" s="1"/>
  <c r="T4262" i="1"/>
  <c r="S4262" i="1"/>
  <c r="R4262" i="1"/>
  <c r="Q4262" i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Z4260" i="1" s="1"/>
  <c r="X4260" i="1"/>
  <c r="W4260" i="1"/>
  <c r="V4260" i="1"/>
  <c r="U4260" i="1"/>
  <c r="T4260" i="1"/>
  <c r="R4260" i="1"/>
  <c r="Q4260" i="1"/>
  <c r="S4260" i="1" s="1"/>
  <c r="O4260" i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Z4259" i="1" s="1"/>
  <c r="X4259" i="1"/>
  <c r="W4259" i="1"/>
  <c r="V4259" i="1"/>
  <c r="U4259" i="1"/>
  <c r="T4259" i="1"/>
  <c r="R4259" i="1"/>
  <c r="Q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T4258" i="1"/>
  <c r="R4258" i="1"/>
  <c r="Q4258" i="1"/>
  <c r="S4258" i="1" s="1"/>
  <c r="O4258" i="1"/>
  <c r="P4258" i="1" s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S4257" i="1" s="1"/>
  <c r="Q4257" i="1"/>
  <c r="O4257" i="1"/>
  <c r="P4257" i="1" s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V4256" i="1" s="1"/>
  <c r="T4256" i="1"/>
  <c r="R4256" i="1"/>
  <c r="S4256" i="1" s="1"/>
  <c r="Q4256" i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V4255" i="1" s="1"/>
  <c r="T4255" i="1"/>
  <c r="R4255" i="1"/>
  <c r="S4255" i="1" s="1"/>
  <c r="Q4255" i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V4254" i="1" s="1"/>
  <c r="T4254" i="1"/>
  <c r="S4254" i="1"/>
  <c r="R4254" i="1"/>
  <c r="Q4254" i="1"/>
  <c r="P4254" i="1"/>
  <c r="O4254" i="1"/>
  <c r="N4254" i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Y4253" i="1"/>
  <c r="X4253" i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Z4252" i="1" s="1"/>
  <c r="X4252" i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U4251" i="1"/>
  <c r="T4251" i="1"/>
  <c r="V4251" i="1" s="1"/>
  <c r="R4251" i="1"/>
  <c r="Q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T4250" i="1"/>
  <c r="R4250" i="1"/>
  <c r="Q4250" i="1"/>
  <c r="O4250" i="1"/>
  <c r="P4250" i="1" s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T4249" i="1"/>
  <c r="R4249" i="1"/>
  <c r="S4249" i="1" s="1"/>
  <c r="Q4249" i="1"/>
  <c r="O4249" i="1"/>
  <c r="P4249" i="1" s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V4248" i="1" s="1"/>
  <c r="T4248" i="1"/>
  <c r="S4248" i="1"/>
  <c r="R4248" i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U4247" i="1"/>
  <c r="V4247" i="1" s="1"/>
  <c r="T4247" i="1"/>
  <c r="R4247" i="1"/>
  <c r="S4247" i="1" s="1"/>
  <c r="Q4247" i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V4246" i="1"/>
  <c r="U4246" i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Z4244" i="1" s="1"/>
  <c r="X4244" i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U4243" i="1"/>
  <c r="T4243" i="1"/>
  <c r="V4243" i="1" s="1"/>
  <c r="R4243" i="1"/>
  <c r="Q4243" i="1"/>
  <c r="S4243" i="1" s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T4242" i="1"/>
  <c r="R4242" i="1"/>
  <c r="Q4242" i="1"/>
  <c r="O4242" i="1"/>
  <c r="P4242" i="1" s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R4241" i="1"/>
  <c r="S4241" i="1" s="1"/>
  <c r="Q4241" i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V4240" i="1" s="1"/>
  <c r="T4240" i="1"/>
  <c r="S4240" i="1"/>
  <c r="R4240" i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V4239" i="1" s="1"/>
  <c r="T4239" i="1"/>
  <c r="S4239" i="1"/>
  <c r="R4239" i="1"/>
  <c r="Q4239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W4238" i="1"/>
  <c r="V4238" i="1"/>
  <c r="U4238" i="1"/>
  <c r="T4238" i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Z4236" i="1" s="1"/>
  <c r="X4236" i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AB4236" i="1" s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V4235" i="1" s="1"/>
  <c r="T4235" i="1"/>
  <c r="R4235" i="1"/>
  <c r="Q4235" i="1"/>
  <c r="O4235" i="1"/>
  <c r="N4235" i="1"/>
  <c r="P4235" i="1" s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T4234" i="1"/>
  <c r="R4234" i="1"/>
  <c r="Q4234" i="1"/>
  <c r="O4234" i="1"/>
  <c r="P4234" i="1" s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AB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V4232" i="1"/>
  <c r="U4232" i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V4231" i="1" s="1"/>
  <c r="T4231" i="1"/>
  <c r="R4231" i="1"/>
  <c r="S4231" i="1" s="1"/>
  <c r="Q4231" i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V4229" i="1"/>
  <c r="U4229" i="1"/>
  <c r="T4229" i="1"/>
  <c r="S4229" i="1"/>
  <c r="R4229" i="1"/>
  <c r="Q4229" i="1"/>
  <c r="P4229" i="1"/>
  <c r="O4229" i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Z4228" i="1" s="1"/>
  <c r="X4228" i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R4226" i="1"/>
  <c r="Q4226" i="1"/>
  <c r="S4226" i="1" s="1"/>
  <c r="O4226" i="1"/>
  <c r="P4226" i="1" s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T4225" i="1"/>
  <c r="S4225" i="1"/>
  <c r="R4225" i="1"/>
  <c r="Q4225" i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V4224" i="1" s="1"/>
  <c r="T4224" i="1"/>
  <c r="R4224" i="1"/>
  <c r="S4224" i="1" s="1"/>
  <c r="Q4224" i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U4223" i="1"/>
  <c r="V4223" i="1" s="1"/>
  <c r="T4223" i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V4220" i="1"/>
  <c r="U4220" i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V4219" i="1"/>
  <c r="U4219" i="1"/>
  <c r="T4219" i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Z4217" i="1" s="1"/>
  <c r="X4217" i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M4217" i="1" s="1"/>
  <c r="AB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T4216" i="1"/>
  <c r="V4216" i="1" s="1"/>
  <c r="R4216" i="1"/>
  <c r="Q4216" i="1"/>
  <c r="S4216" i="1" s="1"/>
  <c r="O4216" i="1"/>
  <c r="P4216" i="1" s="1"/>
  <c r="N4216" i="1"/>
  <c r="L4216" i="1"/>
  <c r="M4216" i="1" s="1"/>
  <c r="K4216" i="1"/>
  <c r="J4216" i="1"/>
  <c r="I4216" i="1"/>
  <c r="AB4216" i="1" s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T4215" i="1"/>
  <c r="V4215" i="1" s="1"/>
  <c r="R4215" i="1"/>
  <c r="S4215" i="1" s="1"/>
  <c r="Q4215" i="1"/>
  <c r="O4215" i="1"/>
  <c r="P4215" i="1" s="1"/>
  <c r="N4215" i="1"/>
  <c r="M4215" i="1"/>
  <c r="L4215" i="1"/>
  <c r="K4215" i="1"/>
  <c r="J4215" i="1"/>
  <c r="AB4215" i="1" s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V4214" i="1" s="1"/>
  <c r="T4214" i="1"/>
  <c r="R4214" i="1"/>
  <c r="S4214" i="1" s="1"/>
  <c r="Q4214" i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V4213" i="1" s="1"/>
  <c r="T4213" i="1"/>
  <c r="S4213" i="1"/>
  <c r="R4213" i="1"/>
  <c r="Q4213" i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V4212" i="1"/>
  <c r="U4212" i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V4211" i="1"/>
  <c r="U4211" i="1"/>
  <c r="T4211" i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Z4209" i="1" s="1"/>
  <c r="X4209" i="1"/>
  <c r="W4209" i="1"/>
  <c r="U4209" i="1"/>
  <c r="T4209" i="1"/>
  <c r="V4209" i="1" s="1"/>
  <c r="R4209" i="1"/>
  <c r="Q4209" i="1"/>
  <c r="S4209" i="1" s="1"/>
  <c r="AB4209" i="1" s="1"/>
  <c r="O4209" i="1"/>
  <c r="N4209" i="1"/>
  <c r="P4209" i="1" s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V4208" i="1" s="1"/>
  <c r="R4208" i="1"/>
  <c r="Q4208" i="1"/>
  <c r="S4208" i="1" s="1"/>
  <c r="O4208" i="1"/>
  <c r="P4208" i="1" s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T4207" i="1"/>
  <c r="V4207" i="1" s="1"/>
  <c r="R4207" i="1"/>
  <c r="S4207" i="1" s="1"/>
  <c r="Q4207" i="1"/>
  <c r="O4207" i="1"/>
  <c r="P4207" i="1" s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V4206" i="1" s="1"/>
  <c r="T4206" i="1"/>
  <c r="R4206" i="1"/>
  <c r="S4206" i="1" s="1"/>
  <c r="Q4206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V4205" i="1" s="1"/>
  <c r="T4205" i="1"/>
  <c r="S4205" i="1"/>
  <c r="R4205" i="1"/>
  <c r="Q4205" i="1"/>
  <c r="P4205" i="1"/>
  <c r="O4205" i="1"/>
  <c r="N4205" i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V4204" i="1"/>
  <c r="U4204" i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V4203" i="1"/>
  <c r="U4203" i="1"/>
  <c r="T4203" i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AB4202" i="1" s="1"/>
  <c r="H4202" i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M4201" i="1" s="1"/>
  <c r="AB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T4200" i="1"/>
  <c r="V4200" i="1" s="1"/>
  <c r="R4200" i="1"/>
  <c r="Q4200" i="1"/>
  <c r="S4200" i="1" s="1"/>
  <c r="O4200" i="1"/>
  <c r="P4200" i="1" s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T4199" i="1"/>
  <c r="V4199" i="1" s="1"/>
  <c r="R4199" i="1"/>
  <c r="S4199" i="1" s="1"/>
  <c r="Q4199" i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V4198" i="1" s="1"/>
  <c r="T4198" i="1"/>
  <c r="R4198" i="1"/>
  <c r="S4198" i="1" s="1"/>
  <c r="Q4198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V4197" i="1" s="1"/>
  <c r="T4197" i="1"/>
  <c r="S4197" i="1"/>
  <c r="R4197" i="1"/>
  <c r="Q4197" i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V4196" i="1"/>
  <c r="U4196" i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V4195" i="1"/>
  <c r="U4195" i="1"/>
  <c r="T4195" i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U4193" i="1"/>
  <c r="T4193" i="1"/>
  <c r="V4193" i="1" s="1"/>
  <c r="R4193" i="1"/>
  <c r="Q4193" i="1"/>
  <c r="S4193" i="1" s="1"/>
  <c r="O4193" i="1"/>
  <c r="N4193" i="1"/>
  <c r="P4193" i="1" s="1"/>
  <c r="AB4193" i="1" s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R4192" i="1"/>
  <c r="Q4192" i="1"/>
  <c r="S4192" i="1" s="1"/>
  <c r="O4192" i="1"/>
  <c r="P4192" i="1" s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T4191" i="1"/>
  <c r="V4191" i="1" s="1"/>
  <c r="R4191" i="1"/>
  <c r="S4191" i="1" s="1"/>
  <c r="Q4191" i="1"/>
  <c r="O4191" i="1"/>
  <c r="P4191" i="1" s="1"/>
  <c r="N4191" i="1"/>
  <c r="M4191" i="1"/>
  <c r="L4191" i="1"/>
  <c r="K4191" i="1"/>
  <c r="J4191" i="1"/>
  <c r="AB4191" i="1" s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V4190" i="1" s="1"/>
  <c r="T4190" i="1"/>
  <c r="R4190" i="1"/>
  <c r="S4190" i="1" s="1"/>
  <c r="Q4190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V4189" i="1" s="1"/>
  <c r="T4189" i="1"/>
  <c r="S4189" i="1"/>
  <c r="R4189" i="1"/>
  <c r="Q4189" i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V4188" i="1"/>
  <c r="U4188" i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V4187" i="1"/>
  <c r="U4187" i="1"/>
  <c r="T4187" i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U4185" i="1"/>
  <c r="T4185" i="1"/>
  <c r="V4185" i="1" s="1"/>
  <c r="R4185" i="1"/>
  <c r="Q4185" i="1"/>
  <c r="S4185" i="1" s="1"/>
  <c r="AB4185" i="1" s="1"/>
  <c r="O4185" i="1"/>
  <c r="N4185" i="1"/>
  <c r="P4185" i="1" s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T4184" i="1"/>
  <c r="V4184" i="1" s="1"/>
  <c r="R4184" i="1"/>
  <c r="Q4184" i="1"/>
  <c r="S4184" i="1" s="1"/>
  <c r="O4184" i="1"/>
  <c r="P4184" i="1" s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V4183" i="1" s="1"/>
  <c r="R4183" i="1"/>
  <c r="S4183" i="1" s="1"/>
  <c r="Q4183" i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V4182" i="1" s="1"/>
  <c r="T4182" i="1"/>
  <c r="R4182" i="1"/>
  <c r="S4182" i="1" s="1"/>
  <c r="Q4182" i="1"/>
  <c r="P4182" i="1"/>
  <c r="O4182" i="1"/>
  <c r="N4182" i="1"/>
  <c r="M4182" i="1"/>
  <c r="L4182" i="1"/>
  <c r="K4182" i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V4181" i="1" s="1"/>
  <c r="T4181" i="1"/>
  <c r="S4181" i="1"/>
  <c r="R4181" i="1"/>
  <c r="Q4181" i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V4180" i="1"/>
  <c r="U4180" i="1"/>
  <c r="T4180" i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V4179" i="1"/>
  <c r="U4179" i="1"/>
  <c r="T4179" i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AB4178" i="1" s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M4177" i="1" s="1"/>
  <c r="AB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T4176" i="1"/>
  <c r="V4176" i="1" s="1"/>
  <c r="R4176" i="1"/>
  <c r="Q4176" i="1"/>
  <c r="S4176" i="1" s="1"/>
  <c r="O4176" i="1"/>
  <c r="P4176" i="1" s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T4175" i="1"/>
  <c r="V4175" i="1" s="1"/>
  <c r="R4175" i="1"/>
  <c r="S4175" i="1" s="1"/>
  <c r="Q4175" i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V4174" i="1" s="1"/>
  <c r="T4174" i="1"/>
  <c r="R4174" i="1"/>
  <c r="S4174" i="1" s="1"/>
  <c r="Q4174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V4173" i="1" s="1"/>
  <c r="T4173" i="1"/>
  <c r="S4173" i="1"/>
  <c r="R4173" i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V4172" i="1"/>
  <c r="U4172" i="1"/>
  <c r="T4172" i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V4171" i="1"/>
  <c r="U4171" i="1"/>
  <c r="T4171" i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Z4170" i="1" s="1"/>
  <c r="X4170" i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U4169" i="1"/>
  <c r="T4169" i="1"/>
  <c r="V4169" i="1" s="1"/>
  <c r="R4169" i="1"/>
  <c r="Q4169" i="1"/>
  <c r="S4169" i="1" s="1"/>
  <c r="O4169" i="1"/>
  <c r="N4169" i="1"/>
  <c r="P4169" i="1" s="1"/>
  <c r="AB4169" i="1" s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T4168" i="1"/>
  <c r="V4168" i="1" s="1"/>
  <c r="R4168" i="1"/>
  <c r="Q4168" i="1"/>
  <c r="S4168" i="1" s="1"/>
  <c r="O4168" i="1"/>
  <c r="P4168" i="1" s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T4167" i="1"/>
  <c r="V4167" i="1" s="1"/>
  <c r="R4167" i="1"/>
  <c r="S4167" i="1" s="1"/>
  <c r="Q4167" i="1"/>
  <c r="O4167" i="1"/>
  <c r="P4167" i="1" s="1"/>
  <c r="N4167" i="1"/>
  <c r="M4167" i="1"/>
  <c r="L4167" i="1"/>
  <c r="K4167" i="1"/>
  <c r="J4167" i="1"/>
  <c r="AB4167" i="1" s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V4166" i="1" s="1"/>
  <c r="T4166" i="1"/>
  <c r="R4166" i="1"/>
  <c r="S4166" i="1" s="1"/>
  <c r="Q4166" i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V4165" i="1" s="1"/>
  <c r="T4165" i="1"/>
  <c r="S4165" i="1"/>
  <c r="R4165" i="1"/>
  <c r="Q4165" i="1"/>
  <c r="P4165" i="1"/>
  <c r="O4165" i="1"/>
  <c r="N4165" i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V4164" i="1"/>
  <c r="U4164" i="1"/>
  <c r="T4164" i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V4163" i="1"/>
  <c r="U4163" i="1"/>
  <c r="T4163" i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Z4162" i="1" s="1"/>
  <c r="X4162" i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Z4161" i="1" s="1"/>
  <c r="X4161" i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M4161" i="1" s="1"/>
  <c r="AB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T4160" i="1"/>
  <c r="V4160" i="1" s="1"/>
  <c r="R4160" i="1"/>
  <c r="Q4160" i="1"/>
  <c r="S4160" i="1" s="1"/>
  <c r="O4160" i="1"/>
  <c r="P4160" i="1" s="1"/>
  <c r="N4160" i="1"/>
  <c r="L4160" i="1"/>
  <c r="M4160" i="1" s="1"/>
  <c r="K4160" i="1"/>
  <c r="J4160" i="1"/>
  <c r="AB4160" i="1" s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T4159" i="1"/>
  <c r="V4159" i="1" s="1"/>
  <c r="R4159" i="1"/>
  <c r="S4159" i="1" s="1"/>
  <c r="Q4159" i="1"/>
  <c r="O4159" i="1"/>
  <c r="P4159" i="1" s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V4158" i="1" s="1"/>
  <c r="T4158" i="1"/>
  <c r="R4158" i="1"/>
  <c r="S4158" i="1" s="1"/>
  <c r="Q4158" i="1"/>
  <c r="P4158" i="1"/>
  <c r="O4158" i="1"/>
  <c r="N4158" i="1"/>
  <c r="M4158" i="1"/>
  <c r="L4158" i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V4157" i="1" s="1"/>
  <c r="T4157" i="1"/>
  <c r="S4157" i="1"/>
  <c r="R4157" i="1"/>
  <c r="Q4157" i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V4156" i="1"/>
  <c r="U4156" i="1"/>
  <c r="T4156" i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V4155" i="1"/>
  <c r="U4155" i="1"/>
  <c r="T4155" i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Z4154" i="1" s="1"/>
  <c r="X4154" i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M4153" i="1" s="1"/>
  <c r="AB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T4152" i="1"/>
  <c r="V4152" i="1" s="1"/>
  <c r="R4152" i="1"/>
  <c r="Q4152" i="1"/>
  <c r="S4152" i="1" s="1"/>
  <c r="O4152" i="1"/>
  <c r="P4152" i="1" s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T4151" i="1"/>
  <c r="V4151" i="1" s="1"/>
  <c r="R4151" i="1"/>
  <c r="S4151" i="1" s="1"/>
  <c r="Q4151" i="1"/>
  <c r="O4151" i="1"/>
  <c r="P4151" i="1" s="1"/>
  <c r="N4151" i="1"/>
  <c r="M4151" i="1"/>
  <c r="L4151" i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V4150" i="1" s="1"/>
  <c r="T4150" i="1"/>
  <c r="R4150" i="1"/>
  <c r="S4150" i="1" s="1"/>
  <c r="Q4150" i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V4149" i="1" s="1"/>
  <c r="T4149" i="1"/>
  <c r="S4149" i="1"/>
  <c r="R4149" i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V4148" i="1"/>
  <c r="U4148" i="1"/>
  <c r="T4148" i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W4147" i="1"/>
  <c r="V4147" i="1"/>
  <c r="U4147" i="1"/>
  <c r="T4147" i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Z4146" i="1" s="1"/>
  <c r="X4146" i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AB4146" i="1" s="1"/>
  <c r="H4146" i="1"/>
  <c r="G4146" i="1"/>
  <c r="F4146" i="1"/>
  <c r="E4146" i="1"/>
  <c r="D4146" i="1"/>
  <c r="B4146" i="1"/>
  <c r="A4146" i="1" s="1"/>
  <c r="AA4145" i="1"/>
  <c r="Y4145" i="1"/>
  <c r="Z4145" i="1" s="1"/>
  <c r="X4145" i="1"/>
  <c r="W4145" i="1"/>
  <c r="U4145" i="1"/>
  <c r="T4145" i="1"/>
  <c r="V4145" i="1" s="1"/>
  <c r="R4145" i="1"/>
  <c r="Q4145" i="1"/>
  <c r="S4145" i="1" s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U4144" i="1"/>
  <c r="T4144" i="1"/>
  <c r="V4144" i="1" s="1"/>
  <c r="R4144" i="1"/>
  <c r="Q4144" i="1"/>
  <c r="S4144" i="1" s="1"/>
  <c r="O4144" i="1"/>
  <c r="P4144" i="1" s="1"/>
  <c r="N4144" i="1"/>
  <c r="M4144" i="1"/>
  <c r="L4144" i="1"/>
  <c r="K4144" i="1"/>
  <c r="J4144" i="1"/>
  <c r="AB4144" i="1" s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T4143" i="1"/>
  <c r="R4143" i="1"/>
  <c r="S4143" i="1" s="1"/>
  <c r="Q4143" i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V4142" i="1" s="1"/>
  <c r="T4142" i="1"/>
  <c r="S4142" i="1"/>
  <c r="R4142" i="1"/>
  <c r="Q4142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V4141" i="1"/>
  <c r="U4141" i="1"/>
  <c r="T4141" i="1"/>
  <c r="S4141" i="1"/>
  <c r="R4141" i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V4140" i="1"/>
  <c r="U4140" i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Z4138" i="1" s="1"/>
  <c r="X4138" i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AB4138" i="1" s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M4137" i="1" s="1"/>
  <c r="AB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U4136" i="1"/>
  <c r="T4136" i="1"/>
  <c r="V4136" i="1" s="1"/>
  <c r="R4136" i="1"/>
  <c r="Q4136" i="1"/>
  <c r="S4136" i="1" s="1"/>
  <c r="O4136" i="1"/>
  <c r="P4136" i="1" s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T4135" i="1"/>
  <c r="V4135" i="1" s="1"/>
  <c r="R4135" i="1"/>
  <c r="S4135" i="1" s="1"/>
  <c r="Q4135" i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V4134" i="1" s="1"/>
  <c r="T4134" i="1"/>
  <c r="S4134" i="1"/>
  <c r="R4134" i="1"/>
  <c r="Q4134" i="1"/>
  <c r="P4134" i="1"/>
  <c r="O4134" i="1"/>
  <c r="N4134" i="1"/>
  <c r="M4134" i="1"/>
  <c r="L4134" i="1"/>
  <c r="K4134" i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V4133" i="1"/>
  <c r="U4133" i="1"/>
  <c r="T4133" i="1"/>
  <c r="S4133" i="1"/>
  <c r="R4133" i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V4132" i="1"/>
  <c r="U4132" i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V4131" i="1"/>
  <c r="U4131" i="1"/>
  <c r="T4131" i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U4130" i="1"/>
  <c r="T4130" i="1"/>
  <c r="V4130" i="1" s="1"/>
  <c r="R4130" i="1"/>
  <c r="Q4130" i="1"/>
  <c r="S4130" i="1" s="1"/>
  <c r="O4130" i="1"/>
  <c r="N4130" i="1"/>
  <c r="P4130" i="1" s="1"/>
  <c r="AB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B4129" i="1"/>
  <c r="AA4129" i="1"/>
  <c r="Z4129" i="1"/>
  <c r="Y4129" i="1"/>
  <c r="X4129" i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T4128" i="1"/>
  <c r="V4128" i="1" s="1"/>
  <c r="R4128" i="1"/>
  <c r="Q4128" i="1"/>
  <c r="S4128" i="1" s="1"/>
  <c r="O4128" i="1"/>
  <c r="P4128" i="1" s="1"/>
  <c r="N4128" i="1"/>
  <c r="M4128" i="1"/>
  <c r="L4128" i="1"/>
  <c r="K4128" i="1"/>
  <c r="J4128" i="1"/>
  <c r="AB4128" i="1" s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R4127" i="1"/>
  <c r="S4127" i="1" s="1"/>
  <c r="Q4127" i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V4126" i="1" s="1"/>
  <c r="T4126" i="1"/>
  <c r="S4126" i="1"/>
  <c r="R4126" i="1"/>
  <c r="Q4126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V4125" i="1"/>
  <c r="U4125" i="1"/>
  <c r="T4125" i="1"/>
  <c r="S4125" i="1"/>
  <c r="R4125" i="1"/>
  <c r="Q4125" i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V4124" i="1"/>
  <c r="U4124" i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Z4122" i="1" s="1"/>
  <c r="X4122" i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AB4122" i="1" s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T4120" i="1"/>
  <c r="R4120" i="1"/>
  <c r="Q4120" i="1"/>
  <c r="S4120" i="1" s="1"/>
  <c r="O4120" i="1"/>
  <c r="P4120" i="1" s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S4119" i="1" s="1"/>
  <c r="Q4119" i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V4118" i="1" s="1"/>
  <c r="T4118" i="1"/>
  <c r="S4118" i="1"/>
  <c r="R4118" i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V4117" i="1"/>
  <c r="U4117" i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V4116" i="1"/>
  <c r="U4116" i="1"/>
  <c r="T4116" i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U4114" i="1"/>
  <c r="T4114" i="1"/>
  <c r="V4114" i="1" s="1"/>
  <c r="R4114" i="1"/>
  <c r="Q4114" i="1"/>
  <c r="S4114" i="1" s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U4113" i="1"/>
  <c r="T4113" i="1"/>
  <c r="V4113" i="1" s="1"/>
  <c r="R4113" i="1"/>
  <c r="Q4113" i="1"/>
  <c r="S4113" i="1" s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T4112" i="1"/>
  <c r="R4112" i="1"/>
  <c r="Q4112" i="1"/>
  <c r="S4112" i="1" s="1"/>
  <c r="O4112" i="1"/>
  <c r="P4112" i="1" s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T4111" i="1"/>
  <c r="V4111" i="1" s="1"/>
  <c r="R4111" i="1"/>
  <c r="S4111" i="1" s="1"/>
  <c r="Q4111" i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V4110" i="1" s="1"/>
  <c r="T4110" i="1"/>
  <c r="S4110" i="1"/>
  <c r="R4110" i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V4109" i="1"/>
  <c r="U4109" i="1"/>
  <c r="T4109" i="1"/>
  <c r="S4109" i="1"/>
  <c r="R4109" i="1"/>
  <c r="Q4109" i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V4108" i="1"/>
  <c r="U4108" i="1"/>
  <c r="T4108" i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Y4107" i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Z4106" i="1" s="1"/>
  <c r="X4106" i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AB4106" i="1" s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U4105" i="1"/>
  <c r="T4105" i="1"/>
  <c r="V4105" i="1" s="1"/>
  <c r="R4105" i="1"/>
  <c r="Q4105" i="1"/>
  <c r="S4105" i="1" s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T4104" i="1"/>
  <c r="V4104" i="1" s="1"/>
  <c r="R4104" i="1"/>
  <c r="Q4104" i="1"/>
  <c r="S4104" i="1" s="1"/>
  <c r="O4104" i="1"/>
  <c r="P4104" i="1" s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T4103" i="1"/>
  <c r="V4103" i="1" s="1"/>
  <c r="R4103" i="1"/>
  <c r="S4103" i="1" s="1"/>
  <c r="Q4103" i="1"/>
  <c r="P4103" i="1"/>
  <c r="O4103" i="1"/>
  <c r="N4103" i="1"/>
  <c r="M4103" i="1"/>
  <c r="L4103" i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V4102" i="1" s="1"/>
  <c r="T4102" i="1"/>
  <c r="S4102" i="1"/>
  <c r="R4102" i="1"/>
  <c r="Q4102" i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V4101" i="1" s="1"/>
  <c r="T4101" i="1"/>
  <c r="S4101" i="1"/>
  <c r="R4101" i="1"/>
  <c r="Q4101" i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V4100" i="1"/>
  <c r="U4100" i="1"/>
  <c r="T4100" i="1"/>
  <c r="S4100" i="1"/>
  <c r="R4100" i="1"/>
  <c r="Q4100" i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V4097" i="1"/>
  <c r="U4097" i="1"/>
  <c r="T4097" i="1"/>
  <c r="R4097" i="1"/>
  <c r="Q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T4096" i="1"/>
  <c r="R4096" i="1"/>
  <c r="Q4096" i="1"/>
  <c r="S4096" i="1" s="1"/>
  <c r="O4096" i="1"/>
  <c r="P4096" i="1" s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T4095" i="1"/>
  <c r="R4095" i="1"/>
  <c r="S4095" i="1" s="1"/>
  <c r="Q4095" i="1"/>
  <c r="O4095" i="1"/>
  <c r="P4095" i="1" s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V4094" i="1" s="1"/>
  <c r="T4094" i="1"/>
  <c r="R4094" i="1"/>
  <c r="S4094" i="1" s="1"/>
  <c r="Q4094" i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V4093" i="1" s="1"/>
  <c r="T4093" i="1"/>
  <c r="R4093" i="1"/>
  <c r="S4093" i="1" s="1"/>
  <c r="Q4093" i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V4092" i="1" s="1"/>
  <c r="T4092" i="1"/>
  <c r="S4092" i="1"/>
  <c r="R4092" i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Z4089" i="1" s="1"/>
  <c r="X4089" i="1"/>
  <c r="W4089" i="1"/>
  <c r="U4089" i="1"/>
  <c r="T4089" i="1"/>
  <c r="V4089" i="1" s="1"/>
  <c r="R4089" i="1"/>
  <c r="Q4089" i="1"/>
  <c r="S4089" i="1" s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T4088" i="1"/>
  <c r="R4088" i="1"/>
  <c r="Q4088" i="1"/>
  <c r="O4088" i="1"/>
  <c r="P4088" i="1" s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T4087" i="1"/>
  <c r="R4087" i="1"/>
  <c r="S4087" i="1" s="1"/>
  <c r="Q4087" i="1"/>
  <c r="O4087" i="1"/>
  <c r="P4087" i="1" s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V4086" i="1" s="1"/>
  <c r="T4086" i="1"/>
  <c r="S4086" i="1"/>
  <c r="R4086" i="1"/>
  <c r="Q4086" i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U4085" i="1"/>
  <c r="V4085" i="1" s="1"/>
  <c r="T4085" i="1"/>
  <c r="R4085" i="1"/>
  <c r="S4085" i="1" s="1"/>
  <c r="Q4085" i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V4084" i="1"/>
  <c r="U4084" i="1"/>
  <c r="T4084" i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Z4081" i="1" s="1"/>
  <c r="X4081" i="1"/>
  <c r="W4081" i="1"/>
  <c r="U4081" i="1"/>
  <c r="T4081" i="1"/>
  <c r="V4081" i="1" s="1"/>
  <c r="R4081" i="1"/>
  <c r="Q4081" i="1"/>
  <c r="S4081" i="1" s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T4080" i="1"/>
  <c r="V4080" i="1" s="1"/>
  <c r="R4080" i="1"/>
  <c r="Q4080" i="1"/>
  <c r="O4080" i="1"/>
  <c r="P4080" i="1" s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T4079" i="1"/>
  <c r="V4079" i="1" s="1"/>
  <c r="R4079" i="1"/>
  <c r="S4079" i="1" s="1"/>
  <c r="Q4079" i="1"/>
  <c r="O4079" i="1"/>
  <c r="P4079" i="1" s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V4078" i="1" s="1"/>
  <c r="T4078" i="1"/>
  <c r="S4078" i="1"/>
  <c r="R4078" i="1"/>
  <c r="Q4078" i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V4077" i="1"/>
  <c r="U4077" i="1"/>
  <c r="T4077" i="1"/>
  <c r="R4077" i="1"/>
  <c r="S4077" i="1" s="1"/>
  <c r="Q4077" i="1"/>
  <c r="P4077" i="1"/>
  <c r="O4077" i="1"/>
  <c r="N4077" i="1"/>
  <c r="M4077" i="1"/>
  <c r="L4077" i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Z4074" i="1" s="1"/>
  <c r="X4074" i="1"/>
  <c r="W4074" i="1"/>
  <c r="U4074" i="1"/>
  <c r="T4074" i="1"/>
  <c r="V4074" i="1" s="1"/>
  <c r="S4074" i="1"/>
  <c r="R4074" i="1"/>
  <c r="Q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T4072" i="1"/>
  <c r="V4072" i="1" s="1"/>
  <c r="R4072" i="1"/>
  <c r="Q4072" i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T4071" i="1"/>
  <c r="V4071" i="1" s="1"/>
  <c r="R4071" i="1"/>
  <c r="S4071" i="1" s="1"/>
  <c r="Q4071" i="1"/>
  <c r="P4071" i="1"/>
  <c r="O4071" i="1"/>
  <c r="N4071" i="1"/>
  <c r="M4071" i="1"/>
  <c r="L4071" i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V4070" i="1" s="1"/>
  <c r="T4070" i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V4069" i="1" s="1"/>
  <c r="T4069" i="1"/>
  <c r="S4069" i="1"/>
  <c r="R4069" i="1"/>
  <c r="Q4069" i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V4067" i="1"/>
  <c r="U4067" i="1"/>
  <c r="T4067" i="1"/>
  <c r="S4067" i="1"/>
  <c r="R4067" i="1"/>
  <c r="Q4067" i="1"/>
  <c r="P4067" i="1"/>
  <c r="O4067" i="1"/>
  <c r="N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V4066" i="1"/>
  <c r="U4066" i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AB4066" i="1" s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O4065" i="1"/>
  <c r="N4065" i="1"/>
  <c r="P4065" i="1" s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T4064" i="1"/>
  <c r="V4064" i="1" s="1"/>
  <c r="R4064" i="1"/>
  <c r="Q4064" i="1"/>
  <c r="S4064" i="1" s="1"/>
  <c r="O4064" i="1"/>
  <c r="P4064" i="1" s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T4063" i="1"/>
  <c r="V4063" i="1" s="1"/>
  <c r="R4063" i="1"/>
  <c r="S4063" i="1" s="1"/>
  <c r="Q4063" i="1"/>
  <c r="P4063" i="1"/>
  <c r="O4063" i="1"/>
  <c r="N4063" i="1"/>
  <c r="M4063" i="1"/>
  <c r="L4063" i="1"/>
  <c r="K4063" i="1"/>
  <c r="J4063" i="1"/>
  <c r="I4063" i="1"/>
  <c r="H4063" i="1"/>
  <c r="AB4063" i="1" s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V4062" i="1" s="1"/>
  <c r="T4062" i="1"/>
  <c r="R4062" i="1"/>
  <c r="S4062" i="1" s="1"/>
  <c r="Q4062" i="1"/>
  <c r="O4062" i="1"/>
  <c r="P4062" i="1" s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V4061" i="1"/>
  <c r="U4061" i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W4060" i="1"/>
  <c r="U4060" i="1"/>
  <c r="V4060" i="1" s="1"/>
  <c r="T4060" i="1"/>
  <c r="R4060" i="1"/>
  <c r="Q4060" i="1"/>
  <c r="S4060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V4059" i="1"/>
  <c r="U4059" i="1"/>
  <c r="T4059" i="1"/>
  <c r="S4059" i="1"/>
  <c r="R4059" i="1"/>
  <c r="Q4059" i="1"/>
  <c r="P4059" i="1"/>
  <c r="O4059" i="1"/>
  <c r="N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Z4058" i="1" s="1"/>
  <c r="X4058" i="1"/>
  <c r="W4058" i="1"/>
  <c r="V4058" i="1"/>
  <c r="U4058" i="1"/>
  <c r="T4058" i="1"/>
  <c r="S4058" i="1"/>
  <c r="R4058" i="1"/>
  <c r="Q4058" i="1"/>
  <c r="O4058" i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L4057" i="1"/>
  <c r="M4057" i="1" s="1"/>
  <c r="K4057" i="1"/>
  <c r="J4057" i="1"/>
  <c r="I4057" i="1"/>
  <c r="AB4057" i="1" s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R4056" i="1"/>
  <c r="Q4056" i="1"/>
  <c r="S4056" i="1" s="1"/>
  <c r="O4056" i="1"/>
  <c r="P4056" i="1" s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R4055" i="1"/>
  <c r="S4055" i="1" s="1"/>
  <c r="Q4055" i="1"/>
  <c r="P4055" i="1"/>
  <c r="O4055" i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V4054" i="1" s="1"/>
  <c r="T4054" i="1"/>
  <c r="R4054" i="1"/>
  <c r="S4054" i="1" s="1"/>
  <c r="Q4054" i="1"/>
  <c r="O4054" i="1"/>
  <c r="P4054" i="1" s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V4053" i="1"/>
  <c r="U4053" i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V4052" i="1" s="1"/>
  <c r="T4052" i="1"/>
  <c r="S4052" i="1"/>
  <c r="R4052" i="1"/>
  <c r="Q4052" i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W4051" i="1"/>
  <c r="V4051" i="1"/>
  <c r="U4051" i="1"/>
  <c r="T4051" i="1"/>
  <c r="S4051" i="1"/>
  <c r="R4051" i="1"/>
  <c r="Q4051" i="1"/>
  <c r="P4051" i="1"/>
  <c r="O4051" i="1"/>
  <c r="N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V4050" i="1"/>
  <c r="U4050" i="1"/>
  <c r="T4050" i="1"/>
  <c r="S4050" i="1"/>
  <c r="R4050" i="1"/>
  <c r="Q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Z4049" i="1" s="1"/>
  <c r="X4049" i="1"/>
  <c r="W4049" i="1"/>
  <c r="V4049" i="1"/>
  <c r="U4049" i="1"/>
  <c r="T4049" i="1"/>
  <c r="R4049" i="1"/>
  <c r="Q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P4048" i="1" s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S4047" i="1"/>
  <c r="R4047" i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U4046" i="1"/>
  <c r="V4046" i="1" s="1"/>
  <c r="T4046" i="1"/>
  <c r="S4046" i="1"/>
  <c r="R4046" i="1"/>
  <c r="Q4046" i="1"/>
  <c r="O4046" i="1"/>
  <c r="P4046" i="1" s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P4043" i="1"/>
  <c r="O4043" i="1"/>
  <c r="N4043" i="1"/>
  <c r="L4043" i="1"/>
  <c r="K4043" i="1"/>
  <c r="M4043" i="1" s="1"/>
  <c r="J4043" i="1"/>
  <c r="I4043" i="1"/>
  <c r="AB4043" i="1" s="1"/>
  <c r="H4043" i="1"/>
  <c r="G4043" i="1"/>
  <c r="F4043" i="1"/>
  <c r="E4043" i="1"/>
  <c r="D4043" i="1"/>
  <c r="B4043" i="1"/>
  <c r="A4043" i="1" s="1"/>
  <c r="AA4042" i="1"/>
  <c r="Y4042" i="1"/>
  <c r="Z4042" i="1" s="1"/>
  <c r="X4042" i="1"/>
  <c r="W4042" i="1"/>
  <c r="V4042" i="1"/>
  <c r="U4042" i="1"/>
  <c r="T4042" i="1"/>
  <c r="S4042" i="1"/>
  <c r="R4042" i="1"/>
  <c r="Q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U4041" i="1"/>
  <c r="T4041" i="1"/>
  <c r="V4041" i="1" s="1"/>
  <c r="R4041" i="1"/>
  <c r="Q4041" i="1"/>
  <c r="S4041" i="1" s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V4040" i="1" s="1"/>
  <c r="R4040" i="1"/>
  <c r="Q4040" i="1"/>
  <c r="S4040" i="1" s="1"/>
  <c r="P4040" i="1"/>
  <c r="O4040" i="1"/>
  <c r="N4040" i="1"/>
  <c r="M4040" i="1"/>
  <c r="L4040" i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S4039" i="1"/>
  <c r="R4039" i="1"/>
  <c r="Q4039" i="1"/>
  <c r="O4039" i="1"/>
  <c r="P4039" i="1" s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U4038" i="1"/>
  <c r="V4038" i="1" s="1"/>
  <c r="T4038" i="1"/>
  <c r="R4038" i="1"/>
  <c r="S4038" i="1" s="1"/>
  <c r="Q4038" i="1"/>
  <c r="O4038" i="1"/>
  <c r="P4038" i="1" s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V4037" i="1"/>
  <c r="U4037" i="1"/>
  <c r="T4037" i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W4036" i="1"/>
  <c r="U4036" i="1"/>
  <c r="V4036" i="1" s="1"/>
  <c r="T4036" i="1"/>
  <c r="S4036" i="1"/>
  <c r="R4036" i="1"/>
  <c r="Q4036" i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V4035" i="1"/>
  <c r="U4035" i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B4033" i="1"/>
  <c r="AA4033" i="1"/>
  <c r="Z4033" i="1"/>
  <c r="Y4033" i="1"/>
  <c r="X4033" i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T4032" i="1"/>
  <c r="V4032" i="1" s="1"/>
  <c r="R4032" i="1"/>
  <c r="Q4032" i="1"/>
  <c r="S4032" i="1" s="1"/>
  <c r="O4032" i="1"/>
  <c r="P4032" i="1" s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T4031" i="1"/>
  <c r="V4031" i="1" s="1"/>
  <c r="R4031" i="1"/>
  <c r="S4031" i="1" s="1"/>
  <c r="Q4031" i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V4030" i="1" s="1"/>
  <c r="T4030" i="1"/>
  <c r="S4030" i="1"/>
  <c r="R4030" i="1"/>
  <c r="Q4030" i="1"/>
  <c r="O4030" i="1"/>
  <c r="P4030" i="1" s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V4029" i="1"/>
  <c r="U4029" i="1"/>
  <c r="T4029" i="1"/>
  <c r="R4029" i="1"/>
  <c r="S4029" i="1" s="1"/>
  <c r="Q4029" i="1"/>
  <c r="P4029" i="1"/>
  <c r="O4029" i="1"/>
  <c r="N4029" i="1"/>
  <c r="M4029" i="1"/>
  <c r="L4029" i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V4028" i="1" s="1"/>
  <c r="T4028" i="1"/>
  <c r="S4028" i="1"/>
  <c r="R4028" i="1"/>
  <c r="Q4028" i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V4027" i="1"/>
  <c r="U4027" i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M4025" i="1" s="1"/>
  <c r="AB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T4024" i="1"/>
  <c r="V4024" i="1" s="1"/>
  <c r="R4024" i="1"/>
  <c r="Q4024" i="1"/>
  <c r="S4024" i="1" s="1"/>
  <c r="O4024" i="1"/>
  <c r="P4024" i="1" s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V4023" i="1" s="1"/>
  <c r="R4023" i="1"/>
  <c r="S4023" i="1" s="1"/>
  <c r="Q4023" i="1"/>
  <c r="P4023" i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V4022" i="1" s="1"/>
  <c r="T4022" i="1"/>
  <c r="S4022" i="1"/>
  <c r="R4022" i="1"/>
  <c r="Q4022" i="1"/>
  <c r="O4022" i="1"/>
  <c r="P4022" i="1" s="1"/>
  <c r="N4022" i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V4021" i="1"/>
  <c r="U4021" i="1"/>
  <c r="T4021" i="1"/>
  <c r="R4021" i="1"/>
  <c r="S4021" i="1" s="1"/>
  <c r="Q4021" i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V4020" i="1" s="1"/>
  <c r="T4020" i="1"/>
  <c r="S4020" i="1"/>
  <c r="R4020" i="1"/>
  <c r="Q4020" i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V4019" i="1"/>
  <c r="U4019" i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B4017" i="1"/>
  <c r="AA4017" i="1"/>
  <c r="Z4017" i="1"/>
  <c r="Y4017" i="1"/>
  <c r="X4017" i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T4016" i="1"/>
  <c r="V4016" i="1" s="1"/>
  <c r="R4016" i="1"/>
  <c r="Q4016" i="1"/>
  <c r="S4016" i="1" s="1"/>
  <c r="O4016" i="1"/>
  <c r="P4016" i="1" s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V4015" i="1" s="1"/>
  <c r="R4015" i="1"/>
  <c r="S4015" i="1" s="1"/>
  <c r="Q4015" i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V4014" i="1" s="1"/>
  <c r="T4014" i="1"/>
  <c r="S4014" i="1"/>
  <c r="R4014" i="1"/>
  <c r="Q4014" i="1"/>
  <c r="O4014" i="1"/>
  <c r="P4014" i="1" s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V4013" i="1"/>
  <c r="U4013" i="1"/>
  <c r="T4013" i="1"/>
  <c r="R4013" i="1"/>
  <c r="S4013" i="1" s="1"/>
  <c r="Q4013" i="1"/>
  <c r="P4013" i="1"/>
  <c r="O4013" i="1"/>
  <c r="N4013" i="1"/>
  <c r="M4013" i="1"/>
  <c r="L4013" i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V4012" i="1" s="1"/>
  <c r="T4012" i="1"/>
  <c r="S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V4011" i="1"/>
  <c r="U4011" i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Z4010" i="1" s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M4009" i="1" s="1"/>
  <c r="AB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T4008" i="1"/>
  <c r="V4008" i="1" s="1"/>
  <c r="R4008" i="1"/>
  <c r="Q4008" i="1"/>
  <c r="S4008" i="1" s="1"/>
  <c r="O4008" i="1"/>
  <c r="P4008" i="1" s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T4007" i="1"/>
  <c r="V4007" i="1" s="1"/>
  <c r="R4007" i="1"/>
  <c r="S4007" i="1" s="1"/>
  <c r="Q4007" i="1"/>
  <c r="P4007" i="1"/>
  <c r="O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V4006" i="1" s="1"/>
  <c r="T4006" i="1"/>
  <c r="S4006" i="1"/>
  <c r="R4006" i="1"/>
  <c r="Q4006" i="1"/>
  <c r="O4006" i="1"/>
  <c r="P4006" i="1" s="1"/>
  <c r="N4006" i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V4005" i="1"/>
  <c r="U4005" i="1"/>
  <c r="T4005" i="1"/>
  <c r="R4005" i="1"/>
  <c r="S4005" i="1" s="1"/>
  <c r="Q4005" i="1"/>
  <c r="P4005" i="1"/>
  <c r="O4005" i="1"/>
  <c r="N4005" i="1"/>
  <c r="M4005" i="1"/>
  <c r="L4005" i="1"/>
  <c r="K4005" i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V4004" i="1" s="1"/>
  <c r="T4004" i="1"/>
  <c r="S4004" i="1"/>
  <c r="R4004" i="1"/>
  <c r="Q4004" i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V4003" i="1"/>
  <c r="U4003" i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B4001" i="1"/>
  <c r="AA4001" i="1"/>
  <c r="Z4001" i="1"/>
  <c r="Y4001" i="1"/>
  <c r="X4001" i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T4000" i="1"/>
  <c r="V4000" i="1" s="1"/>
  <c r="R4000" i="1"/>
  <c r="Q4000" i="1"/>
  <c r="S4000" i="1" s="1"/>
  <c r="O4000" i="1"/>
  <c r="P4000" i="1" s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V3999" i="1" s="1"/>
  <c r="R3999" i="1"/>
  <c r="S3999" i="1" s="1"/>
  <c r="Q3999" i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V3998" i="1" s="1"/>
  <c r="T3998" i="1"/>
  <c r="S3998" i="1"/>
  <c r="R3998" i="1"/>
  <c r="Q3998" i="1"/>
  <c r="O3998" i="1"/>
  <c r="P3998" i="1" s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V3997" i="1"/>
  <c r="U3997" i="1"/>
  <c r="T3997" i="1"/>
  <c r="R3997" i="1"/>
  <c r="S3997" i="1" s="1"/>
  <c r="Q3997" i="1"/>
  <c r="P3997" i="1"/>
  <c r="O3997" i="1"/>
  <c r="N3997" i="1"/>
  <c r="M3997" i="1"/>
  <c r="L3997" i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V3996" i="1" s="1"/>
  <c r="T3996" i="1"/>
  <c r="S3996" i="1"/>
  <c r="R3996" i="1"/>
  <c r="Q3996" i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V3995" i="1"/>
  <c r="U3995" i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Z3994" i="1" s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M3993" i="1" s="1"/>
  <c r="AB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T3992" i="1"/>
  <c r="V3992" i="1" s="1"/>
  <c r="R3992" i="1"/>
  <c r="Q3992" i="1"/>
  <c r="S3992" i="1" s="1"/>
  <c r="O3992" i="1"/>
  <c r="P3992" i="1" s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V3991" i="1" s="1"/>
  <c r="R3991" i="1"/>
  <c r="S3991" i="1" s="1"/>
  <c r="Q3991" i="1"/>
  <c r="P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V3990" i="1" s="1"/>
  <c r="T3990" i="1"/>
  <c r="S3990" i="1"/>
  <c r="R3990" i="1"/>
  <c r="Q3990" i="1"/>
  <c r="O3990" i="1"/>
  <c r="P3990" i="1" s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V3989" i="1"/>
  <c r="U3989" i="1"/>
  <c r="T3989" i="1"/>
  <c r="R3989" i="1"/>
  <c r="S3989" i="1" s="1"/>
  <c r="Q3989" i="1"/>
  <c r="P3989" i="1"/>
  <c r="O3989" i="1"/>
  <c r="N3989" i="1"/>
  <c r="M3989" i="1"/>
  <c r="L3989" i="1"/>
  <c r="K3989" i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V3988" i="1" s="1"/>
  <c r="T3988" i="1"/>
  <c r="S3988" i="1"/>
  <c r="R3988" i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B3985" i="1"/>
  <c r="AA3985" i="1"/>
  <c r="Z3985" i="1"/>
  <c r="Y3985" i="1"/>
  <c r="X3985" i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T3984" i="1"/>
  <c r="V3984" i="1" s="1"/>
  <c r="R3984" i="1"/>
  <c r="Q3984" i="1"/>
  <c r="S3984" i="1" s="1"/>
  <c r="O3984" i="1"/>
  <c r="P3984" i="1" s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V3983" i="1" s="1"/>
  <c r="R3983" i="1"/>
  <c r="S3983" i="1" s="1"/>
  <c r="Q3983" i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V3982" i="1" s="1"/>
  <c r="T3982" i="1"/>
  <c r="S3982" i="1"/>
  <c r="R3982" i="1"/>
  <c r="Q3982" i="1"/>
  <c r="O3982" i="1"/>
  <c r="P3982" i="1" s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V3981" i="1"/>
  <c r="U3981" i="1"/>
  <c r="T3981" i="1"/>
  <c r="R3981" i="1"/>
  <c r="S3981" i="1" s="1"/>
  <c r="Q3981" i="1"/>
  <c r="P3981" i="1"/>
  <c r="O3981" i="1"/>
  <c r="N3981" i="1"/>
  <c r="M3981" i="1"/>
  <c r="L3981" i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V3980" i="1" s="1"/>
  <c r="T3980" i="1"/>
  <c r="S3980" i="1"/>
  <c r="R3980" i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V3979" i="1"/>
  <c r="U3979" i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Z3978" i="1" s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M3977" i="1" s="1"/>
  <c r="AB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T3976" i="1"/>
  <c r="V3976" i="1" s="1"/>
  <c r="R3976" i="1"/>
  <c r="Q3976" i="1"/>
  <c r="S3976" i="1" s="1"/>
  <c r="O3976" i="1"/>
  <c r="P3976" i="1" s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V3975" i="1" s="1"/>
  <c r="R3975" i="1"/>
  <c r="S3975" i="1" s="1"/>
  <c r="Q3975" i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V3974" i="1" s="1"/>
  <c r="T3974" i="1"/>
  <c r="S3974" i="1"/>
  <c r="R3974" i="1"/>
  <c r="Q3974" i="1"/>
  <c r="O3974" i="1"/>
  <c r="P3974" i="1" s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V3973" i="1"/>
  <c r="U3973" i="1"/>
  <c r="T3973" i="1"/>
  <c r="R3973" i="1"/>
  <c r="S3973" i="1" s="1"/>
  <c r="Q3973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V3972" i="1" s="1"/>
  <c r="T3972" i="1"/>
  <c r="S3972" i="1"/>
  <c r="R3972" i="1"/>
  <c r="Q3972" i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V3971" i="1"/>
  <c r="U3971" i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B3969" i="1"/>
  <c r="AA3969" i="1"/>
  <c r="Z3969" i="1"/>
  <c r="Y3969" i="1"/>
  <c r="X3969" i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T3968" i="1"/>
  <c r="V3968" i="1" s="1"/>
  <c r="R3968" i="1"/>
  <c r="Q3968" i="1"/>
  <c r="S3968" i="1" s="1"/>
  <c r="O3968" i="1"/>
  <c r="P3968" i="1" s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V3967" i="1" s="1"/>
  <c r="R3967" i="1"/>
  <c r="S3967" i="1" s="1"/>
  <c r="Q3967" i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V3966" i="1" s="1"/>
  <c r="T3966" i="1"/>
  <c r="S3966" i="1"/>
  <c r="R3966" i="1"/>
  <c r="Q3966" i="1"/>
  <c r="O3966" i="1"/>
  <c r="P3966" i="1" s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V3965" i="1"/>
  <c r="U3965" i="1"/>
  <c r="T3965" i="1"/>
  <c r="R3965" i="1"/>
  <c r="S3965" i="1" s="1"/>
  <c r="Q3965" i="1"/>
  <c r="P3965" i="1"/>
  <c r="O3965" i="1"/>
  <c r="N3965" i="1"/>
  <c r="M3965" i="1"/>
  <c r="L3965" i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V3964" i="1" s="1"/>
  <c r="T3964" i="1"/>
  <c r="S3964" i="1"/>
  <c r="R3964" i="1"/>
  <c r="Q3964" i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M3961" i="1" s="1"/>
  <c r="AB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T3960" i="1"/>
  <c r="V3960" i="1" s="1"/>
  <c r="R3960" i="1"/>
  <c r="Q3960" i="1"/>
  <c r="S3960" i="1" s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V3959" i="1" s="1"/>
  <c r="R3959" i="1"/>
  <c r="S3959" i="1" s="1"/>
  <c r="Q3959" i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V3958" i="1" s="1"/>
  <c r="T3958" i="1"/>
  <c r="S3958" i="1"/>
  <c r="R3958" i="1"/>
  <c r="Q3958" i="1"/>
  <c r="O3958" i="1"/>
  <c r="P3958" i="1" s="1"/>
  <c r="N3958" i="1"/>
  <c r="M3958" i="1"/>
  <c r="L3958" i="1"/>
  <c r="K3958" i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V3957" i="1"/>
  <c r="U3957" i="1"/>
  <c r="T3957" i="1"/>
  <c r="R3957" i="1"/>
  <c r="S3957" i="1" s="1"/>
  <c r="Q3957" i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V3956" i="1" s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V3955" i="1"/>
  <c r="U3955" i="1"/>
  <c r="T3955" i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Z3954" i="1" s="1"/>
  <c r="X3954" i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U3953" i="1"/>
  <c r="T3953" i="1"/>
  <c r="V3953" i="1" s="1"/>
  <c r="R3953" i="1"/>
  <c r="Q3953" i="1"/>
  <c r="S3953" i="1" s="1"/>
  <c r="O3953" i="1"/>
  <c r="N3953" i="1"/>
  <c r="P3953" i="1" s="1"/>
  <c r="AB3953" i="1" s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T3952" i="1"/>
  <c r="V3952" i="1" s="1"/>
  <c r="R3952" i="1"/>
  <c r="Q3952" i="1"/>
  <c r="S3952" i="1" s="1"/>
  <c r="O3952" i="1"/>
  <c r="P3952" i="1" s="1"/>
  <c r="N3952" i="1"/>
  <c r="M3952" i="1"/>
  <c r="L3952" i="1"/>
  <c r="K3952" i="1"/>
  <c r="J3952" i="1"/>
  <c r="I3952" i="1"/>
  <c r="AB3952" i="1" s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V3951" i="1" s="1"/>
  <c r="R3951" i="1"/>
  <c r="S3951" i="1" s="1"/>
  <c r="Q3951" i="1"/>
  <c r="P3951" i="1"/>
  <c r="O3951" i="1"/>
  <c r="N3951" i="1"/>
  <c r="L3951" i="1"/>
  <c r="M3951" i="1" s="1"/>
  <c r="K3951" i="1"/>
  <c r="J3951" i="1"/>
  <c r="AB3951" i="1" s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V3950" i="1" s="1"/>
  <c r="T3950" i="1"/>
  <c r="S3950" i="1"/>
  <c r="R3950" i="1"/>
  <c r="Q3950" i="1"/>
  <c r="O3950" i="1"/>
  <c r="P3950" i="1" s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V3949" i="1"/>
  <c r="U3949" i="1"/>
  <c r="T3949" i="1"/>
  <c r="R3949" i="1"/>
  <c r="S3949" i="1" s="1"/>
  <c r="Q3949" i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V3948" i="1" s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V3947" i="1"/>
  <c r="U3947" i="1"/>
  <c r="T3947" i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Y3946" i="1"/>
  <c r="Z3946" i="1" s="1"/>
  <c r="X3946" i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AB3946" i="1" s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M3945" i="1" s="1"/>
  <c r="AB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T3944" i="1"/>
  <c r="V3944" i="1" s="1"/>
  <c r="R3944" i="1"/>
  <c r="Q3944" i="1"/>
  <c r="S3944" i="1" s="1"/>
  <c r="O3944" i="1"/>
  <c r="P3944" i="1" s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V3943" i="1" s="1"/>
  <c r="R3943" i="1"/>
  <c r="S3943" i="1" s="1"/>
  <c r="Q3943" i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V3942" i="1" s="1"/>
  <c r="T3942" i="1"/>
  <c r="S3942" i="1"/>
  <c r="R3942" i="1"/>
  <c r="Q3942" i="1"/>
  <c r="O3942" i="1"/>
  <c r="P3942" i="1" s="1"/>
  <c r="N3942" i="1"/>
  <c r="M3942" i="1"/>
  <c r="L3942" i="1"/>
  <c r="K3942" i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V3941" i="1"/>
  <c r="U3941" i="1"/>
  <c r="T3941" i="1"/>
  <c r="R3941" i="1"/>
  <c r="S3941" i="1" s="1"/>
  <c r="Q3941" i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V3940" i="1" s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V3939" i="1"/>
  <c r="U3939" i="1"/>
  <c r="T3939" i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U3937" i="1"/>
  <c r="T3937" i="1"/>
  <c r="V3937" i="1" s="1"/>
  <c r="R3937" i="1"/>
  <c r="Q3937" i="1"/>
  <c r="S3937" i="1" s="1"/>
  <c r="O3937" i="1"/>
  <c r="N3937" i="1"/>
  <c r="P3937" i="1" s="1"/>
  <c r="AB3937" i="1" s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T3936" i="1"/>
  <c r="V3936" i="1" s="1"/>
  <c r="R3936" i="1"/>
  <c r="Q3936" i="1"/>
  <c r="S3936" i="1" s="1"/>
  <c r="O3936" i="1"/>
  <c r="P3936" i="1" s="1"/>
  <c r="N3936" i="1"/>
  <c r="M3936" i="1"/>
  <c r="L3936" i="1"/>
  <c r="K3936" i="1"/>
  <c r="J3936" i="1"/>
  <c r="I3936" i="1"/>
  <c r="AB3936" i="1" s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V3935" i="1" s="1"/>
  <c r="R3935" i="1"/>
  <c r="S3935" i="1" s="1"/>
  <c r="Q3935" i="1"/>
  <c r="P3935" i="1"/>
  <c r="O3935" i="1"/>
  <c r="N3935" i="1"/>
  <c r="L3935" i="1"/>
  <c r="M3935" i="1" s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V3934" i="1" s="1"/>
  <c r="T3934" i="1"/>
  <c r="S3934" i="1"/>
  <c r="R3934" i="1"/>
  <c r="Q3934" i="1"/>
  <c r="O3934" i="1"/>
  <c r="P3934" i="1" s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V3933" i="1"/>
  <c r="U3933" i="1"/>
  <c r="T3933" i="1"/>
  <c r="R3933" i="1"/>
  <c r="S3933" i="1" s="1"/>
  <c r="Q3933" i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V3932" i="1" s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V3931" i="1"/>
  <c r="U3931" i="1"/>
  <c r="T3931" i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Y3930" i="1"/>
  <c r="Z3930" i="1" s="1"/>
  <c r="X3930" i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B3929" i="1"/>
  <c r="AA3929" i="1"/>
  <c r="Z3929" i="1"/>
  <c r="Y3929" i="1"/>
  <c r="X3929" i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T3928" i="1"/>
  <c r="V3928" i="1" s="1"/>
  <c r="R3928" i="1"/>
  <c r="Q3928" i="1"/>
  <c r="S3928" i="1" s="1"/>
  <c r="O3928" i="1"/>
  <c r="P3928" i="1" s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T3927" i="1"/>
  <c r="V3927" i="1" s="1"/>
  <c r="R3927" i="1"/>
  <c r="S3927" i="1" s="1"/>
  <c r="Q3927" i="1"/>
  <c r="P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V3926" i="1" s="1"/>
  <c r="T3926" i="1"/>
  <c r="S3926" i="1"/>
  <c r="R3926" i="1"/>
  <c r="Q3926" i="1"/>
  <c r="O3926" i="1"/>
  <c r="P3926" i="1" s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V3925" i="1"/>
  <c r="U3925" i="1"/>
  <c r="T3925" i="1"/>
  <c r="R3925" i="1"/>
  <c r="S3925" i="1" s="1"/>
  <c r="Q3925" i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V3924" i="1" s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V3923" i="1"/>
  <c r="U3923" i="1"/>
  <c r="T3923" i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Z3922" i="1" s="1"/>
  <c r="X3922" i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T3920" i="1"/>
  <c r="V3920" i="1" s="1"/>
  <c r="R3920" i="1"/>
  <c r="Q3920" i="1"/>
  <c r="S3920" i="1" s="1"/>
  <c r="O3920" i="1"/>
  <c r="P3920" i="1" s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T3919" i="1"/>
  <c r="V3919" i="1" s="1"/>
  <c r="R3919" i="1"/>
  <c r="S3919" i="1" s="1"/>
  <c r="Q3919" i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V3918" i="1" s="1"/>
  <c r="T3918" i="1"/>
  <c r="S3918" i="1"/>
  <c r="R3918" i="1"/>
  <c r="Q3918" i="1"/>
  <c r="O3918" i="1"/>
  <c r="P3918" i="1" s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V3917" i="1"/>
  <c r="U3917" i="1"/>
  <c r="T3917" i="1"/>
  <c r="R3917" i="1"/>
  <c r="S3917" i="1" s="1"/>
  <c r="Q3917" i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V3916" i="1" s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V3915" i="1"/>
  <c r="U3915" i="1"/>
  <c r="T3915" i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B3913" i="1"/>
  <c r="AA3913" i="1"/>
  <c r="Z3913" i="1"/>
  <c r="Y3913" i="1"/>
  <c r="X3913" i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T3912" i="1"/>
  <c r="V3912" i="1" s="1"/>
  <c r="R3912" i="1"/>
  <c r="Q3912" i="1"/>
  <c r="S3912" i="1" s="1"/>
  <c r="O3912" i="1"/>
  <c r="P3912" i="1" s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V3911" i="1" s="1"/>
  <c r="R3911" i="1"/>
  <c r="S3911" i="1" s="1"/>
  <c r="Q3911" i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V3910" i="1" s="1"/>
  <c r="T3910" i="1"/>
  <c r="S3910" i="1"/>
  <c r="R3910" i="1"/>
  <c r="Q3910" i="1"/>
  <c r="O3910" i="1"/>
  <c r="P3910" i="1" s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V3909" i="1"/>
  <c r="U3909" i="1"/>
  <c r="T3909" i="1"/>
  <c r="R3909" i="1"/>
  <c r="S3909" i="1" s="1"/>
  <c r="Q3909" i="1"/>
  <c r="P3909" i="1"/>
  <c r="O3909" i="1"/>
  <c r="N3909" i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V3908" i="1" s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V3907" i="1"/>
  <c r="U3907" i="1"/>
  <c r="T3907" i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AB3906" i="1" s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T3904" i="1"/>
  <c r="V3904" i="1" s="1"/>
  <c r="R3904" i="1"/>
  <c r="Q3904" i="1"/>
  <c r="S3904" i="1" s="1"/>
  <c r="O3904" i="1"/>
  <c r="P3904" i="1" s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R3903" i="1"/>
  <c r="S3903" i="1" s="1"/>
  <c r="Q3903" i="1"/>
  <c r="P3903" i="1"/>
  <c r="O3903" i="1"/>
  <c r="N3903" i="1"/>
  <c r="L3903" i="1"/>
  <c r="M3903" i="1" s="1"/>
  <c r="K3903" i="1"/>
  <c r="J3903" i="1"/>
  <c r="AB3903" i="1" s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V3902" i="1" s="1"/>
  <c r="T3902" i="1"/>
  <c r="S3902" i="1"/>
  <c r="R3902" i="1"/>
  <c r="Q3902" i="1"/>
  <c r="O3902" i="1"/>
  <c r="P3902" i="1" s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V3901" i="1"/>
  <c r="U3901" i="1"/>
  <c r="T3901" i="1"/>
  <c r="R3901" i="1"/>
  <c r="S3901" i="1" s="1"/>
  <c r="Q3901" i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V3900" i="1" s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V3899" i="1"/>
  <c r="U3899" i="1"/>
  <c r="T3899" i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M3897" i="1" s="1"/>
  <c r="AB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T3896" i="1"/>
  <c r="V3896" i="1" s="1"/>
  <c r="R3896" i="1"/>
  <c r="Q3896" i="1"/>
  <c r="S3896" i="1" s="1"/>
  <c r="O3896" i="1"/>
  <c r="P3896" i="1" s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V3895" i="1" s="1"/>
  <c r="R3895" i="1"/>
  <c r="S3895" i="1" s="1"/>
  <c r="Q3895" i="1"/>
  <c r="P3895" i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V3894" i="1" s="1"/>
  <c r="T3894" i="1"/>
  <c r="S3894" i="1"/>
  <c r="R3894" i="1"/>
  <c r="Q3894" i="1"/>
  <c r="O3894" i="1"/>
  <c r="P3894" i="1" s="1"/>
  <c r="N3894" i="1"/>
  <c r="M3894" i="1"/>
  <c r="L3894" i="1"/>
  <c r="K3894" i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V3893" i="1"/>
  <c r="U3893" i="1"/>
  <c r="T3893" i="1"/>
  <c r="R3893" i="1"/>
  <c r="S3893" i="1" s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V3892" i="1" s="1"/>
  <c r="T3892" i="1"/>
  <c r="S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V3891" i="1"/>
  <c r="U3891" i="1"/>
  <c r="T3891" i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U3889" i="1"/>
  <c r="T3889" i="1"/>
  <c r="V3889" i="1" s="1"/>
  <c r="R3889" i="1"/>
  <c r="Q3889" i="1"/>
  <c r="S3889" i="1" s="1"/>
  <c r="AB3889" i="1" s="1"/>
  <c r="O3889" i="1"/>
  <c r="N3889" i="1"/>
  <c r="P3889" i="1" s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T3888" i="1"/>
  <c r="V3888" i="1" s="1"/>
  <c r="R3888" i="1"/>
  <c r="Q3888" i="1"/>
  <c r="S3888" i="1" s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R3887" i="1"/>
  <c r="S3887" i="1" s="1"/>
  <c r="Q3887" i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V3886" i="1" s="1"/>
  <c r="T3886" i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V3884" i="1" s="1"/>
  <c r="T3884" i="1"/>
  <c r="S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V3883" i="1"/>
  <c r="U3883" i="1"/>
  <c r="T3883" i="1"/>
  <c r="R3883" i="1"/>
  <c r="Q3883" i="1"/>
  <c r="S3883" i="1" s="1"/>
  <c r="O3883" i="1"/>
  <c r="N3883" i="1"/>
  <c r="P3883" i="1" s="1"/>
  <c r="AB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U3882" i="1"/>
  <c r="T3882" i="1"/>
  <c r="V3882" i="1" s="1"/>
  <c r="S3882" i="1"/>
  <c r="R3882" i="1"/>
  <c r="Q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T3880" i="1"/>
  <c r="R3880" i="1"/>
  <c r="Q3880" i="1"/>
  <c r="S3880" i="1" s="1"/>
  <c r="O3880" i="1"/>
  <c r="P3880" i="1" s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P3879" i="1"/>
  <c r="O3879" i="1"/>
  <c r="N3879" i="1"/>
  <c r="L3879" i="1"/>
  <c r="M3879" i="1" s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V3878" i="1" s="1"/>
  <c r="T3878" i="1"/>
  <c r="S3878" i="1"/>
  <c r="R3878" i="1"/>
  <c r="Q3878" i="1"/>
  <c r="O3878" i="1"/>
  <c r="P3878" i="1" s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V3876" i="1" s="1"/>
  <c r="T3876" i="1"/>
  <c r="S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V3875" i="1"/>
  <c r="U3875" i="1"/>
  <c r="T3875" i="1"/>
  <c r="R3875" i="1"/>
  <c r="Q3875" i="1"/>
  <c r="S3875" i="1" s="1"/>
  <c r="P3875" i="1"/>
  <c r="O3875" i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U3874" i="1"/>
  <c r="T3874" i="1"/>
  <c r="V3874" i="1" s="1"/>
  <c r="S3874" i="1"/>
  <c r="R3874" i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O3873" i="1"/>
  <c r="N3873" i="1"/>
  <c r="P3873" i="1" s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T3872" i="1"/>
  <c r="R3872" i="1"/>
  <c r="Q3872" i="1"/>
  <c r="S3872" i="1" s="1"/>
  <c r="O3872" i="1"/>
  <c r="P3872" i="1" s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S3871" i="1" s="1"/>
  <c r="AB3871" i="1" s="1"/>
  <c r="Q3871" i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V3870" i="1" s="1"/>
  <c r="T3870" i="1"/>
  <c r="S3870" i="1"/>
  <c r="R3870" i="1"/>
  <c r="Q3870" i="1"/>
  <c r="O3870" i="1"/>
  <c r="P3870" i="1" s="1"/>
  <c r="N3870" i="1"/>
  <c r="M3870" i="1"/>
  <c r="L3870" i="1"/>
  <c r="K3870" i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V3869" i="1"/>
  <c r="U3869" i="1"/>
  <c r="T3869" i="1"/>
  <c r="R3869" i="1"/>
  <c r="S3869" i="1" s="1"/>
  <c r="Q3869" i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V3868" i="1" s="1"/>
  <c r="T3868" i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T3866" i="1"/>
  <c r="V3866" i="1" s="1"/>
  <c r="R3866" i="1"/>
  <c r="Q3866" i="1"/>
  <c r="S3866" i="1" s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O3865" i="1"/>
  <c r="N3865" i="1"/>
  <c r="P3865" i="1" s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T3864" i="1"/>
  <c r="R3864" i="1"/>
  <c r="Q3864" i="1"/>
  <c r="S3864" i="1" s="1"/>
  <c r="O3864" i="1"/>
  <c r="P3864" i="1" s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T3863" i="1"/>
  <c r="R3863" i="1"/>
  <c r="S3863" i="1" s="1"/>
  <c r="Q3863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V3862" i="1" s="1"/>
  <c r="T3862" i="1"/>
  <c r="S3862" i="1"/>
  <c r="R3862" i="1"/>
  <c r="Q3862" i="1"/>
  <c r="P3862" i="1"/>
  <c r="O3862" i="1"/>
  <c r="N3862" i="1"/>
  <c r="M3862" i="1"/>
  <c r="L3862" i="1"/>
  <c r="K3862" i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V3861" i="1"/>
  <c r="U3861" i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W3859" i="1"/>
  <c r="V3859" i="1"/>
  <c r="U3859" i="1"/>
  <c r="T3859" i="1"/>
  <c r="R3859" i="1"/>
  <c r="Q3859" i="1"/>
  <c r="S3859" i="1" s="1"/>
  <c r="P3859" i="1"/>
  <c r="O3859" i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U3857" i="1"/>
  <c r="T3857" i="1"/>
  <c r="V3857" i="1" s="1"/>
  <c r="R3857" i="1"/>
  <c r="Q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R3856" i="1"/>
  <c r="Q3856" i="1"/>
  <c r="S3856" i="1" s="1"/>
  <c r="O3856" i="1"/>
  <c r="P3856" i="1" s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R3855" i="1"/>
  <c r="S3855" i="1" s="1"/>
  <c r="Q3855" i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V3854" i="1" s="1"/>
  <c r="T3854" i="1"/>
  <c r="S3854" i="1"/>
  <c r="R3854" i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U3850" i="1"/>
  <c r="T3850" i="1"/>
  <c r="V3850" i="1" s="1"/>
  <c r="S3850" i="1"/>
  <c r="R3850" i="1"/>
  <c r="Q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O3849" i="1"/>
  <c r="N3849" i="1"/>
  <c r="P3849" i="1" s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R3848" i="1"/>
  <c r="Q3848" i="1"/>
  <c r="O3848" i="1"/>
  <c r="P3848" i="1" s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R3847" i="1"/>
  <c r="S3847" i="1" s="1"/>
  <c r="Q3847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V3846" i="1" s="1"/>
  <c r="T3846" i="1"/>
  <c r="S3846" i="1"/>
  <c r="R3846" i="1"/>
  <c r="Q3846" i="1"/>
  <c r="P3846" i="1"/>
  <c r="O3846" i="1"/>
  <c r="N3846" i="1"/>
  <c r="M3846" i="1"/>
  <c r="L3846" i="1"/>
  <c r="K3846" i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V3845" i="1"/>
  <c r="U3845" i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W3843" i="1"/>
  <c r="V3843" i="1"/>
  <c r="U3843" i="1"/>
  <c r="T3843" i="1"/>
  <c r="R3843" i="1"/>
  <c r="Q3843" i="1"/>
  <c r="S3843" i="1" s="1"/>
  <c r="P3843" i="1"/>
  <c r="O3843" i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U3841" i="1"/>
  <c r="T3841" i="1"/>
  <c r="V3841" i="1" s="1"/>
  <c r="R3841" i="1"/>
  <c r="Q3841" i="1"/>
  <c r="S3841" i="1" s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T3840" i="1"/>
  <c r="R3840" i="1"/>
  <c r="Q3840" i="1"/>
  <c r="S3840" i="1" s="1"/>
  <c r="O3840" i="1"/>
  <c r="P3840" i="1" s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R3839" i="1"/>
  <c r="S3839" i="1" s="1"/>
  <c r="Q3839" i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V3838" i="1" s="1"/>
  <c r="T3838" i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V3836" i="1" s="1"/>
  <c r="T3836" i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U3834" i="1"/>
  <c r="T3834" i="1"/>
  <c r="V3834" i="1" s="1"/>
  <c r="S3834" i="1"/>
  <c r="R3834" i="1"/>
  <c r="Q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O3833" i="1"/>
  <c r="N3833" i="1"/>
  <c r="P3833" i="1" s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V3832" i="1" s="1"/>
  <c r="R3832" i="1"/>
  <c r="Q3832" i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T3831" i="1"/>
  <c r="V3831" i="1" s="1"/>
  <c r="R3831" i="1"/>
  <c r="S3831" i="1" s="1"/>
  <c r="Q3831" i="1"/>
  <c r="P3831" i="1"/>
  <c r="O3831" i="1"/>
  <c r="N3831" i="1"/>
  <c r="M3831" i="1"/>
  <c r="L3831" i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V3830" i="1" s="1"/>
  <c r="T3830" i="1"/>
  <c r="S3830" i="1"/>
  <c r="R3830" i="1"/>
  <c r="Q3830" i="1"/>
  <c r="P3830" i="1"/>
  <c r="O3830" i="1"/>
  <c r="N3830" i="1"/>
  <c r="M3830" i="1"/>
  <c r="L3830" i="1"/>
  <c r="K3830" i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V3829" i="1"/>
  <c r="U3829" i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V3828" i="1"/>
  <c r="U3828" i="1"/>
  <c r="T3828" i="1"/>
  <c r="S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W3827" i="1"/>
  <c r="V3827" i="1"/>
  <c r="U3827" i="1"/>
  <c r="T3827" i="1"/>
  <c r="R3827" i="1"/>
  <c r="Q3827" i="1"/>
  <c r="S3827" i="1" s="1"/>
  <c r="P3827" i="1"/>
  <c r="O3827" i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Z3826" i="1" s="1"/>
  <c r="X3826" i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U3825" i="1"/>
  <c r="T3825" i="1"/>
  <c r="V3825" i="1" s="1"/>
  <c r="R3825" i="1"/>
  <c r="Q3825" i="1"/>
  <c r="S3825" i="1" s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T3824" i="1"/>
  <c r="R3824" i="1"/>
  <c r="Q3824" i="1"/>
  <c r="S3824" i="1" s="1"/>
  <c r="O3824" i="1"/>
  <c r="P3824" i="1" s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R3823" i="1"/>
  <c r="S3823" i="1" s="1"/>
  <c r="Q3823" i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V3822" i="1" s="1"/>
  <c r="T3822" i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V3820" i="1" s="1"/>
  <c r="T3820" i="1"/>
  <c r="R3820" i="1"/>
  <c r="Q3820" i="1"/>
  <c r="S3820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V3819" i="1"/>
  <c r="U3819" i="1"/>
  <c r="T3819" i="1"/>
  <c r="S3819" i="1"/>
  <c r="R3819" i="1"/>
  <c r="Q3819" i="1"/>
  <c r="O3819" i="1"/>
  <c r="N3819" i="1"/>
  <c r="P3819" i="1" s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Z3818" i="1" s="1"/>
  <c r="X3818" i="1"/>
  <c r="W3818" i="1"/>
  <c r="V3818" i="1"/>
  <c r="U3818" i="1"/>
  <c r="T3818" i="1"/>
  <c r="S3818" i="1"/>
  <c r="R3818" i="1"/>
  <c r="Q3818" i="1"/>
  <c r="O3818" i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Z3817" i="1" s="1"/>
  <c r="X3817" i="1"/>
  <c r="W3817" i="1"/>
  <c r="V3817" i="1"/>
  <c r="U3817" i="1"/>
  <c r="T3817" i="1"/>
  <c r="R3817" i="1"/>
  <c r="Q3817" i="1"/>
  <c r="O3817" i="1"/>
  <c r="N3817" i="1"/>
  <c r="P3817" i="1" s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T3816" i="1"/>
  <c r="R3816" i="1"/>
  <c r="Q3816" i="1"/>
  <c r="S3816" i="1" s="1"/>
  <c r="O3816" i="1"/>
  <c r="P3816" i="1" s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R3815" i="1"/>
  <c r="S3815" i="1" s="1"/>
  <c r="Q3815" i="1"/>
  <c r="O3815" i="1"/>
  <c r="P3815" i="1" s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V3814" i="1" s="1"/>
  <c r="T3814" i="1"/>
  <c r="R3814" i="1"/>
  <c r="S3814" i="1" s="1"/>
  <c r="Q3814" i="1"/>
  <c r="O3814" i="1"/>
  <c r="P3814" i="1" s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V3812" i="1" s="1"/>
  <c r="T3812" i="1"/>
  <c r="S3812" i="1"/>
  <c r="R3812" i="1"/>
  <c r="Q3812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Z3810" i="1" s="1"/>
  <c r="X3810" i="1"/>
  <c r="W3810" i="1"/>
  <c r="V3810" i="1"/>
  <c r="U3810" i="1"/>
  <c r="T3810" i="1"/>
  <c r="S3810" i="1"/>
  <c r="R3810" i="1"/>
  <c r="Q3810" i="1"/>
  <c r="O3810" i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V3809" i="1"/>
  <c r="U3809" i="1"/>
  <c r="T3809" i="1"/>
  <c r="R3809" i="1"/>
  <c r="Q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T3808" i="1"/>
  <c r="R3808" i="1"/>
  <c r="Q3808" i="1"/>
  <c r="S3808" i="1" s="1"/>
  <c r="O3808" i="1"/>
  <c r="P3808" i="1" s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R3807" i="1"/>
  <c r="S3807" i="1" s="1"/>
  <c r="Q3807" i="1"/>
  <c r="O3807" i="1"/>
  <c r="P3807" i="1" s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V3806" i="1" s="1"/>
  <c r="T3806" i="1"/>
  <c r="R3806" i="1"/>
  <c r="S3806" i="1" s="1"/>
  <c r="Q3806" i="1"/>
  <c r="P3806" i="1"/>
  <c r="O3806" i="1"/>
  <c r="N3806" i="1"/>
  <c r="M3806" i="1"/>
  <c r="L3806" i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V3805" i="1" s="1"/>
  <c r="T3805" i="1"/>
  <c r="R3805" i="1"/>
  <c r="S3805" i="1" s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V3804" i="1" s="1"/>
  <c r="T3804" i="1"/>
  <c r="S3804" i="1"/>
  <c r="R3804" i="1"/>
  <c r="Q3804" i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Z3802" i="1" s="1"/>
  <c r="X3802" i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V3801" i="1"/>
  <c r="U3801" i="1"/>
  <c r="T3801" i="1"/>
  <c r="R3801" i="1"/>
  <c r="Q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T3800" i="1"/>
  <c r="R3800" i="1"/>
  <c r="Q3800" i="1"/>
  <c r="O3800" i="1"/>
  <c r="P3800" i="1" s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R3799" i="1"/>
  <c r="S3799" i="1" s="1"/>
  <c r="Q3799" i="1"/>
  <c r="O3799" i="1"/>
  <c r="P3799" i="1" s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V3798" i="1" s="1"/>
  <c r="T3798" i="1"/>
  <c r="S3798" i="1"/>
  <c r="R3798" i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U3797" i="1"/>
  <c r="V3797" i="1" s="1"/>
  <c r="T3797" i="1"/>
  <c r="R3797" i="1"/>
  <c r="S3797" i="1" s="1"/>
  <c r="Q3797" i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V3796" i="1"/>
  <c r="U3796" i="1"/>
  <c r="T3796" i="1"/>
  <c r="S3796" i="1"/>
  <c r="R3796" i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Z3794" i="1" s="1"/>
  <c r="X3794" i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U3793" i="1"/>
  <c r="T3793" i="1"/>
  <c r="V3793" i="1" s="1"/>
  <c r="R3793" i="1"/>
  <c r="Q3793" i="1"/>
  <c r="S3793" i="1" s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T3792" i="1"/>
  <c r="R3792" i="1"/>
  <c r="Q3792" i="1"/>
  <c r="O3792" i="1"/>
  <c r="P3792" i="1" s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T3791" i="1"/>
  <c r="R3791" i="1"/>
  <c r="S3791" i="1" s="1"/>
  <c r="Q3791" i="1"/>
  <c r="O3791" i="1"/>
  <c r="P3791" i="1" s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V3790" i="1" s="1"/>
  <c r="T3790" i="1"/>
  <c r="S3790" i="1"/>
  <c r="R3790" i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V3789" i="1" s="1"/>
  <c r="T3789" i="1"/>
  <c r="R3789" i="1"/>
  <c r="S3789" i="1" s="1"/>
  <c r="Q3789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Z3786" i="1" s="1"/>
  <c r="X3786" i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U3785" i="1"/>
  <c r="T3785" i="1"/>
  <c r="V3785" i="1" s="1"/>
  <c r="R3785" i="1"/>
  <c r="Q3785" i="1"/>
  <c r="S3785" i="1" s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T3784" i="1"/>
  <c r="V3784" i="1" s="1"/>
  <c r="R3784" i="1"/>
  <c r="Q3784" i="1"/>
  <c r="O3784" i="1"/>
  <c r="P3784" i="1" s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T3783" i="1"/>
  <c r="V3783" i="1" s="1"/>
  <c r="R3783" i="1"/>
  <c r="S3783" i="1" s="1"/>
  <c r="Q3783" i="1"/>
  <c r="P3783" i="1"/>
  <c r="O3783" i="1"/>
  <c r="N3783" i="1"/>
  <c r="M3783" i="1"/>
  <c r="L3783" i="1"/>
  <c r="K3783" i="1"/>
  <c r="J3783" i="1"/>
  <c r="AB3783" i="1" s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V3782" i="1" s="1"/>
  <c r="T3782" i="1"/>
  <c r="S3782" i="1"/>
  <c r="R3782" i="1"/>
  <c r="Q3782" i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V3781" i="1" s="1"/>
  <c r="T3781" i="1"/>
  <c r="S3781" i="1"/>
  <c r="R3781" i="1"/>
  <c r="Q3781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Z3778" i="1" s="1"/>
  <c r="X3778" i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T3776" i="1"/>
  <c r="V3776" i="1" s="1"/>
  <c r="R3776" i="1"/>
  <c r="Q3776" i="1"/>
  <c r="O3776" i="1"/>
  <c r="P3776" i="1" s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T3775" i="1"/>
  <c r="V3775" i="1" s="1"/>
  <c r="R3775" i="1"/>
  <c r="S3775" i="1" s="1"/>
  <c r="Q3775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V3774" i="1" s="1"/>
  <c r="T3774" i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V3773" i="1"/>
  <c r="U3773" i="1"/>
  <c r="T3773" i="1"/>
  <c r="S3773" i="1"/>
  <c r="R3773" i="1"/>
  <c r="Q3773" i="1"/>
  <c r="P3773" i="1"/>
  <c r="O3773" i="1"/>
  <c r="N3773" i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U3770" i="1"/>
  <c r="T3770" i="1"/>
  <c r="V3770" i="1" s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V3769" i="1" s="1"/>
  <c r="T3769" i="1"/>
  <c r="R3769" i="1"/>
  <c r="Q3769" i="1"/>
  <c r="O3769" i="1"/>
  <c r="N3769" i="1"/>
  <c r="P3769" i="1" s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R3768" i="1"/>
  <c r="Q3768" i="1"/>
  <c r="O3768" i="1"/>
  <c r="P3768" i="1" s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AB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V3766" i="1"/>
  <c r="U3766" i="1"/>
  <c r="T3766" i="1"/>
  <c r="S3766" i="1"/>
  <c r="R3766" i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V3765" i="1" s="1"/>
  <c r="T3765" i="1"/>
  <c r="R3765" i="1"/>
  <c r="S3765" i="1" s="1"/>
  <c r="Q3765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V3763" i="1"/>
  <c r="U3763" i="1"/>
  <c r="T3763" i="1"/>
  <c r="S3763" i="1"/>
  <c r="R3763" i="1"/>
  <c r="Q3763" i="1"/>
  <c r="P3763" i="1"/>
  <c r="O3763" i="1"/>
  <c r="N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Z3762" i="1" s="1"/>
  <c r="X3762" i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O3760" i="1"/>
  <c r="P3760" i="1" s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T3759" i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V3758" i="1" s="1"/>
  <c r="T3758" i="1"/>
  <c r="R3758" i="1"/>
  <c r="S3758" i="1" s="1"/>
  <c r="Q3758" i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V3757" i="1" s="1"/>
  <c r="T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P3755" i="1" s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Z3754" i="1" s="1"/>
  <c r="X3754" i="1"/>
  <c r="W3754" i="1"/>
  <c r="V3754" i="1"/>
  <c r="U3754" i="1"/>
  <c r="T3754" i="1"/>
  <c r="S3754" i="1"/>
  <c r="R3754" i="1"/>
  <c r="Q3754" i="1"/>
  <c r="O3754" i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Z3753" i="1" s="1"/>
  <c r="X3753" i="1"/>
  <c r="W3753" i="1"/>
  <c r="U3753" i="1"/>
  <c r="T3753" i="1"/>
  <c r="V3753" i="1" s="1"/>
  <c r="R3753" i="1"/>
  <c r="Q3753" i="1"/>
  <c r="S3753" i="1" s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T3752" i="1"/>
  <c r="V3752" i="1" s="1"/>
  <c r="R3752" i="1"/>
  <c r="Q3752" i="1"/>
  <c r="S3752" i="1" s="1"/>
  <c r="O3752" i="1"/>
  <c r="N3752" i="1"/>
  <c r="P3752" i="1" s="1"/>
  <c r="AB3752" i="1" s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T3751" i="1"/>
  <c r="R3751" i="1"/>
  <c r="Q3751" i="1"/>
  <c r="S3751" i="1" s="1"/>
  <c r="O3751" i="1"/>
  <c r="P3751" i="1" s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T3750" i="1"/>
  <c r="V3750" i="1" s="1"/>
  <c r="R3750" i="1"/>
  <c r="S3750" i="1" s="1"/>
  <c r="Q3750" i="1"/>
  <c r="P3750" i="1"/>
  <c r="O3750" i="1"/>
  <c r="N3750" i="1"/>
  <c r="M3750" i="1"/>
  <c r="L3750" i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V3749" i="1" s="1"/>
  <c r="T3749" i="1"/>
  <c r="S3749" i="1"/>
  <c r="R3749" i="1"/>
  <c r="Q3749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V3748" i="1"/>
  <c r="U3748" i="1"/>
  <c r="T3748" i="1"/>
  <c r="S3748" i="1"/>
  <c r="R3748" i="1"/>
  <c r="Q3748" i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W3747" i="1"/>
  <c r="V3747" i="1"/>
  <c r="U3747" i="1"/>
  <c r="T3747" i="1"/>
  <c r="S3747" i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V3746" i="1"/>
  <c r="U3746" i="1"/>
  <c r="T3746" i="1"/>
  <c r="R3746" i="1"/>
  <c r="Q3746" i="1"/>
  <c r="S3746" i="1" s="1"/>
  <c r="O3746" i="1"/>
  <c r="N3746" i="1"/>
  <c r="P3746" i="1" s="1"/>
  <c r="L3746" i="1"/>
  <c r="K3746" i="1"/>
  <c r="M3746" i="1" s="1"/>
  <c r="AB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U3745" i="1"/>
  <c r="T3745" i="1"/>
  <c r="V3745" i="1" s="1"/>
  <c r="R3745" i="1"/>
  <c r="Q3745" i="1"/>
  <c r="S3745" i="1" s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V3744" i="1" s="1"/>
  <c r="R3744" i="1"/>
  <c r="Q3744" i="1"/>
  <c r="O3744" i="1"/>
  <c r="N3744" i="1"/>
  <c r="P3744" i="1" s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T3743" i="1"/>
  <c r="R3743" i="1"/>
  <c r="Q3743" i="1"/>
  <c r="S3743" i="1" s="1"/>
  <c r="O3743" i="1"/>
  <c r="P3743" i="1" s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T3742" i="1"/>
  <c r="V3742" i="1" s="1"/>
  <c r="R3742" i="1"/>
  <c r="S3742" i="1" s="1"/>
  <c r="Q3742" i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V3741" i="1" s="1"/>
  <c r="T3741" i="1"/>
  <c r="S3741" i="1"/>
  <c r="R3741" i="1"/>
  <c r="Q3741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V3740" i="1"/>
  <c r="U3740" i="1"/>
  <c r="T3740" i="1"/>
  <c r="S3740" i="1"/>
  <c r="R3740" i="1"/>
  <c r="Q3740" i="1"/>
  <c r="P3740" i="1"/>
  <c r="O3740" i="1"/>
  <c r="N3740" i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V3739" i="1"/>
  <c r="U3739" i="1"/>
  <c r="T3739" i="1"/>
  <c r="S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V3738" i="1"/>
  <c r="U3738" i="1"/>
  <c r="T3738" i="1"/>
  <c r="R3738" i="1"/>
  <c r="Q3738" i="1"/>
  <c r="S3738" i="1" s="1"/>
  <c r="O3738" i="1"/>
  <c r="N3738" i="1"/>
  <c r="P3738" i="1" s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Z3737" i="1" s="1"/>
  <c r="X3737" i="1"/>
  <c r="W3737" i="1"/>
  <c r="U3737" i="1"/>
  <c r="T3737" i="1"/>
  <c r="V3737" i="1" s="1"/>
  <c r="R3737" i="1"/>
  <c r="Q3737" i="1"/>
  <c r="S3737" i="1" s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M3736" i="1" s="1"/>
  <c r="K3736" i="1"/>
  <c r="J3736" i="1"/>
  <c r="AB3736" i="1" s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T3735" i="1"/>
  <c r="V3735" i="1" s="1"/>
  <c r="R3735" i="1"/>
  <c r="Q3735" i="1"/>
  <c r="S3735" i="1" s="1"/>
  <c r="O3735" i="1"/>
  <c r="P3735" i="1" s="1"/>
  <c r="N3735" i="1"/>
  <c r="M3735" i="1"/>
  <c r="L3735" i="1"/>
  <c r="K3735" i="1"/>
  <c r="J3735" i="1"/>
  <c r="AB3735" i="1" s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S3734" i="1" s="1"/>
  <c r="Q3734" i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V3733" i="1" s="1"/>
  <c r="T3733" i="1"/>
  <c r="S3733" i="1"/>
  <c r="R3733" i="1"/>
  <c r="Q3733" i="1"/>
  <c r="P3733" i="1"/>
  <c r="O3733" i="1"/>
  <c r="N3733" i="1"/>
  <c r="M3733" i="1"/>
  <c r="L3733" i="1"/>
  <c r="K3733" i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V3732" i="1"/>
  <c r="U3732" i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V3731" i="1"/>
  <c r="U3731" i="1"/>
  <c r="T3731" i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Z3729" i="1" s="1"/>
  <c r="X3729" i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T3728" i="1"/>
  <c r="V3728" i="1" s="1"/>
  <c r="R3728" i="1"/>
  <c r="Q3728" i="1"/>
  <c r="O3728" i="1"/>
  <c r="N3728" i="1"/>
  <c r="P3728" i="1" s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T3727" i="1"/>
  <c r="R3727" i="1"/>
  <c r="Q3727" i="1"/>
  <c r="S3727" i="1" s="1"/>
  <c r="O3727" i="1"/>
  <c r="P3727" i="1" s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S3726" i="1" s="1"/>
  <c r="Q3726" i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V3725" i="1" s="1"/>
  <c r="T3725" i="1"/>
  <c r="S3725" i="1"/>
  <c r="R3725" i="1"/>
  <c r="Q3725" i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V3724" i="1"/>
  <c r="U3724" i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W3723" i="1"/>
  <c r="V3723" i="1"/>
  <c r="U3723" i="1"/>
  <c r="T3723" i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Z3721" i="1" s="1"/>
  <c r="X3721" i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T3720" i="1"/>
  <c r="V3720" i="1" s="1"/>
  <c r="R3720" i="1"/>
  <c r="Q3720" i="1"/>
  <c r="O3720" i="1"/>
  <c r="N3720" i="1"/>
  <c r="P3720" i="1" s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R3719" i="1"/>
  <c r="Q3719" i="1"/>
  <c r="S3719" i="1" s="1"/>
  <c r="O3719" i="1"/>
  <c r="P3719" i="1" s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T3718" i="1"/>
  <c r="V3718" i="1" s="1"/>
  <c r="R3718" i="1"/>
  <c r="S3718" i="1" s="1"/>
  <c r="Q3718" i="1"/>
  <c r="P3718" i="1"/>
  <c r="O3718" i="1"/>
  <c r="N3718" i="1"/>
  <c r="M3718" i="1"/>
  <c r="L3718" i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V3717" i="1" s="1"/>
  <c r="T3717" i="1"/>
  <c r="S3717" i="1"/>
  <c r="R3717" i="1"/>
  <c r="Q3717" i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V3716" i="1"/>
  <c r="U3716" i="1"/>
  <c r="T3716" i="1"/>
  <c r="S3716" i="1"/>
  <c r="R3716" i="1"/>
  <c r="Q3716" i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W3715" i="1"/>
  <c r="V3715" i="1"/>
  <c r="U3715" i="1"/>
  <c r="T3715" i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V3714" i="1"/>
  <c r="U3714" i="1"/>
  <c r="T3714" i="1"/>
  <c r="R3714" i="1"/>
  <c r="Q3714" i="1"/>
  <c r="S3714" i="1" s="1"/>
  <c r="O3714" i="1"/>
  <c r="N3714" i="1"/>
  <c r="P3714" i="1" s="1"/>
  <c r="L3714" i="1"/>
  <c r="K3714" i="1"/>
  <c r="M3714" i="1" s="1"/>
  <c r="AB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Z3713" i="1" s="1"/>
  <c r="X3713" i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T3712" i="1"/>
  <c r="V3712" i="1" s="1"/>
  <c r="R3712" i="1"/>
  <c r="Q3712" i="1"/>
  <c r="O3712" i="1"/>
  <c r="N3712" i="1"/>
  <c r="P3712" i="1" s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T3711" i="1"/>
  <c r="R3711" i="1"/>
  <c r="Q3711" i="1"/>
  <c r="S3711" i="1" s="1"/>
  <c r="O3711" i="1"/>
  <c r="P3711" i="1" s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T3710" i="1"/>
  <c r="V3710" i="1" s="1"/>
  <c r="R3710" i="1"/>
  <c r="S3710" i="1" s="1"/>
  <c r="Q3710" i="1"/>
  <c r="P3710" i="1"/>
  <c r="O3710" i="1"/>
  <c r="N3710" i="1"/>
  <c r="M3710" i="1"/>
  <c r="L3710" i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V3709" i="1" s="1"/>
  <c r="T3709" i="1"/>
  <c r="S3709" i="1"/>
  <c r="R3709" i="1"/>
  <c r="Q3709" i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V3708" i="1"/>
  <c r="U3708" i="1"/>
  <c r="T3708" i="1"/>
  <c r="S3708" i="1"/>
  <c r="R3708" i="1"/>
  <c r="Q3708" i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V3707" i="1"/>
  <c r="U3707" i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B3706" i="1"/>
  <c r="AA3706" i="1"/>
  <c r="Y3706" i="1"/>
  <c r="X3706" i="1"/>
  <c r="Z3706" i="1" s="1"/>
  <c r="W3706" i="1"/>
  <c r="V3706" i="1"/>
  <c r="U3706" i="1"/>
  <c r="T3706" i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Z3705" i="1" s="1"/>
  <c r="X3705" i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M3704" i="1" s="1"/>
  <c r="K3704" i="1"/>
  <c r="J3704" i="1"/>
  <c r="AB3704" i="1" s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V3703" i="1" s="1"/>
  <c r="R3703" i="1"/>
  <c r="Q3703" i="1"/>
  <c r="S3703" i="1" s="1"/>
  <c r="O3703" i="1"/>
  <c r="P3703" i="1" s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S3702" i="1" s="1"/>
  <c r="Q3702" i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V3701" i="1" s="1"/>
  <c r="T3701" i="1"/>
  <c r="S3701" i="1"/>
  <c r="R3701" i="1"/>
  <c r="Q3701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V3700" i="1"/>
  <c r="U3700" i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W3699" i="1"/>
  <c r="V3699" i="1"/>
  <c r="U3699" i="1"/>
  <c r="T3699" i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AB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Z3697" i="1" s="1"/>
  <c r="X3697" i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AB3697" i="1" s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T3696" i="1"/>
  <c r="V3696" i="1" s="1"/>
  <c r="R3696" i="1"/>
  <c r="Q3696" i="1"/>
  <c r="O3696" i="1"/>
  <c r="N3696" i="1"/>
  <c r="P3696" i="1" s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V3695" i="1" s="1"/>
  <c r="R3695" i="1"/>
  <c r="Q3695" i="1"/>
  <c r="S3695" i="1" s="1"/>
  <c r="O3695" i="1"/>
  <c r="P3695" i="1" s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T3694" i="1"/>
  <c r="V3694" i="1" s="1"/>
  <c r="R3694" i="1"/>
  <c r="S3694" i="1" s="1"/>
  <c r="Q3694" i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V3693" i="1" s="1"/>
  <c r="T3693" i="1"/>
  <c r="S3693" i="1"/>
  <c r="R3693" i="1"/>
  <c r="Q3693" i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V3692" i="1"/>
  <c r="U3692" i="1"/>
  <c r="T3692" i="1"/>
  <c r="S3692" i="1"/>
  <c r="R3692" i="1"/>
  <c r="Q3692" i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V3690" i="1"/>
  <c r="U3690" i="1"/>
  <c r="T3690" i="1"/>
  <c r="R3690" i="1"/>
  <c r="Q3690" i="1"/>
  <c r="S3690" i="1" s="1"/>
  <c r="O3690" i="1"/>
  <c r="N3690" i="1"/>
  <c r="P3690" i="1" s="1"/>
  <c r="L3690" i="1"/>
  <c r="K3690" i="1"/>
  <c r="M3690" i="1" s="1"/>
  <c r="AB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Z3689" i="1" s="1"/>
  <c r="X3689" i="1"/>
  <c r="W3689" i="1"/>
  <c r="U3689" i="1"/>
  <c r="T3689" i="1"/>
  <c r="V3689" i="1" s="1"/>
  <c r="R3689" i="1"/>
  <c r="Q3689" i="1"/>
  <c r="S3689" i="1" s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T3688" i="1"/>
  <c r="V3688" i="1" s="1"/>
  <c r="R3688" i="1"/>
  <c r="Q3688" i="1"/>
  <c r="O3688" i="1"/>
  <c r="N3688" i="1"/>
  <c r="P3688" i="1" s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V3687" i="1" s="1"/>
  <c r="R3687" i="1"/>
  <c r="Q3687" i="1"/>
  <c r="S3687" i="1" s="1"/>
  <c r="O3687" i="1"/>
  <c r="P3687" i="1" s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T3686" i="1"/>
  <c r="V3686" i="1" s="1"/>
  <c r="R3686" i="1"/>
  <c r="S3686" i="1" s="1"/>
  <c r="Q3686" i="1"/>
  <c r="P3686" i="1"/>
  <c r="O3686" i="1"/>
  <c r="N3686" i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V3685" i="1" s="1"/>
  <c r="T3685" i="1"/>
  <c r="S3685" i="1"/>
  <c r="R3685" i="1"/>
  <c r="Q3685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V3684" i="1"/>
  <c r="U3684" i="1"/>
  <c r="T3684" i="1"/>
  <c r="S3684" i="1"/>
  <c r="R3684" i="1"/>
  <c r="Q3684" i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W3683" i="1"/>
  <c r="V3683" i="1"/>
  <c r="U3683" i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V3682" i="1"/>
  <c r="U3682" i="1"/>
  <c r="T3682" i="1"/>
  <c r="R3682" i="1"/>
  <c r="Q3682" i="1"/>
  <c r="S3682" i="1" s="1"/>
  <c r="O3682" i="1"/>
  <c r="N3682" i="1"/>
  <c r="P3682" i="1" s="1"/>
  <c r="L3682" i="1"/>
  <c r="K3682" i="1"/>
  <c r="M3682" i="1" s="1"/>
  <c r="AB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Z3681" i="1" s="1"/>
  <c r="X3681" i="1"/>
  <c r="W3681" i="1"/>
  <c r="U3681" i="1"/>
  <c r="T3681" i="1"/>
  <c r="V3681" i="1" s="1"/>
  <c r="R3681" i="1"/>
  <c r="Q3681" i="1"/>
  <c r="S3681" i="1" s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T3680" i="1"/>
  <c r="V3680" i="1" s="1"/>
  <c r="R3680" i="1"/>
  <c r="Q3680" i="1"/>
  <c r="O3680" i="1"/>
  <c r="N3680" i="1"/>
  <c r="P3680" i="1" s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T3679" i="1"/>
  <c r="V3679" i="1" s="1"/>
  <c r="R3679" i="1"/>
  <c r="Q3679" i="1"/>
  <c r="S3679" i="1" s="1"/>
  <c r="O3679" i="1"/>
  <c r="P3679" i="1" s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T3678" i="1"/>
  <c r="V3678" i="1" s="1"/>
  <c r="R3678" i="1"/>
  <c r="S3678" i="1" s="1"/>
  <c r="Q3678" i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V3677" i="1" s="1"/>
  <c r="T3677" i="1"/>
  <c r="S3677" i="1"/>
  <c r="R3677" i="1"/>
  <c r="Q3677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V3676" i="1"/>
  <c r="U3676" i="1"/>
  <c r="T3676" i="1"/>
  <c r="S3676" i="1"/>
  <c r="R3676" i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V3675" i="1"/>
  <c r="U3675" i="1"/>
  <c r="T3675" i="1"/>
  <c r="S3675" i="1"/>
  <c r="R3675" i="1"/>
  <c r="Q3675" i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V3674" i="1"/>
  <c r="U3674" i="1"/>
  <c r="T3674" i="1"/>
  <c r="S3674" i="1"/>
  <c r="R3674" i="1"/>
  <c r="Q3674" i="1"/>
  <c r="O3674" i="1"/>
  <c r="N3674" i="1"/>
  <c r="P3674" i="1" s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Z3673" i="1" s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V3672" i="1" s="1"/>
  <c r="R3672" i="1"/>
  <c r="Q3672" i="1"/>
  <c r="O3672" i="1"/>
  <c r="N3672" i="1"/>
  <c r="P3672" i="1" s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R3671" i="1"/>
  <c r="Q3671" i="1"/>
  <c r="S3671" i="1" s="1"/>
  <c r="O3671" i="1"/>
  <c r="P3671" i="1" s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S3670" i="1" s="1"/>
  <c r="Q3670" i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V3669" i="1" s="1"/>
  <c r="T3669" i="1"/>
  <c r="S3669" i="1"/>
  <c r="R3669" i="1"/>
  <c r="Q3669" i="1"/>
  <c r="P3669" i="1"/>
  <c r="O3669" i="1"/>
  <c r="N3669" i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V3668" i="1"/>
  <c r="U3668" i="1"/>
  <c r="T3668" i="1"/>
  <c r="S3668" i="1"/>
  <c r="R3668" i="1"/>
  <c r="Q3668" i="1"/>
  <c r="P3668" i="1"/>
  <c r="O3668" i="1"/>
  <c r="N3668" i="1"/>
  <c r="M3668" i="1"/>
  <c r="L3668" i="1"/>
  <c r="K3668" i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V3667" i="1"/>
  <c r="U3667" i="1"/>
  <c r="T3667" i="1"/>
  <c r="S3667" i="1"/>
  <c r="R3667" i="1"/>
  <c r="Q3667" i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Z3665" i="1" s="1"/>
  <c r="X3665" i="1"/>
  <c r="W3665" i="1"/>
  <c r="V3665" i="1"/>
  <c r="U3665" i="1"/>
  <c r="T3665" i="1"/>
  <c r="R3665" i="1"/>
  <c r="Q3665" i="1"/>
  <c r="S3665" i="1" s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M3664" i="1" s="1"/>
  <c r="K3664" i="1"/>
  <c r="J3664" i="1"/>
  <c r="AB3664" i="1" s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T3663" i="1"/>
  <c r="R3663" i="1"/>
  <c r="Q3663" i="1"/>
  <c r="S3663" i="1" s="1"/>
  <c r="O3663" i="1"/>
  <c r="P3663" i="1" s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S3662" i="1" s="1"/>
  <c r="Q3662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V3661" i="1" s="1"/>
  <c r="T3661" i="1"/>
  <c r="S3661" i="1"/>
  <c r="R3661" i="1"/>
  <c r="Q3661" i="1"/>
  <c r="P3661" i="1"/>
  <c r="O3661" i="1"/>
  <c r="N3661" i="1"/>
  <c r="M3661" i="1"/>
  <c r="L3661" i="1"/>
  <c r="K3661" i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V3660" i="1"/>
  <c r="U3660" i="1"/>
  <c r="T3660" i="1"/>
  <c r="S3660" i="1"/>
  <c r="R3660" i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W3659" i="1"/>
  <c r="V3659" i="1"/>
  <c r="U3659" i="1"/>
  <c r="T3659" i="1"/>
  <c r="R3659" i="1"/>
  <c r="Q3659" i="1"/>
  <c r="S3659" i="1" s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V3658" i="1"/>
  <c r="U3658" i="1"/>
  <c r="T3658" i="1"/>
  <c r="S3658" i="1"/>
  <c r="R3658" i="1"/>
  <c r="Q3658" i="1"/>
  <c r="O3658" i="1"/>
  <c r="N3658" i="1"/>
  <c r="P3658" i="1" s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Z3657" i="1" s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AB3657" i="1" s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T3656" i="1"/>
  <c r="V3656" i="1" s="1"/>
  <c r="R3656" i="1"/>
  <c r="Q3656" i="1"/>
  <c r="O3656" i="1"/>
  <c r="N3656" i="1"/>
  <c r="P3656" i="1" s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R3655" i="1"/>
  <c r="S3655" i="1" s="1"/>
  <c r="Q3655" i="1"/>
  <c r="O3655" i="1"/>
  <c r="P3655" i="1" s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V3654" i="1" s="1"/>
  <c r="T3654" i="1"/>
  <c r="R3654" i="1"/>
  <c r="S3654" i="1" s="1"/>
  <c r="Q3654" i="1"/>
  <c r="P3654" i="1"/>
  <c r="O3654" i="1"/>
  <c r="N3654" i="1"/>
  <c r="M3654" i="1"/>
  <c r="L3654" i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V3653" i="1" s="1"/>
  <c r="T3653" i="1"/>
  <c r="S3653" i="1"/>
  <c r="R3653" i="1"/>
  <c r="Q3653" i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V3652" i="1"/>
  <c r="U3652" i="1"/>
  <c r="T3652" i="1"/>
  <c r="S3652" i="1"/>
  <c r="R3652" i="1"/>
  <c r="Q3652" i="1"/>
  <c r="P3652" i="1"/>
  <c r="O3652" i="1"/>
  <c r="N3652" i="1"/>
  <c r="M3652" i="1"/>
  <c r="L3652" i="1"/>
  <c r="K3652" i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V3651" i="1"/>
  <c r="U3651" i="1"/>
  <c r="T3651" i="1"/>
  <c r="S3651" i="1"/>
  <c r="R3651" i="1"/>
  <c r="Q3651" i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U3650" i="1"/>
  <c r="T3650" i="1"/>
  <c r="V3650" i="1" s="1"/>
  <c r="S3650" i="1"/>
  <c r="R3650" i="1"/>
  <c r="Q3650" i="1"/>
  <c r="O3650" i="1"/>
  <c r="N3650" i="1"/>
  <c r="P3650" i="1" s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Z3649" i="1" s="1"/>
  <c r="X3649" i="1"/>
  <c r="W3649" i="1"/>
  <c r="V3649" i="1"/>
  <c r="U3649" i="1"/>
  <c r="T3649" i="1"/>
  <c r="R3649" i="1"/>
  <c r="Q3649" i="1"/>
  <c r="S3649" i="1" s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T3648" i="1"/>
  <c r="V3648" i="1" s="1"/>
  <c r="R3648" i="1"/>
  <c r="Q3648" i="1"/>
  <c r="O3648" i="1"/>
  <c r="N3648" i="1"/>
  <c r="P3648" i="1" s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T3647" i="1"/>
  <c r="V3647" i="1" s="1"/>
  <c r="R3647" i="1"/>
  <c r="S3647" i="1" s="1"/>
  <c r="Q3647" i="1"/>
  <c r="O3647" i="1"/>
  <c r="P3647" i="1" s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V3646" i="1" s="1"/>
  <c r="T3646" i="1"/>
  <c r="R3646" i="1"/>
  <c r="S3646" i="1" s="1"/>
  <c r="Q3646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V3645" i="1" s="1"/>
  <c r="T3645" i="1"/>
  <c r="S3645" i="1"/>
  <c r="R3645" i="1"/>
  <c r="Q3645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V3644" i="1"/>
  <c r="U3644" i="1"/>
  <c r="T3644" i="1"/>
  <c r="S3644" i="1"/>
  <c r="R3644" i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V3643" i="1"/>
  <c r="U3643" i="1"/>
  <c r="T3643" i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M3640" i="1" s="1"/>
  <c r="AB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T3639" i="1"/>
  <c r="R3639" i="1"/>
  <c r="S3639" i="1" s="1"/>
  <c r="Q3639" i="1"/>
  <c r="O3639" i="1"/>
  <c r="P3639" i="1" s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V3638" i="1" s="1"/>
  <c r="T3638" i="1"/>
  <c r="R3638" i="1"/>
  <c r="S3638" i="1" s="1"/>
  <c r="Q3638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V3637" i="1" s="1"/>
  <c r="T3637" i="1"/>
  <c r="S3637" i="1"/>
  <c r="R3637" i="1"/>
  <c r="Q3637" i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V3636" i="1"/>
  <c r="U3636" i="1"/>
  <c r="T3636" i="1"/>
  <c r="S3636" i="1"/>
  <c r="R3636" i="1"/>
  <c r="Q3636" i="1"/>
  <c r="P3636" i="1"/>
  <c r="O3636" i="1"/>
  <c r="N3636" i="1"/>
  <c r="M3636" i="1"/>
  <c r="L3636" i="1"/>
  <c r="K3636" i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V3635" i="1"/>
  <c r="U3635" i="1"/>
  <c r="T3635" i="1"/>
  <c r="S3635" i="1"/>
  <c r="R3635" i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V3633" i="1"/>
  <c r="U3633" i="1"/>
  <c r="T3633" i="1"/>
  <c r="R3633" i="1"/>
  <c r="Q3633" i="1"/>
  <c r="S3633" i="1" s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M3632" i="1" s="1"/>
  <c r="K3632" i="1"/>
  <c r="J3632" i="1"/>
  <c r="AB3632" i="1" s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R3631" i="1"/>
  <c r="S3631" i="1" s="1"/>
  <c r="Q3631" i="1"/>
  <c r="O3631" i="1"/>
  <c r="P3631" i="1" s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V3630" i="1" s="1"/>
  <c r="T3630" i="1"/>
  <c r="R3630" i="1"/>
  <c r="S3630" i="1" s="1"/>
  <c r="Q3630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V3629" i="1" s="1"/>
  <c r="T3629" i="1"/>
  <c r="S3629" i="1"/>
  <c r="R3629" i="1"/>
  <c r="Q3629" i="1"/>
  <c r="P3629" i="1"/>
  <c r="O3629" i="1"/>
  <c r="N3629" i="1"/>
  <c r="M3629" i="1"/>
  <c r="L3629" i="1"/>
  <c r="K3629" i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V3628" i="1"/>
  <c r="U3628" i="1"/>
  <c r="T3628" i="1"/>
  <c r="S3628" i="1"/>
  <c r="R3628" i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W3627" i="1"/>
  <c r="V3627" i="1"/>
  <c r="U3627" i="1"/>
  <c r="T3627" i="1"/>
  <c r="R3627" i="1"/>
  <c r="Q3627" i="1"/>
  <c r="S3627" i="1" s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V3626" i="1"/>
  <c r="U3626" i="1"/>
  <c r="T3626" i="1"/>
  <c r="S3626" i="1"/>
  <c r="R3626" i="1"/>
  <c r="Q3626" i="1"/>
  <c r="O3626" i="1"/>
  <c r="N3626" i="1"/>
  <c r="P3626" i="1" s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AB3625" i="1" s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T3624" i="1"/>
  <c r="V3624" i="1" s="1"/>
  <c r="R3624" i="1"/>
  <c r="Q3624" i="1"/>
  <c r="O3624" i="1"/>
  <c r="N3624" i="1"/>
  <c r="P3624" i="1" s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T3623" i="1"/>
  <c r="R3623" i="1"/>
  <c r="Q3623" i="1"/>
  <c r="S3623" i="1" s="1"/>
  <c r="O3623" i="1"/>
  <c r="P3623" i="1" s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T3622" i="1"/>
  <c r="V3622" i="1" s="1"/>
  <c r="R3622" i="1"/>
  <c r="S3622" i="1" s="1"/>
  <c r="Q3622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V3621" i="1" s="1"/>
  <c r="T3621" i="1"/>
  <c r="S3621" i="1"/>
  <c r="R3621" i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V3620" i="1"/>
  <c r="U3620" i="1"/>
  <c r="T3620" i="1"/>
  <c r="S3620" i="1"/>
  <c r="R3620" i="1"/>
  <c r="Q3620" i="1"/>
  <c r="P3620" i="1"/>
  <c r="O3620" i="1"/>
  <c r="N3620" i="1"/>
  <c r="M3620" i="1"/>
  <c r="L3620" i="1"/>
  <c r="K3620" i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V3619" i="1"/>
  <c r="U3619" i="1"/>
  <c r="T3619" i="1"/>
  <c r="S3619" i="1"/>
  <c r="R3619" i="1"/>
  <c r="Q3619" i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N3618" i="1"/>
  <c r="P3618" i="1" s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V3617" i="1"/>
  <c r="U3617" i="1"/>
  <c r="T3617" i="1"/>
  <c r="R3617" i="1"/>
  <c r="Q3617" i="1"/>
  <c r="S3617" i="1" s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T3616" i="1"/>
  <c r="V3616" i="1" s="1"/>
  <c r="R3616" i="1"/>
  <c r="Q3616" i="1"/>
  <c r="O3616" i="1"/>
  <c r="N3616" i="1"/>
  <c r="P3616" i="1" s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V3615" i="1" s="1"/>
  <c r="R3615" i="1"/>
  <c r="Q3615" i="1"/>
  <c r="S3615" i="1" s="1"/>
  <c r="O3615" i="1"/>
  <c r="P3615" i="1" s="1"/>
  <c r="N3615" i="1"/>
  <c r="M3615" i="1"/>
  <c r="AB3615" i="1" s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T3614" i="1"/>
  <c r="V3614" i="1" s="1"/>
  <c r="R3614" i="1"/>
  <c r="S3614" i="1" s="1"/>
  <c r="Q3614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V3613" i="1" s="1"/>
  <c r="T3613" i="1"/>
  <c r="S3613" i="1"/>
  <c r="R3613" i="1"/>
  <c r="Q3613" i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V3612" i="1"/>
  <c r="U3612" i="1"/>
  <c r="T3612" i="1"/>
  <c r="S3612" i="1"/>
  <c r="R3612" i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W3611" i="1"/>
  <c r="V3611" i="1"/>
  <c r="U3611" i="1"/>
  <c r="T3611" i="1"/>
  <c r="S3611" i="1"/>
  <c r="R3611" i="1"/>
  <c r="Q3611" i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B3610" i="1"/>
  <c r="AA3610" i="1"/>
  <c r="Y3610" i="1"/>
  <c r="X3610" i="1"/>
  <c r="Z3610" i="1" s="1"/>
  <c r="W3610" i="1"/>
  <c r="V3610" i="1"/>
  <c r="U3610" i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V3609" i="1"/>
  <c r="U3609" i="1"/>
  <c r="T3609" i="1"/>
  <c r="R3609" i="1"/>
  <c r="Q3609" i="1"/>
  <c r="S3609" i="1" s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M3608" i="1" s="1"/>
  <c r="AB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R3607" i="1"/>
  <c r="Q3607" i="1"/>
  <c r="S3607" i="1" s="1"/>
  <c r="O3607" i="1"/>
  <c r="P3607" i="1" s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S3606" i="1" s="1"/>
  <c r="Q3606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V3605" i="1" s="1"/>
  <c r="T3605" i="1"/>
  <c r="S3605" i="1"/>
  <c r="R3605" i="1"/>
  <c r="Q3605" i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V3604" i="1"/>
  <c r="U3604" i="1"/>
  <c r="T3604" i="1"/>
  <c r="S3604" i="1"/>
  <c r="R3604" i="1"/>
  <c r="Q3604" i="1"/>
  <c r="P3604" i="1"/>
  <c r="O3604" i="1"/>
  <c r="N3604" i="1"/>
  <c r="M3604" i="1"/>
  <c r="L3604" i="1"/>
  <c r="K3604" i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V3603" i="1"/>
  <c r="U3603" i="1"/>
  <c r="T3603" i="1"/>
  <c r="S3603" i="1"/>
  <c r="R3603" i="1"/>
  <c r="Q3603" i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N3602" i="1"/>
  <c r="P3602" i="1" s="1"/>
  <c r="L3602" i="1"/>
  <c r="K3602" i="1"/>
  <c r="M3602" i="1" s="1"/>
  <c r="AB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V3601" i="1"/>
  <c r="U3601" i="1"/>
  <c r="T3601" i="1"/>
  <c r="R3601" i="1"/>
  <c r="Q3601" i="1"/>
  <c r="S3601" i="1" s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M3600" i="1" s="1"/>
  <c r="K3600" i="1"/>
  <c r="J3600" i="1"/>
  <c r="AB3600" i="1" s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R3599" i="1"/>
  <c r="Q3599" i="1"/>
  <c r="S3599" i="1" s="1"/>
  <c r="O3599" i="1"/>
  <c r="P3599" i="1" s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S3598" i="1" s="1"/>
  <c r="Q3598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V3597" i="1" s="1"/>
  <c r="T3597" i="1"/>
  <c r="S3597" i="1"/>
  <c r="R3597" i="1"/>
  <c r="Q3597" i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V3596" i="1"/>
  <c r="U3596" i="1"/>
  <c r="T3596" i="1"/>
  <c r="S3596" i="1"/>
  <c r="R3596" i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W3595" i="1"/>
  <c r="V3595" i="1"/>
  <c r="U3595" i="1"/>
  <c r="T3595" i="1"/>
  <c r="R3595" i="1"/>
  <c r="Q3595" i="1"/>
  <c r="S3595" i="1" s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V3594" i="1"/>
  <c r="U3594" i="1"/>
  <c r="T3594" i="1"/>
  <c r="S3594" i="1"/>
  <c r="R3594" i="1"/>
  <c r="Q3594" i="1"/>
  <c r="O3594" i="1"/>
  <c r="N3594" i="1"/>
  <c r="P3594" i="1" s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AB3593" i="1" s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T3592" i="1"/>
  <c r="V3592" i="1" s="1"/>
  <c r="R3592" i="1"/>
  <c r="Q3592" i="1"/>
  <c r="O3592" i="1"/>
  <c r="N3592" i="1"/>
  <c r="P3592" i="1" s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R3591" i="1"/>
  <c r="Q3591" i="1"/>
  <c r="S3591" i="1" s="1"/>
  <c r="O3591" i="1"/>
  <c r="P3591" i="1" s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V3590" i="1" s="1"/>
  <c r="R3590" i="1"/>
  <c r="S3590" i="1" s="1"/>
  <c r="Q3590" i="1"/>
  <c r="P3590" i="1"/>
  <c r="O3590" i="1"/>
  <c r="N3590" i="1"/>
  <c r="M3590" i="1"/>
  <c r="L3590" i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V3589" i="1" s="1"/>
  <c r="T3589" i="1"/>
  <c r="S3589" i="1"/>
  <c r="R3589" i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V3588" i="1"/>
  <c r="U3588" i="1"/>
  <c r="T3588" i="1"/>
  <c r="S3588" i="1"/>
  <c r="R3588" i="1"/>
  <c r="Q3588" i="1"/>
  <c r="P3588" i="1"/>
  <c r="O3588" i="1"/>
  <c r="N3588" i="1"/>
  <c r="M3588" i="1"/>
  <c r="L3588" i="1"/>
  <c r="K3588" i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V3587" i="1"/>
  <c r="U3587" i="1"/>
  <c r="T3587" i="1"/>
  <c r="S3587" i="1"/>
  <c r="R3587" i="1"/>
  <c r="Q3587" i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N3586" i="1"/>
  <c r="P3586" i="1" s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V3585" i="1"/>
  <c r="U3585" i="1"/>
  <c r="T3585" i="1"/>
  <c r="R3585" i="1"/>
  <c r="Q3585" i="1"/>
  <c r="S3585" i="1" s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V3584" i="1" s="1"/>
  <c r="R3584" i="1"/>
  <c r="Q3584" i="1"/>
  <c r="O3584" i="1"/>
  <c r="N3584" i="1"/>
  <c r="P3584" i="1" s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V3583" i="1" s="1"/>
  <c r="R3583" i="1"/>
  <c r="Q3583" i="1"/>
  <c r="S3583" i="1" s="1"/>
  <c r="O3583" i="1"/>
  <c r="P3583" i="1" s="1"/>
  <c r="N3583" i="1"/>
  <c r="M3583" i="1"/>
  <c r="AB3583" i="1" s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T3582" i="1"/>
  <c r="R3582" i="1"/>
  <c r="S3582" i="1" s="1"/>
  <c r="Q3582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V3581" i="1" s="1"/>
  <c r="T3581" i="1"/>
  <c r="S3581" i="1"/>
  <c r="R3581" i="1"/>
  <c r="Q3581" i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V3580" i="1"/>
  <c r="U3580" i="1"/>
  <c r="T3580" i="1"/>
  <c r="S3580" i="1"/>
  <c r="R3580" i="1"/>
  <c r="Q3580" i="1"/>
  <c r="P3580" i="1"/>
  <c r="O3580" i="1"/>
  <c r="N3580" i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V3579" i="1"/>
  <c r="U3579" i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V3578" i="1"/>
  <c r="U3578" i="1"/>
  <c r="T3578" i="1"/>
  <c r="R3578" i="1"/>
  <c r="Q3578" i="1"/>
  <c r="S3578" i="1" s="1"/>
  <c r="O3578" i="1"/>
  <c r="N3578" i="1"/>
  <c r="P3578" i="1" s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T3576" i="1"/>
  <c r="V3576" i="1" s="1"/>
  <c r="R3576" i="1"/>
  <c r="Q3576" i="1"/>
  <c r="O3576" i="1"/>
  <c r="N3576" i="1"/>
  <c r="P3576" i="1" s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R3575" i="1"/>
  <c r="Q3575" i="1"/>
  <c r="O3575" i="1"/>
  <c r="P3575" i="1" s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T3574" i="1"/>
  <c r="R3574" i="1"/>
  <c r="S3574" i="1" s="1"/>
  <c r="Q3574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V3573" i="1" s="1"/>
  <c r="T3573" i="1"/>
  <c r="R3573" i="1"/>
  <c r="S3573" i="1" s="1"/>
  <c r="Q3573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V3572" i="1"/>
  <c r="U3572" i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W3571" i="1"/>
  <c r="V3571" i="1"/>
  <c r="U3571" i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W3570" i="1"/>
  <c r="U3570" i="1"/>
  <c r="T3570" i="1"/>
  <c r="V3570" i="1" s="1"/>
  <c r="S3570" i="1"/>
  <c r="R3570" i="1"/>
  <c r="Q3570" i="1"/>
  <c r="O3570" i="1"/>
  <c r="N3570" i="1"/>
  <c r="P3570" i="1" s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Z3569" i="1" s="1"/>
  <c r="X3569" i="1"/>
  <c r="W3569" i="1"/>
  <c r="V3569" i="1"/>
  <c r="U3569" i="1"/>
  <c r="T3569" i="1"/>
  <c r="R3569" i="1"/>
  <c r="Q3569" i="1"/>
  <c r="S3569" i="1" s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R3568" i="1"/>
  <c r="Q3568" i="1"/>
  <c r="S3568" i="1" s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T3566" i="1"/>
  <c r="R3566" i="1"/>
  <c r="S3566" i="1" s="1"/>
  <c r="Q3566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V3565" i="1"/>
  <c r="U3565" i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V3564" i="1"/>
  <c r="U3564" i="1"/>
  <c r="T3564" i="1"/>
  <c r="S3564" i="1"/>
  <c r="R3564" i="1"/>
  <c r="Q3564" i="1"/>
  <c r="P3564" i="1"/>
  <c r="O3564" i="1"/>
  <c r="N3564" i="1"/>
  <c r="M3564" i="1"/>
  <c r="L3564" i="1"/>
  <c r="K3564" i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V3563" i="1"/>
  <c r="U3563" i="1"/>
  <c r="T3563" i="1"/>
  <c r="R3563" i="1"/>
  <c r="Q3563" i="1"/>
  <c r="S3563" i="1" s="1"/>
  <c r="P3563" i="1"/>
  <c r="O3563" i="1"/>
  <c r="N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V3562" i="1"/>
  <c r="U3562" i="1"/>
  <c r="T3562" i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V3561" i="1"/>
  <c r="U3561" i="1"/>
  <c r="T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T3560" i="1"/>
  <c r="V3560" i="1" s="1"/>
  <c r="R3560" i="1"/>
  <c r="Q3560" i="1"/>
  <c r="O3560" i="1"/>
  <c r="N3560" i="1"/>
  <c r="P3560" i="1" s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R3559" i="1"/>
  <c r="Q3559" i="1"/>
  <c r="O3559" i="1"/>
  <c r="P3559" i="1" s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S3558" i="1"/>
  <c r="R3558" i="1"/>
  <c r="Q3558" i="1"/>
  <c r="O3558" i="1"/>
  <c r="P3558" i="1" s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V3556" i="1"/>
  <c r="U3556" i="1"/>
  <c r="T3556" i="1"/>
  <c r="R3556" i="1"/>
  <c r="Q3556" i="1"/>
  <c r="S3556" i="1" s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Y3554" i="1"/>
  <c r="X3554" i="1"/>
  <c r="W3554" i="1"/>
  <c r="U3554" i="1"/>
  <c r="T3554" i="1"/>
  <c r="V3554" i="1" s="1"/>
  <c r="S3554" i="1"/>
  <c r="R3554" i="1"/>
  <c r="Q3554" i="1"/>
  <c r="O3554" i="1"/>
  <c r="N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U3553" i="1"/>
  <c r="T3553" i="1"/>
  <c r="V3553" i="1" s="1"/>
  <c r="R3553" i="1"/>
  <c r="Q3553" i="1"/>
  <c r="O3553" i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M3552" i="1" s="1"/>
  <c r="K3552" i="1"/>
  <c r="J3552" i="1"/>
  <c r="I3552" i="1"/>
  <c r="AB3552" i="1" s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V3551" i="1" s="1"/>
  <c r="R3551" i="1"/>
  <c r="Q3551" i="1"/>
  <c r="S3551" i="1" s="1"/>
  <c r="O3551" i="1"/>
  <c r="P3551" i="1" s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T3550" i="1"/>
  <c r="V3550" i="1" s="1"/>
  <c r="R3550" i="1"/>
  <c r="S3550" i="1" s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U3549" i="1"/>
  <c r="V3549" i="1" s="1"/>
  <c r="T3549" i="1"/>
  <c r="R3549" i="1"/>
  <c r="S3549" i="1" s="1"/>
  <c r="Q3549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V3547" i="1"/>
  <c r="U3547" i="1"/>
  <c r="T3547" i="1"/>
  <c r="S3547" i="1"/>
  <c r="R3547" i="1"/>
  <c r="Q3547" i="1"/>
  <c r="O3547" i="1"/>
  <c r="N3547" i="1"/>
  <c r="P3547" i="1" s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V3546" i="1"/>
  <c r="U3546" i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AB3546" i="1" s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Q3545" i="1"/>
  <c r="O3545" i="1"/>
  <c r="N3545" i="1"/>
  <c r="P3545" i="1" s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R3544" i="1"/>
  <c r="Q3544" i="1"/>
  <c r="S3544" i="1" s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T3543" i="1"/>
  <c r="V3543" i="1" s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T3542" i="1"/>
  <c r="V3542" i="1" s="1"/>
  <c r="R3542" i="1"/>
  <c r="S3542" i="1" s="1"/>
  <c r="Q3542" i="1"/>
  <c r="O3542" i="1"/>
  <c r="P3542" i="1" s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U3541" i="1"/>
  <c r="V3541" i="1" s="1"/>
  <c r="T3541" i="1"/>
  <c r="S3541" i="1"/>
  <c r="R3541" i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V3540" i="1"/>
  <c r="U3540" i="1"/>
  <c r="T3540" i="1"/>
  <c r="S3540" i="1"/>
  <c r="R3540" i="1"/>
  <c r="Q3540" i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U3537" i="1"/>
  <c r="T3537" i="1"/>
  <c r="V3537" i="1" s="1"/>
  <c r="R3537" i="1"/>
  <c r="Q3537" i="1"/>
  <c r="O3537" i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T3536" i="1"/>
  <c r="V3536" i="1" s="1"/>
  <c r="R3536" i="1"/>
  <c r="Q3536" i="1"/>
  <c r="O3536" i="1"/>
  <c r="N3536" i="1"/>
  <c r="P3536" i="1" s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O3535" i="1"/>
  <c r="P3535" i="1" s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V3532" i="1"/>
  <c r="U3532" i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M3531" i="1" s="1"/>
  <c r="J3531" i="1"/>
  <c r="I3531" i="1"/>
  <c r="AB3531" i="1" s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N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R3528" i="1"/>
  <c r="Q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T3527" i="1"/>
  <c r="R3527" i="1"/>
  <c r="Q3527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T3526" i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V3525" i="1" s="1"/>
  <c r="T3525" i="1"/>
  <c r="S3525" i="1"/>
  <c r="R3525" i="1"/>
  <c r="Q3525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W3524" i="1"/>
  <c r="V3524" i="1"/>
  <c r="U3524" i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W3523" i="1"/>
  <c r="V3523" i="1"/>
  <c r="U3523" i="1"/>
  <c r="T3523" i="1"/>
  <c r="S3523" i="1"/>
  <c r="R3523" i="1"/>
  <c r="Q3523" i="1"/>
  <c r="O3523" i="1"/>
  <c r="N3523" i="1"/>
  <c r="P3523" i="1" s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W3522" i="1"/>
  <c r="V3522" i="1"/>
  <c r="U3522" i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S3521" i="1" s="1"/>
  <c r="O3521" i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R3520" i="1"/>
  <c r="Q3520" i="1"/>
  <c r="S3520" i="1" s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V3519" i="1" s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V3518" i="1" s="1"/>
  <c r="R3518" i="1"/>
  <c r="S3518" i="1" s="1"/>
  <c r="Q3518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V3517" i="1"/>
  <c r="U3517" i="1"/>
  <c r="T3517" i="1"/>
  <c r="S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W3516" i="1"/>
  <c r="U3516" i="1"/>
  <c r="V3516" i="1" s="1"/>
  <c r="T3516" i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V3515" i="1"/>
  <c r="U3515" i="1"/>
  <c r="T3515" i="1"/>
  <c r="R3515" i="1"/>
  <c r="Q3515" i="1"/>
  <c r="S3515" i="1" s="1"/>
  <c r="P3515" i="1"/>
  <c r="O3515" i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V3514" i="1"/>
  <c r="U3514" i="1"/>
  <c r="T3514" i="1"/>
  <c r="R3514" i="1"/>
  <c r="Q3514" i="1"/>
  <c r="S3514" i="1" s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AB3513" i="1" s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V3512" i="1" s="1"/>
  <c r="R3512" i="1"/>
  <c r="Q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V3511" i="1" s="1"/>
  <c r="R3511" i="1"/>
  <c r="Q3511" i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T3510" i="1"/>
  <c r="V3510" i="1" s="1"/>
  <c r="S3510" i="1"/>
  <c r="R3510" i="1"/>
  <c r="Q3510" i="1"/>
  <c r="O3510" i="1"/>
  <c r="P3510" i="1" s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V3508" i="1"/>
  <c r="U3508" i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U3505" i="1"/>
  <c r="T3505" i="1"/>
  <c r="V3505" i="1" s="1"/>
  <c r="R3505" i="1"/>
  <c r="Q3505" i="1"/>
  <c r="O3505" i="1"/>
  <c r="N3505" i="1"/>
  <c r="P3505" i="1" s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T3504" i="1"/>
  <c r="V3504" i="1" s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AB3504" i="1" s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P3503" i="1" s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S3502" i="1" s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V3501" i="1"/>
  <c r="U3501" i="1"/>
  <c r="T3501" i="1"/>
  <c r="R3501" i="1"/>
  <c r="S3501" i="1" s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V3499" i="1"/>
  <c r="U3499" i="1"/>
  <c r="T3499" i="1"/>
  <c r="S3499" i="1"/>
  <c r="R3499" i="1"/>
  <c r="Q3499" i="1"/>
  <c r="P3499" i="1"/>
  <c r="AB3499" i="1" s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V3498" i="1"/>
  <c r="U3498" i="1"/>
  <c r="T3498" i="1"/>
  <c r="S3498" i="1"/>
  <c r="R3498" i="1"/>
  <c r="Q3498" i="1"/>
  <c r="O3498" i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R3496" i="1"/>
  <c r="Q3496" i="1"/>
  <c r="S3496" i="1" s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R3494" i="1"/>
  <c r="S3494" i="1" s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V3493" i="1" s="1"/>
  <c r="T3493" i="1"/>
  <c r="S3493" i="1"/>
  <c r="R3493" i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W3491" i="1"/>
  <c r="V3491" i="1"/>
  <c r="U3491" i="1"/>
  <c r="T3491" i="1"/>
  <c r="S3491" i="1"/>
  <c r="R3491" i="1"/>
  <c r="Q3491" i="1"/>
  <c r="O3491" i="1"/>
  <c r="N3491" i="1"/>
  <c r="P3491" i="1" s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W3490" i="1"/>
  <c r="V3490" i="1"/>
  <c r="U3490" i="1"/>
  <c r="T3490" i="1"/>
  <c r="S3490" i="1"/>
  <c r="R3490" i="1"/>
  <c r="Q3490" i="1"/>
  <c r="O3490" i="1"/>
  <c r="N3490" i="1"/>
  <c r="P3490" i="1" s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V3489" i="1"/>
  <c r="U3489" i="1"/>
  <c r="T3489" i="1"/>
  <c r="R3489" i="1"/>
  <c r="Q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T3488" i="1"/>
  <c r="R3488" i="1"/>
  <c r="Q3488" i="1"/>
  <c r="S3488" i="1" s="1"/>
  <c r="O3488" i="1"/>
  <c r="N3488" i="1"/>
  <c r="P3488" i="1" s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V3487" i="1" s="1"/>
  <c r="R3487" i="1"/>
  <c r="Q3487" i="1"/>
  <c r="S3487" i="1" s="1"/>
  <c r="O3487" i="1"/>
  <c r="P3487" i="1" s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V3486" i="1" s="1"/>
  <c r="R3486" i="1"/>
  <c r="S3486" i="1" s="1"/>
  <c r="Q3486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V3484" i="1" s="1"/>
  <c r="T3484" i="1"/>
  <c r="S3484" i="1"/>
  <c r="R3484" i="1"/>
  <c r="Q3484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AB3481" i="1" s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V3480" i="1"/>
  <c r="U3480" i="1"/>
  <c r="T3480" i="1"/>
  <c r="R3480" i="1"/>
  <c r="Q3480" i="1"/>
  <c r="S3480" i="1" s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P3475" i="1" s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S3474" i="1" s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V3472" i="1"/>
  <c r="U3472" i="1"/>
  <c r="T3472" i="1"/>
  <c r="R3472" i="1"/>
  <c r="Q3472" i="1"/>
  <c r="S3472" i="1" s="1"/>
  <c r="O3472" i="1"/>
  <c r="N3472" i="1"/>
  <c r="P3472" i="1" s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M3468" i="1" s="1"/>
  <c r="K3468" i="1"/>
  <c r="J3468" i="1"/>
  <c r="AB3468" i="1" s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P3467" i="1" s="1"/>
  <c r="N3467" i="1"/>
  <c r="M3467" i="1"/>
  <c r="L3467" i="1"/>
  <c r="K3467" i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S3466" i="1" s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V3464" i="1"/>
  <c r="U3464" i="1"/>
  <c r="T3464" i="1"/>
  <c r="R3464" i="1"/>
  <c r="Q3464" i="1"/>
  <c r="S3464" i="1" s="1"/>
  <c r="O3464" i="1"/>
  <c r="N3464" i="1"/>
  <c r="P3464" i="1" s="1"/>
  <c r="L3464" i="1"/>
  <c r="M3464" i="1" s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P3459" i="1" s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S3458" i="1" s="1"/>
  <c r="Q3458" i="1"/>
  <c r="P3458" i="1"/>
  <c r="O3458" i="1"/>
  <c r="N3458" i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V3456" i="1"/>
  <c r="U3456" i="1"/>
  <c r="T3456" i="1"/>
  <c r="R3456" i="1"/>
  <c r="Q3456" i="1"/>
  <c r="S3456" i="1" s="1"/>
  <c r="O3456" i="1"/>
  <c r="N3456" i="1"/>
  <c r="P3456" i="1" s="1"/>
  <c r="L3456" i="1"/>
  <c r="M3456" i="1" s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S3454" i="1" s="1"/>
  <c r="Q3454" i="1"/>
  <c r="O3454" i="1"/>
  <c r="N3454" i="1"/>
  <c r="P3454" i="1" s="1"/>
  <c r="L3454" i="1"/>
  <c r="K3454" i="1"/>
  <c r="M3454" i="1" s="1"/>
  <c r="AB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P3451" i="1" s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S3450" i="1" s="1"/>
  <c r="Q3450" i="1"/>
  <c r="P3450" i="1"/>
  <c r="O3450" i="1"/>
  <c r="N3450" i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V3448" i="1"/>
  <c r="U3448" i="1"/>
  <c r="T3448" i="1"/>
  <c r="R3448" i="1"/>
  <c r="Q3448" i="1"/>
  <c r="S3448" i="1" s="1"/>
  <c r="O3448" i="1"/>
  <c r="N3448" i="1"/>
  <c r="P3448" i="1" s="1"/>
  <c r="L3448" i="1"/>
  <c r="M3448" i="1" s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O3446" i="1"/>
  <c r="N3446" i="1"/>
  <c r="P3446" i="1" s="1"/>
  <c r="L3446" i="1"/>
  <c r="K3446" i="1"/>
  <c r="M3446" i="1" s="1"/>
  <c r="AB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Z3444" i="1"/>
  <c r="Y3444" i="1"/>
  <c r="X3444" i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P3443" i="1" s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Z3441" i="1" s="1"/>
  <c r="X3441" i="1"/>
  <c r="W3441" i="1"/>
  <c r="V3441" i="1"/>
  <c r="U3441" i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V3440" i="1"/>
  <c r="U3440" i="1"/>
  <c r="T3440" i="1"/>
  <c r="R3440" i="1"/>
  <c r="Q3440" i="1"/>
  <c r="S3440" i="1" s="1"/>
  <c r="O3440" i="1"/>
  <c r="N3440" i="1"/>
  <c r="P3440" i="1" s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P3439" i="1" s="1"/>
  <c r="N3439" i="1"/>
  <c r="L3439" i="1"/>
  <c r="K3439" i="1"/>
  <c r="M3439" i="1" s="1"/>
  <c r="AB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V3437" i="1" s="1"/>
  <c r="T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Y3433" i="1"/>
  <c r="Z3433" i="1" s="1"/>
  <c r="X3433" i="1"/>
  <c r="W3433" i="1"/>
  <c r="V3433" i="1"/>
  <c r="U3433" i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V3432" i="1"/>
  <c r="U3432" i="1"/>
  <c r="T3432" i="1"/>
  <c r="R3432" i="1"/>
  <c r="Q3432" i="1"/>
  <c r="S3432" i="1" s="1"/>
  <c r="O3432" i="1"/>
  <c r="N3432" i="1"/>
  <c r="P3432" i="1" s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R3431" i="1"/>
  <c r="Q3431" i="1"/>
  <c r="S3431" i="1" s="1"/>
  <c r="O3431" i="1"/>
  <c r="P3431" i="1" s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S3430" i="1" s="1"/>
  <c r="Q3430" i="1"/>
  <c r="O3430" i="1"/>
  <c r="P3430" i="1" s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V3429" i="1" s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V3428" i="1" s="1"/>
  <c r="T3428" i="1"/>
  <c r="R3428" i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P3426" i="1"/>
  <c r="O3426" i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V3425" i="1"/>
  <c r="U3425" i="1"/>
  <c r="T3425" i="1"/>
  <c r="S3425" i="1"/>
  <c r="R3425" i="1"/>
  <c r="Q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Z3424" i="1" s="1"/>
  <c r="X3424" i="1"/>
  <c r="W3424" i="1"/>
  <c r="V3424" i="1"/>
  <c r="U3424" i="1"/>
  <c r="T3424" i="1"/>
  <c r="R3424" i="1"/>
  <c r="Q3424" i="1"/>
  <c r="O3424" i="1"/>
  <c r="N3424" i="1"/>
  <c r="P3424" i="1" s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S3423" i="1"/>
  <c r="R3423" i="1"/>
  <c r="Q3423" i="1"/>
  <c r="O3423" i="1"/>
  <c r="P3423" i="1" s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S3421" i="1"/>
  <c r="R3421" i="1"/>
  <c r="Q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V3420" i="1"/>
  <c r="U3420" i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S3419" i="1"/>
  <c r="R3419" i="1"/>
  <c r="Q3419" i="1"/>
  <c r="O3419" i="1"/>
  <c r="P3419" i="1" s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V3418" i="1"/>
  <c r="U3418" i="1"/>
  <c r="T3418" i="1"/>
  <c r="S3418" i="1"/>
  <c r="R3418" i="1"/>
  <c r="Q3418" i="1"/>
  <c r="P3418" i="1"/>
  <c r="O3418" i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V3416" i="1"/>
  <c r="U3416" i="1"/>
  <c r="T3416" i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O3415" i="1"/>
  <c r="P3415" i="1" s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V3414" i="1"/>
  <c r="U3414" i="1"/>
  <c r="T3414" i="1"/>
  <c r="R3414" i="1"/>
  <c r="S3414" i="1" s="1"/>
  <c r="Q3414" i="1"/>
  <c r="O3414" i="1"/>
  <c r="P3414" i="1" s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S3413" i="1"/>
  <c r="R3413" i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V3412" i="1" s="1"/>
  <c r="T3412" i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V3411" i="1" s="1"/>
  <c r="R3411" i="1"/>
  <c r="Q3411" i="1"/>
  <c r="S3411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Z3409" i="1" s="1"/>
  <c r="X3409" i="1"/>
  <c r="W3409" i="1"/>
  <c r="V3409" i="1"/>
  <c r="U3409" i="1"/>
  <c r="T3409" i="1"/>
  <c r="S3409" i="1"/>
  <c r="R3409" i="1"/>
  <c r="Q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U3408" i="1"/>
  <c r="T3408" i="1"/>
  <c r="V3408" i="1" s="1"/>
  <c r="R3408" i="1"/>
  <c r="Q3408" i="1"/>
  <c r="O3408" i="1"/>
  <c r="N3408" i="1"/>
  <c r="P3408" i="1" s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S3407" i="1"/>
  <c r="R3407" i="1"/>
  <c r="Q3407" i="1"/>
  <c r="O3407" i="1"/>
  <c r="P3407" i="1" s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U3406" i="1"/>
  <c r="T3406" i="1"/>
  <c r="V3406" i="1" s="1"/>
  <c r="R3406" i="1"/>
  <c r="S3406" i="1" s="1"/>
  <c r="Q3406" i="1"/>
  <c r="O3406" i="1"/>
  <c r="N3406" i="1"/>
  <c r="P3406" i="1" s="1"/>
  <c r="L3406" i="1"/>
  <c r="K3406" i="1"/>
  <c r="M3406" i="1" s="1"/>
  <c r="J3406" i="1"/>
  <c r="AB3406" i="1" s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V3405" i="1" s="1"/>
  <c r="T3405" i="1"/>
  <c r="R3405" i="1"/>
  <c r="S3405" i="1" s="1"/>
  <c r="Q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S3402" i="1"/>
  <c r="R3402" i="1"/>
  <c r="Q3402" i="1"/>
  <c r="O3402" i="1"/>
  <c r="N3402" i="1"/>
  <c r="P3402" i="1" s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V3400" i="1"/>
  <c r="U3400" i="1"/>
  <c r="T3400" i="1"/>
  <c r="R3400" i="1"/>
  <c r="Q3400" i="1"/>
  <c r="S3400" i="1" s="1"/>
  <c r="O3400" i="1"/>
  <c r="N3400" i="1"/>
  <c r="P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S3399" i="1"/>
  <c r="R3399" i="1"/>
  <c r="Q3399" i="1"/>
  <c r="O3399" i="1"/>
  <c r="P3399" i="1" s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V3397" i="1" s="1"/>
  <c r="T3397" i="1"/>
  <c r="S3397" i="1"/>
  <c r="R3397" i="1"/>
  <c r="Q3397" i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V3396" i="1"/>
  <c r="U3396" i="1"/>
  <c r="T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S3395" i="1"/>
  <c r="R3395" i="1"/>
  <c r="Q3395" i="1"/>
  <c r="O3395" i="1"/>
  <c r="P3395" i="1" s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V3394" i="1"/>
  <c r="U3394" i="1"/>
  <c r="T3394" i="1"/>
  <c r="R3394" i="1"/>
  <c r="S3394" i="1" s="1"/>
  <c r="Q3394" i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Z3393" i="1" s="1"/>
  <c r="X3393" i="1"/>
  <c r="W3393" i="1"/>
  <c r="V3393" i="1"/>
  <c r="U3393" i="1"/>
  <c r="T3393" i="1"/>
  <c r="R3393" i="1"/>
  <c r="Q3393" i="1"/>
  <c r="S3393" i="1" s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Z3392" i="1" s="1"/>
  <c r="X3392" i="1"/>
  <c r="W3392" i="1"/>
  <c r="V3392" i="1"/>
  <c r="U3392" i="1"/>
  <c r="T3392" i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R3391" i="1"/>
  <c r="Q3391" i="1"/>
  <c r="S3391" i="1" s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R3387" i="1"/>
  <c r="Q3387" i="1"/>
  <c r="S3387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U3386" i="1"/>
  <c r="T3386" i="1"/>
  <c r="V3386" i="1" s="1"/>
  <c r="S3386" i="1"/>
  <c r="R3386" i="1"/>
  <c r="Q3386" i="1"/>
  <c r="P3386" i="1"/>
  <c r="O3386" i="1"/>
  <c r="N3386" i="1"/>
  <c r="L3386" i="1"/>
  <c r="K3386" i="1"/>
  <c r="M3386" i="1" s="1"/>
  <c r="J3386" i="1"/>
  <c r="AB3386" i="1" s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V3382" i="1"/>
  <c r="U3382" i="1"/>
  <c r="T3382" i="1"/>
  <c r="S3382" i="1"/>
  <c r="R3382" i="1"/>
  <c r="Q3382" i="1"/>
  <c r="O3382" i="1"/>
  <c r="P3382" i="1" s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V3381" i="1"/>
  <c r="U3381" i="1"/>
  <c r="T3381" i="1"/>
  <c r="R3381" i="1"/>
  <c r="Q3381" i="1"/>
  <c r="S3381" i="1" s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S3380" i="1" s="1"/>
  <c r="P3380" i="1"/>
  <c r="O3380" i="1"/>
  <c r="N3380" i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P3378" i="1"/>
  <c r="O3378" i="1"/>
  <c r="N3378" i="1"/>
  <c r="L3378" i="1"/>
  <c r="K3378" i="1"/>
  <c r="M3378" i="1" s="1"/>
  <c r="AB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V3376" i="1"/>
  <c r="U3376" i="1"/>
  <c r="T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P3374" i="1"/>
  <c r="O3374" i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S3371" i="1"/>
  <c r="R3371" i="1"/>
  <c r="Q3371" i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V3369" i="1"/>
  <c r="U3369" i="1"/>
  <c r="T3369" i="1"/>
  <c r="S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AB3366" i="1" s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V3365" i="1" s="1"/>
  <c r="T3365" i="1"/>
  <c r="S3365" i="1"/>
  <c r="R3365" i="1"/>
  <c r="Q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S3363" i="1"/>
  <c r="R3363" i="1"/>
  <c r="Q3363" i="1"/>
  <c r="O3363" i="1"/>
  <c r="P3363" i="1" s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S3362" i="1" s="1"/>
  <c r="Q3362" i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U3361" i="1"/>
  <c r="V3361" i="1" s="1"/>
  <c r="T3361" i="1"/>
  <c r="R3361" i="1"/>
  <c r="Q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V3360" i="1" s="1"/>
  <c r="R3360" i="1"/>
  <c r="Q3360" i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V3357" i="1"/>
  <c r="U3357" i="1"/>
  <c r="T3357" i="1"/>
  <c r="R3357" i="1"/>
  <c r="Q3357" i="1"/>
  <c r="S3357" i="1" s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U3356" i="1"/>
  <c r="T3356" i="1"/>
  <c r="V3356" i="1" s="1"/>
  <c r="S3356" i="1"/>
  <c r="R3356" i="1"/>
  <c r="Q3356" i="1"/>
  <c r="O3356" i="1"/>
  <c r="N3356" i="1"/>
  <c r="P3356" i="1" s="1"/>
  <c r="L3356" i="1"/>
  <c r="K3356" i="1"/>
  <c r="M3356" i="1" s="1"/>
  <c r="J3356" i="1"/>
  <c r="AB3356" i="1" s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V3352" i="1"/>
  <c r="U3352" i="1"/>
  <c r="T3352" i="1"/>
  <c r="R3352" i="1"/>
  <c r="S3352" i="1" s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N3350" i="1"/>
  <c r="P3350" i="1" s="1"/>
  <c r="M3350" i="1"/>
  <c r="AB3350" i="1" s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V3349" i="1"/>
  <c r="U3349" i="1"/>
  <c r="T3349" i="1"/>
  <c r="R3349" i="1"/>
  <c r="Q3349" i="1"/>
  <c r="S3349" i="1" s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U3348" i="1"/>
  <c r="T3348" i="1"/>
  <c r="V3348" i="1" s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AB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V3344" i="1"/>
  <c r="U3344" i="1"/>
  <c r="T3344" i="1"/>
  <c r="R3344" i="1"/>
  <c r="S3344" i="1" s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V3343" i="1" s="1"/>
  <c r="T3343" i="1"/>
  <c r="R3343" i="1"/>
  <c r="Q3343" i="1"/>
  <c r="S3343" i="1" s="1"/>
  <c r="P3343" i="1"/>
  <c r="O3343" i="1"/>
  <c r="N3343" i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N3342" i="1"/>
  <c r="P3342" i="1" s="1"/>
  <c r="M3342" i="1"/>
  <c r="AB3342" i="1" s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V3341" i="1"/>
  <c r="U3341" i="1"/>
  <c r="T3341" i="1"/>
  <c r="R3341" i="1"/>
  <c r="Q3341" i="1"/>
  <c r="S3341" i="1" s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U3340" i="1"/>
  <c r="T3340" i="1"/>
  <c r="V3340" i="1" s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AB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V3336" i="1"/>
  <c r="U3336" i="1"/>
  <c r="T3336" i="1"/>
  <c r="R3336" i="1"/>
  <c r="S3336" i="1" s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V3335" i="1" s="1"/>
  <c r="T3335" i="1"/>
  <c r="R3335" i="1"/>
  <c r="Q3335" i="1"/>
  <c r="S3335" i="1" s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S3334" i="1"/>
  <c r="R3334" i="1"/>
  <c r="Q3334" i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V3333" i="1"/>
  <c r="U3333" i="1"/>
  <c r="T3333" i="1"/>
  <c r="R3333" i="1"/>
  <c r="Q3333" i="1"/>
  <c r="S3333" i="1" s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U3332" i="1"/>
  <c r="T3332" i="1"/>
  <c r="V3332" i="1" s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V3329" i="1" s="1"/>
  <c r="S3329" i="1"/>
  <c r="R3329" i="1"/>
  <c r="Q3329" i="1"/>
  <c r="O3329" i="1"/>
  <c r="N3329" i="1"/>
  <c r="P3329" i="1" s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V3328" i="1"/>
  <c r="U3328" i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R3327" i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S3326" i="1"/>
  <c r="R3326" i="1"/>
  <c r="Q3326" i="1"/>
  <c r="O3326" i="1"/>
  <c r="N3326" i="1"/>
  <c r="P3326" i="1" s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V3325" i="1"/>
  <c r="U3325" i="1"/>
  <c r="T3325" i="1"/>
  <c r="R3325" i="1"/>
  <c r="Q3325" i="1"/>
  <c r="S3325" i="1" s="1"/>
  <c r="P3325" i="1"/>
  <c r="O3325" i="1"/>
  <c r="N3325" i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Z3324" i="1"/>
  <c r="Y3324" i="1"/>
  <c r="X3324" i="1"/>
  <c r="W3324" i="1"/>
  <c r="U3324" i="1"/>
  <c r="T3324" i="1"/>
  <c r="V3324" i="1" s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V3323" i="1"/>
  <c r="U3323" i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V3321" i="1" s="1"/>
  <c r="S3321" i="1"/>
  <c r="R3321" i="1"/>
  <c r="Q3321" i="1"/>
  <c r="O3321" i="1"/>
  <c r="N3321" i="1"/>
  <c r="P3321" i="1" s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V3320" i="1"/>
  <c r="U3320" i="1"/>
  <c r="T3320" i="1"/>
  <c r="R3320" i="1"/>
  <c r="Q3320" i="1"/>
  <c r="S3320" i="1" s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R3319" i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S3318" i="1"/>
  <c r="R3318" i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V3317" i="1"/>
  <c r="U3317" i="1"/>
  <c r="T3317" i="1"/>
  <c r="R3317" i="1"/>
  <c r="Q3317" i="1"/>
  <c r="S3317" i="1" s="1"/>
  <c r="P3317" i="1"/>
  <c r="O3317" i="1"/>
  <c r="N3317" i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Z3316" i="1"/>
  <c r="Y3316" i="1"/>
  <c r="X3316" i="1"/>
  <c r="W3316" i="1"/>
  <c r="U3316" i="1"/>
  <c r="T3316" i="1"/>
  <c r="V3316" i="1" s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V3315" i="1"/>
  <c r="U3315" i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AB3315" i="1" s="1"/>
  <c r="H3315" i="1"/>
  <c r="G3315" i="1"/>
  <c r="F3315" i="1"/>
  <c r="E3315" i="1"/>
  <c r="D3315" i="1"/>
  <c r="B3315" i="1"/>
  <c r="A3315" i="1" s="1"/>
  <c r="AA3314" i="1"/>
  <c r="Y3314" i="1"/>
  <c r="X3314" i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V3313" i="1" s="1"/>
  <c r="S3313" i="1"/>
  <c r="R3313" i="1"/>
  <c r="Q3313" i="1"/>
  <c r="O3313" i="1"/>
  <c r="N3313" i="1"/>
  <c r="P3313" i="1" s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V3312" i="1"/>
  <c r="U3312" i="1"/>
  <c r="T3312" i="1"/>
  <c r="R3312" i="1"/>
  <c r="Q3312" i="1"/>
  <c r="S3312" i="1" s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V3311" i="1" s="1"/>
  <c r="R3311" i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S3310" i="1"/>
  <c r="R3310" i="1"/>
  <c r="Q3310" i="1"/>
  <c r="O3310" i="1"/>
  <c r="N3310" i="1"/>
  <c r="P3310" i="1" s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V3309" i="1"/>
  <c r="U3309" i="1"/>
  <c r="T3309" i="1"/>
  <c r="R3309" i="1"/>
  <c r="Q3309" i="1"/>
  <c r="S3309" i="1" s="1"/>
  <c r="P3309" i="1"/>
  <c r="O3309" i="1"/>
  <c r="N3309" i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Z3308" i="1"/>
  <c r="Y3308" i="1"/>
  <c r="X3308" i="1"/>
  <c r="W3308" i="1"/>
  <c r="U3308" i="1"/>
  <c r="T3308" i="1"/>
  <c r="V3308" i="1" s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V3307" i="1"/>
  <c r="U3307" i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V3305" i="1" s="1"/>
  <c r="S3305" i="1"/>
  <c r="R3305" i="1"/>
  <c r="Q3305" i="1"/>
  <c r="O3305" i="1"/>
  <c r="N3305" i="1"/>
  <c r="P3305" i="1" s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V3304" i="1"/>
  <c r="U3304" i="1"/>
  <c r="T3304" i="1"/>
  <c r="R3304" i="1"/>
  <c r="Q3304" i="1"/>
  <c r="S3304" i="1" s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S3302" i="1"/>
  <c r="R3302" i="1"/>
  <c r="Q3302" i="1"/>
  <c r="O3302" i="1"/>
  <c r="N3302" i="1"/>
  <c r="P3302" i="1" s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V3301" i="1"/>
  <c r="U3301" i="1"/>
  <c r="T3301" i="1"/>
  <c r="R3301" i="1"/>
  <c r="Q3301" i="1"/>
  <c r="S3301" i="1" s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U3300" i="1"/>
  <c r="T3300" i="1"/>
  <c r="V3300" i="1" s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V3299" i="1"/>
  <c r="U3299" i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V3297" i="1" s="1"/>
  <c r="S3297" i="1"/>
  <c r="AB3297" i="1" s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V3296" i="1"/>
  <c r="U3296" i="1"/>
  <c r="T3296" i="1"/>
  <c r="R3296" i="1"/>
  <c r="Q3296" i="1"/>
  <c r="S3296" i="1" s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S3294" i="1"/>
  <c r="R3294" i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V3293" i="1"/>
  <c r="U3293" i="1"/>
  <c r="T3293" i="1"/>
  <c r="R3293" i="1"/>
  <c r="Q3293" i="1"/>
  <c r="S3293" i="1" s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U3292" i="1"/>
  <c r="T3292" i="1"/>
  <c r="V3292" i="1" s="1"/>
  <c r="S3292" i="1"/>
  <c r="R3292" i="1"/>
  <c r="Q3292" i="1"/>
  <c r="O3292" i="1"/>
  <c r="N3292" i="1"/>
  <c r="P3292" i="1" s="1"/>
  <c r="L3292" i="1"/>
  <c r="K3292" i="1"/>
  <c r="M3292" i="1" s="1"/>
  <c r="J3292" i="1"/>
  <c r="AB3292" i="1" s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V3289" i="1" s="1"/>
  <c r="S3289" i="1"/>
  <c r="R3289" i="1"/>
  <c r="Q3289" i="1"/>
  <c r="O3289" i="1"/>
  <c r="N3289" i="1"/>
  <c r="P3289" i="1" s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V3288" i="1"/>
  <c r="U3288" i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T3287" i="1"/>
  <c r="V3287" i="1" s="1"/>
  <c r="R3287" i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N3286" i="1"/>
  <c r="P3286" i="1" s="1"/>
  <c r="M3286" i="1"/>
  <c r="AB3286" i="1" s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V3285" i="1"/>
  <c r="U3285" i="1"/>
  <c r="T3285" i="1"/>
  <c r="R3285" i="1"/>
  <c r="Q3285" i="1"/>
  <c r="S3285" i="1" s="1"/>
  <c r="P3285" i="1"/>
  <c r="O3285" i="1"/>
  <c r="N3285" i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Z3284" i="1"/>
  <c r="Y3284" i="1"/>
  <c r="X3284" i="1"/>
  <c r="W3284" i="1"/>
  <c r="U3284" i="1"/>
  <c r="T3284" i="1"/>
  <c r="V3284" i="1" s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V3283" i="1"/>
  <c r="U3283" i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S3281" i="1"/>
  <c r="R3281" i="1"/>
  <c r="Q3281" i="1"/>
  <c r="O3281" i="1"/>
  <c r="N3281" i="1"/>
  <c r="P3281" i="1" s="1"/>
  <c r="L3281" i="1"/>
  <c r="K3281" i="1"/>
  <c r="M3281" i="1" s="1"/>
  <c r="AB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V3280" i="1"/>
  <c r="U3280" i="1"/>
  <c r="T3280" i="1"/>
  <c r="R3280" i="1"/>
  <c r="Q3280" i="1"/>
  <c r="S3280" i="1" s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N3278" i="1"/>
  <c r="P3278" i="1" s="1"/>
  <c r="M3278" i="1"/>
  <c r="AB3278" i="1" s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V3277" i="1"/>
  <c r="U3277" i="1"/>
  <c r="T3277" i="1"/>
  <c r="R3277" i="1"/>
  <c r="Q3277" i="1"/>
  <c r="S3277" i="1" s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U3276" i="1"/>
  <c r="T3276" i="1"/>
  <c r="V3276" i="1" s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V3273" i="1" s="1"/>
  <c r="S3273" i="1"/>
  <c r="R3273" i="1"/>
  <c r="Q3273" i="1"/>
  <c r="O3273" i="1"/>
  <c r="N3273" i="1"/>
  <c r="P3273" i="1" s="1"/>
  <c r="L3273" i="1"/>
  <c r="K3273" i="1"/>
  <c r="M3273" i="1" s="1"/>
  <c r="AB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V3272" i="1"/>
  <c r="U3272" i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S3270" i="1"/>
  <c r="R3270" i="1"/>
  <c r="Q3270" i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V3269" i="1"/>
  <c r="U3269" i="1"/>
  <c r="T3269" i="1"/>
  <c r="R3269" i="1"/>
  <c r="Q3269" i="1"/>
  <c r="S3269" i="1" s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U3268" i="1"/>
  <c r="T3268" i="1"/>
  <c r="V3268" i="1" s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V3265" i="1" s="1"/>
  <c r="S3265" i="1"/>
  <c r="R3265" i="1"/>
  <c r="Q3265" i="1"/>
  <c r="O3265" i="1"/>
  <c r="N3265" i="1"/>
  <c r="P3265" i="1" s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V3264" i="1"/>
  <c r="U3264" i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R3263" i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AB3262" i="1" s="1"/>
  <c r="S3262" i="1"/>
  <c r="R3262" i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W3261" i="1"/>
  <c r="V3261" i="1"/>
  <c r="U3261" i="1"/>
  <c r="T3261" i="1"/>
  <c r="S3261" i="1"/>
  <c r="R3261" i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U3260" i="1"/>
  <c r="T3260" i="1"/>
  <c r="V3260" i="1" s="1"/>
  <c r="S3260" i="1"/>
  <c r="R3260" i="1"/>
  <c r="Q3260" i="1"/>
  <c r="O3260" i="1"/>
  <c r="N3260" i="1"/>
  <c r="P3260" i="1" s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V3259" i="1" s="1"/>
  <c r="T3259" i="1"/>
  <c r="R3259" i="1"/>
  <c r="Q3259" i="1"/>
  <c r="S3259" i="1" s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V3257" i="1" s="1"/>
  <c r="S3257" i="1"/>
  <c r="R3257" i="1"/>
  <c r="Q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V3254" i="1"/>
  <c r="U3254" i="1"/>
  <c r="T3254" i="1"/>
  <c r="S3254" i="1"/>
  <c r="R3254" i="1"/>
  <c r="Q3254" i="1"/>
  <c r="O3254" i="1"/>
  <c r="N3254" i="1"/>
  <c r="P3254" i="1" s="1"/>
  <c r="L3254" i="1"/>
  <c r="M3254" i="1" s="1"/>
  <c r="AB3254" i="1" s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W3253" i="1"/>
  <c r="V3253" i="1"/>
  <c r="U3253" i="1"/>
  <c r="T3253" i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U3252" i="1"/>
  <c r="T3252" i="1"/>
  <c r="V3252" i="1" s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W3251" i="1"/>
  <c r="V3251" i="1"/>
  <c r="U3251" i="1"/>
  <c r="T3251" i="1"/>
  <c r="R3251" i="1"/>
  <c r="Q3251" i="1"/>
  <c r="S3251" i="1" s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U3250" i="1"/>
  <c r="T3250" i="1"/>
  <c r="V3250" i="1" s="1"/>
  <c r="R3250" i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S3249" i="1"/>
  <c r="R3249" i="1"/>
  <c r="Q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S3247" i="1"/>
  <c r="R3247" i="1"/>
  <c r="Q3247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M3246" i="1"/>
  <c r="L3246" i="1"/>
  <c r="K3246" i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V3245" i="1"/>
  <c r="U3245" i="1"/>
  <c r="T3245" i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P3244" i="1" s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P3242" i="1"/>
  <c r="O3242" i="1"/>
  <c r="N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T3241" i="1"/>
  <c r="V3241" i="1" s="1"/>
  <c r="S3241" i="1"/>
  <c r="R3241" i="1"/>
  <c r="Q3241" i="1"/>
  <c r="O3241" i="1"/>
  <c r="N3241" i="1"/>
  <c r="P3241" i="1" s="1"/>
  <c r="M3241" i="1"/>
  <c r="AB3241" i="1" s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V3239" i="1" s="1"/>
  <c r="S3239" i="1"/>
  <c r="R3239" i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V3238" i="1"/>
  <c r="U3238" i="1"/>
  <c r="T3238" i="1"/>
  <c r="S3238" i="1"/>
  <c r="R3238" i="1"/>
  <c r="Q3238" i="1"/>
  <c r="P3238" i="1"/>
  <c r="O3238" i="1"/>
  <c r="N3238" i="1"/>
  <c r="M3238" i="1"/>
  <c r="L3238" i="1"/>
  <c r="K3238" i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V3237" i="1"/>
  <c r="U3237" i="1"/>
  <c r="T3237" i="1"/>
  <c r="R3237" i="1"/>
  <c r="Q3237" i="1"/>
  <c r="S3237" i="1" s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V3235" i="1"/>
  <c r="U3235" i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T3233" i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V3232" i="1"/>
  <c r="U3232" i="1"/>
  <c r="T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T3231" i="1"/>
  <c r="S3231" i="1"/>
  <c r="R3231" i="1"/>
  <c r="Q3231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V3230" i="1"/>
  <c r="U3230" i="1"/>
  <c r="T3230" i="1"/>
  <c r="S3230" i="1"/>
  <c r="R3230" i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W3229" i="1"/>
  <c r="V3229" i="1"/>
  <c r="U3229" i="1"/>
  <c r="T3229" i="1"/>
  <c r="R3229" i="1"/>
  <c r="Q3229" i="1"/>
  <c r="S3229" i="1" s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U3226" i="1"/>
  <c r="T3226" i="1"/>
  <c r="V3226" i="1" s="1"/>
  <c r="R3226" i="1"/>
  <c r="Q3226" i="1"/>
  <c r="O3226" i="1"/>
  <c r="P3226" i="1" s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T3225" i="1"/>
  <c r="S3225" i="1"/>
  <c r="R3225" i="1"/>
  <c r="Q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M3222" i="1" s="1"/>
  <c r="AB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W3221" i="1"/>
  <c r="V3221" i="1"/>
  <c r="U3221" i="1"/>
  <c r="T3221" i="1"/>
  <c r="S3221" i="1"/>
  <c r="R3221" i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U3220" i="1"/>
  <c r="T3220" i="1"/>
  <c r="V3220" i="1" s="1"/>
  <c r="AB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V3219" i="1" s="1"/>
  <c r="R3219" i="1"/>
  <c r="Q3219" i="1"/>
  <c r="S3219" i="1" s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U3218" i="1"/>
  <c r="T3218" i="1"/>
  <c r="V3218" i="1" s="1"/>
  <c r="R3218" i="1"/>
  <c r="Q3218" i="1"/>
  <c r="P3218" i="1"/>
  <c r="O3218" i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T3217" i="1"/>
  <c r="V3217" i="1" s="1"/>
  <c r="S3217" i="1"/>
  <c r="R3217" i="1"/>
  <c r="Q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V3216" i="1" s="1"/>
  <c r="T3216" i="1"/>
  <c r="R3216" i="1"/>
  <c r="Q3216" i="1"/>
  <c r="S3216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T3215" i="1"/>
  <c r="V3215" i="1" s="1"/>
  <c r="R3215" i="1"/>
  <c r="Q3215" i="1"/>
  <c r="S3215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V3214" i="1"/>
  <c r="U3214" i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W3213" i="1"/>
  <c r="V3213" i="1"/>
  <c r="U3213" i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V3212" i="1"/>
  <c r="U3212" i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AB3212" i="1" s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S3210" i="1"/>
  <c r="R3210" i="1"/>
  <c r="Q3210" i="1"/>
  <c r="O3210" i="1"/>
  <c r="N3210" i="1"/>
  <c r="P3210" i="1" s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T3209" i="1"/>
  <c r="V3209" i="1" s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Z3208" i="1" s="1"/>
  <c r="X3208" i="1"/>
  <c r="W3208" i="1"/>
  <c r="V3208" i="1"/>
  <c r="U3208" i="1"/>
  <c r="T3208" i="1"/>
  <c r="R3208" i="1"/>
  <c r="Q3208" i="1"/>
  <c r="S3208" i="1" s="1"/>
  <c r="P3208" i="1"/>
  <c r="O3208" i="1"/>
  <c r="N3208" i="1"/>
  <c r="M3208" i="1"/>
  <c r="L3208" i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S3207" i="1" s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V3206" i="1" s="1"/>
  <c r="T3206" i="1"/>
  <c r="S3206" i="1"/>
  <c r="R3206" i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V3205" i="1"/>
  <c r="U3205" i="1"/>
  <c r="T3205" i="1"/>
  <c r="R3205" i="1"/>
  <c r="Q3205" i="1"/>
  <c r="S3205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S3203" i="1"/>
  <c r="R3203" i="1"/>
  <c r="Q3203" i="1"/>
  <c r="O3203" i="1"/>
  <c r="N3203" i="1"/>
  <c r="P3203" i="1" s="1"/>
  <c r="L3203" i="1"/>
  <c r="K3203" i="1"/>
  <c r="M3203" i="1" s="1"/>
  <c r="AB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Z3202" i="1" s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T3201" i="1"/>
  <c r="V3201" i="1" s="1"/>
  <c r="R3201" i="1"/>
  <c r="Q3201" i="1"/>
  <c r="S3201" i="1" s="1"/>
  <c r="AB3201" i="1" s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V3198" i="1" s="1"/>
  <c r="T3198" i="1"/>
  <c r="S3198" i="1"/>
  <c r="R3198" i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V3197" i="1"/>
  <c r="U3197" i="1"/>
  <c r="T3197" i="1"/>
  <c r="R3197" i="1"/>
  <c r="Q3197" i="1"/>
  <c r="S3197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S3195" i="1"/>
  <c r="R3195" i="1"/>
  <c r="Q3195" i="1"/>
  <c r="O3195" i="1"/>
  <c r="N3195" i="1"/>
  <c r="P3195" i="1" s="1"/>
  <c r="L3195" i="1"/>
  <c r="K3195" i="1"/>
  <c r="M3195" i="1" s="1"/>
  <c r="AB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T3193" i="1"/>
  <c r="V3193" i="1" s="1"/>
  <c r="R3193" i="1"/>
  <c r="Q3193" i="1"/>
  <c r="S3193" i="1" s="1"/>
  <c r="AB3193" i="1" s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V3190" i="1" s="1"/>
  <c r="T3190" i="1"/>
  <c r="S3190" i="1"/>
  <c r="R3190" i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V3189" i="1"/>
  <c r="U3189" i="1"/>
  <c r="T3189" i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S3187" i="1"/>
  <c r="R3187" i="1"/>
  <c r="Q3187" i="1"/>
  <c r="O3187" i="1"/>
  <c r="N3187" i="1"/>
  <c r="P3187" i="1" s="1"/>
  <c r="L3187" i="1"/>
  <c r="K3187" i="1"/>
  <c r="M3187" i="1" s="1"/>
  <c r="AB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Z3186" i="1" s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T3185" i="1"/>
  <c r="V3185" i="1" s="1"/>
  <c r="R3185" i="1"/>
  <c r="Q3185" i="1"/>
  <c r="S3185" i="1" s="1"/>
  <c r="AB3185" i="1" s="1"/>
  <c r="P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V3182" i="1" s="1"/>
  <c r="T3182" i="1"/>
  <c r="S3182" i="1"/>
  <c r="R3182" i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V3181" i="1"/>
  <c r="U3181" i="1"/>
  <c r="T3181" i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S3179" i="1"/>
  <c r="R3179" i="1"/>
  <c r="Q3179" i="1"/>
  <c r="O3179" i="1"/>
  <c r="N3179" i="1"/>
  <c r="P3179" i="1" s="1"/>
  <c r="L3179" i="1"/>
  <c r="K3179" i="1"/>
  <c r="M3179" i="1" s="1"/>
  <c r="AB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T3177" i="1"/>
  <c r="V3177" i="1" s="1"/>
  <c r="R3177" i="1"/>
  <c r="Q3177" i="1"/>
  <c r="S3177" i="1" s="1"/>
  <c r="AB3177" i="1" s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V3174" i="1" s="1"/>
  <c r="T3174" i="1"/>
  <c r="S3174" i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V3173" i="1"/>
  <c r="U3173" i="1"/>
  <c r="T3173" i="1"/>
  <c r="R3173" i="1"/>
  <c r="Q3173" i="1"/>
  <c r="S3173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S3171" i="1"/>
  <c r="R3171" i="1"/>
  <c r="Q3171" i="1"/>
  <c r="O3171" i="1"/>
  <c r="N3171" i="1"/>
  <c r="P3171" i="1" s="1"/>
  <c r="L3171" i="1"/>
  <c r="K3171" i="1"/>
  <c r="M3171" i="1" s="1"/>
  <c r="AB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T3169" i="1"/>
  <c r="V3169" i="1" s="1"/>
  <c r="R3169" i="1"/>
  <c r="Q3169" i="1"/>
  <c r="S3169" i="1" s="1"/>
  <c r="AB3169" i="1" s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V3166" i="1" s="1"/>
  <c r="T3166" i="1"/>
  <c r="S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V3165" i="1"/>
  <c r="U3165" i="1"/>
  <c r="T3165" i="1"/>
  <c r="R3165" i="1"/>
  <c r="Q3165" i="1"/>
  <c r="S3165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S3163" i="1"/>
  <c r="R3163" i="1"/>
  <c r="Q3163" i="1"/>
  <c r="O3163" i="1"/>
  <c r="N3163" i="1"/>
  <c r="P3163" i="1" s="1"/>
  <c r="L3163" i="1"/>
  <c r="K3163" i="1"/>
  <c r="M3163" i="1" s="1"/>
  <c r="AB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Z3162" i="1" s="1"/>
  <c r="X3162" i="1"/>
  <c r="W3162" i="1"/>
  <c r="V3162" i="1"/>
  <c r="U3162" i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V3161" i="1" s="1"/>
  <c r="R3161" i="1"/>
  <c r="Q3161" i="1"/>
  <c r="S3161" i="1" s="1"/>
  <c r="AB3161" i="1" s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V3158" i="1" s="1"/>
  <c r="T3158" i="1"/>
  <c r="S3158" i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V3157" i="1"/>
  <c r="U3157" i="1"/>
  <c r="T3157" i="1"/>
  <c r="R3157" i="1"/>
  <c r="Q3157" i="1"/>
  <c r="S3157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S3155" i="1"/>
  <c r="R3155" i="1"/>
  <c r="Q3155" i="1"/>
  <c r="O3155" i="1"/>
  <c r="N3155" i="1"/>
  <c r="P3155" i="1" s="1"/>
  <c r="L3155" i="1"/>
  <c r="K3155" i="1"/>
  <c r="M3155" i="1" s="1"/>
  <c r="AB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V3154" i="1"/>
  <c r="U3154" i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R3153" i="1"/>
  <c r="Q3153" i="1"/>
  <c r="S3153" i="1" s="1"/>
  <c r="AB3153" i="1" s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V3150" i="1" s="1"/>
  <c r="T3150" i="1"/>
  <c r="S3150" i="1"/>
  <c r="R3150" i="1"/>
  <c r="Q3150" i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V3149" i="1"/>
  <c r="U3149" i="1"/>
  <c r="T3149" i="1"/>
  <c r="R3149" i="1"/>
  <c r="Q3149" i="1"/>
  <c r="S3149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S3147" i="1"/>
  <c r="R3147" i="1"/>
  <c r="Q3147" i="1"/>
  <c r="O3147" i="1"/>
  <c r="N3147" i="1"/>
  <c r="P3147" i="1" s="1"/>
  <c r="L3147" i="1"/>
  <c r="K3147" i="1"/>
  <c r="M3147" i="1" s="1"/>
  <c r="AB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V3146" i="1"/>
  <c r="U3146" i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V3142" i="1" s="1"/>
  <c r="T3142" i="1"/>
  <c r="S3142" i="1"/>
  <c r="R3142" i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V3141" i="1"/>
  <c r="U3141" i="1"/>
  <c r="T3141" i="1"/>
  <c r="R3141" i="1"/>
  <c r="Q3141" i="1"/>
  <c r="S3141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S3139" i="1"/>
  <c r="R3139" i="1"/>
  <c r="Q3139" i="1"/>
  <c r="O3139" i="1"/>
  <c r="N3139" i="1"/>
  <c r="P3139" i="1" s="1"/>
  <c r="L3139" i="1"/>
  <c r="K3139" i="1"/>
  <c r="M3139" i="1" s="1"/>
  <c r="AB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V3134" i="1" s="1"/>
  <c r="T3134" i="1"/>
  <c r="S3134" i="1"/>
  <c r="R3134" i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V3133" i="1"/>
  <c r="U3133" i="1"/>
  <c r="T3133" i="1"/>
  <c r="R3133" i="1"/>
  <c r="Q3133" i="1"/>
  <c r="S3133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S3131" i="1"/>
  <c r="R3131" i="1"/>
  <c r="Q3131" i="1"/>
  <c r="O3131" i="1"/>
  <c r="N3131" i="1"/>
  <c r="P3131" i="1" s="1"/>
  <c r="L3131" i="1"/>
  <c r="K3131" i="1"/>
  <c r="M3131" i="1" s="1"/>
  <c r="AB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Z3130" i="1" s="1"/>
  <c r="X3130" i="1"/>
  <c r="W3130" i="1"/>
  <c r="V3130" i="1"/>
  <c r="U3130" i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AB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V3126" i="1" s="1"/>
  <c r="T3126" i="1"/>
  <c r="S3126" i="1"/>
  <c r="R3126" i="1"/>
  <c r="Q3126" i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V3125" i="1"/>
  <c r="U3125" i="1"/>
  <c r="T3125" i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P3123" i="1" s="1"/>
  <c r="L3123" i="1"/>
  <c r="K3123" i="1"/>
  <c r="M3123" i="1" s="1"/>
  <c r="AB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AB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V3118" i="1" s="1"/>
  <c r="T3118" i="1"/>
  <c r="S3118" i="1"/>
  <c r="R3118" i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V3117" i="1"/>
  <c r="U3117" i="1"/>
  <c r="T3117" i="1"/>
  <c r="R3117" i="1"/>
  <c r="Q3117" i="1"/>
  <c r="S3117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S3115" i="1"/>
  <c r="R3115" i="1"/>
  <c r="Q3115" i="1"/>
  <c r="O3115" i="1"/>
  <c r="N3115" i="1"/>
  <c r="P3115" i="1" s="1"/>
  <c r="L3115" i="1"/>
  <c r="K3115" i="1"/>
  <c r="M3115" i="1" s="1"/>
  <c r="AB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V3114" i="1"/>
  <c r="U3114" i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AB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V3110" i="1" s="1"/>
  <c r="T3110" i="1"/>
  <c r="S3110" i="1"/>
  <c r="R3110" i="1"/>
  <c r="Q3110" i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V3109" i="1"/>
  <c r="U3109" i="1"/>
  <c r="T3109" i="1"/>
  <c r="R3109" i="1"/>
  <c r="Q3109" i="1"/>
  <c r="S3109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S3107" i="1"/>
  <c r="R3107" i="1"/>
  <c r="Q3107" i="1"/>
  <c r="O3107" i="1"/>
  <c r="N3107" i="1"/>
  <c r="P3107" i="1" s="1"/>
  <c r="L3107" i="1"/>
  <c r="K3107" i="1"/>
  <c r="M3107" i="1" s="1"/>
  <c r="AB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AB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V3102" i="1" s="1"/>
  <c r="T3102" i="1"/>
  <c r="S3102" i="1"/>
  <c r="R3102" i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V3101" i="1"/>
  <c r="U3101" i="1"/>
  <c r="T3101" i="1"/>
  <c r="R3101" i="1"/>
  <c r="Q3101" i="1"/>
  <c r="S3101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S3099" i="1"/>
  <c r="R3099" i="1"/>
  <c r="Q3099" i="1"/>
  <c r="O3099" i="1"/>
  <c r="N3099" i="1"/>
  <c r="P3099" i="1" s="1"/>
  <c r="L3099" i="1"/>
  <c r="K3099" i="1"/>
  <c r="M3099" i="1" s="1"/>
  <c r="AB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V3098" i="1"/>
  <c r="U3098" i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AB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V3094" i="1" s="1"/>
  <c r="T3094" i="1"/>
  <c r="S3094" i="1"/>
  <c r="R3094" i="1"/>
  <c r="Q3094" i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V3093" i="1"/>
  <c r="U3093" i="1"/>
  <c r="T3093" i="1"/>
  <c r="R3093" i="1"/>
  <c r="Q3093" i="1"/>
  <c r="S3093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S3091" i="1"/>
  <c r="R3091" i="1"/>
  <c r="Q3091" i="1"/>
  <c r="O3091" i="1"/>
  <c r="N3091" i="1"/>
  <c r="P3091" i="1" s="1"/>
  <c r="L3091" i="1"/>
  <c r="K3091" i="1"/>
  <c r="M3091" i="1" s="1"/>
  <c r="AB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V3090" i="1"/>
  <c r="U3090" i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V3086" i="1" s="1"/>
  <c r="T3086" i="1"/>
  <c r="S3086" i="1"/>
  <c r="R3086" i="1"/>
  <c r="Q3086" i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V3085" i="1"/>
  <c r="U3085" i="1"/>
  <c r="T3085" i="1"/>
  <c r="R3085" i="1"/>
  <c r="Q3085" i="1"/>
  <c r="S3085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S3083" i="1"/>
  <c r="R3083" i="1"/>
  <c r="Q3083" i="1"/>
  <c r="O3083" i="1"/>
  <c r="N3083" i="1"/>
  <c r="P3083" i="1" s="1"/>
  <c r="L3083" i="1"/>
  <c r="K3083" i="1"/>
  <c r="M3083" i="1" s="1"/>
  <c r="AB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Z3082" i="1" s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V3078" i="1" s="1"/>
  <c r="T3078" i="1"/>
  <c r="S3078" i="1"/>
  <c r="R3078" i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V3077" i="1"/>
  <c r="U3077" i="1"/>
  <c r="T3077" i="1"/>
  <c r="R3077" i="1"/>
  <c r="Q3077" i="1"/>
  <c r="S3077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S3075" i="1"/>
  <c r="R3075" i="1"/>
  <c r="Q3075" i="1"/>
  <c r="O3075" i="1"/>
  <c r="N3075" i="1"/>
  <c r="P3075" i="1" s="1"/>
  <c r="L3075" i="1"/>
  <c r="K3075" i="1"/>
  <c r="M3075" i="1" s="1"/>
  <c r="AB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V3070" i="1" s="1"/>
  <c r="T3070" i="1"/>
  <c r="S3070" i="1"/>
  <c r="R3070" i="1"/>
  <c r="Q3070" i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V3069" i="1"/>
  <c r="U3069" i="1"/>
  <c r="T3069" i="1"/>
  <c r="R3069" i="1"/>
  <c r="Q3069" i="1"/>
  <c r="S3069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S3067" i="1"/>
  <c r="R3067" i="1"/>
  <c r="Q3067" i="1"/>
  <c r="O3067" i="1"/>
  <c r="N3067" i="1"/>
  <c r="P3067" i="1" s="1"/>
  <c r="L3067" i="1"/>
  <c r="K3067" i="1"/>
  <c r="M3067" i="1" s="1"/>
  <c r="AB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M3065" i="1" s="1"/>
  <c r="AB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V3062" i="1" s="1"/>
  <c r="T3062" i="1"/>
  <c r="S3062" i="1"/>
  <c r="R3062" i="1"/>
  <c r="Q3062" i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V3061" i="1"/>
  <c r="U3061" i="1"/>
  <c r="T3061" i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S3059" i="1"/>
  <c r="R3059" i="1"/>
  <c r="Q3059" i="1"/>
  <c r="O3059" i="1"/>
  <c r="N3059" i="1"/>
  <c r="P3059" i="1" s="1"/>
  <c r="L3059" i="1"/>
  <c r="K3059" i="1"/>
  <c r="M3059" i="1" s="1"/>
  <c r="AB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Z3058" i="1" s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M3057" i="1" s="1"/>
  <c r="AB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V3054" i="1" s="1"/>
  <c r="T3054" i="1"/>
  <c r="S3054" i="1"/>
  <c r="R3054" i="1"/>
  <c r="Q3054" i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V3053" i="1"/>
  <c r="U3053" i="1"/>
  <c r="T3053" i="1"/>
  <c r="R3053" i="1"/>
  <c r="Q3053" i="1"/>
  <c r="S3053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S3051" i="1"/>
  <c r="R3051" i="1"/>
  <c r="Q3051" i="1"/>
  <c r="O3051" i="1"/>
  <c r="N3051" i="1"/>
  <c r="P3051" i="1" s="1"/>
  <c r="L3051" i="1"/>
  <c r="K3051" i="1"/>
  <c r="M3051" i="1" s="1"/>
  <c r="AB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Z3050" i="1" s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M3049" i="1" s="1"/>
  <c r="AB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V3046" i="1" s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V3045" i="1"/>
  <c r="U3045" i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S3043" i="1"/>
  <c r="R3043" i="1"/>
  <c r="Q3043" i="1"/>
  <c r="O3043" i="1"/>
  <c r="N3043" i="1"/>
  <c r="P3043" i="1" s="1"/>
  <c r="L3043" i="1"/>
  <c r="K3043" i="1"/>
  <c r="M3043" i="1" s="1"/>
  <c r="AB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Z3042" i="1" s="1"/>
  <c r="X3042" i="1"/>
  <c r="W3042" i="1"/>
  <c r="V3042" i="1"/>
  <c r="U3042" i="1"/>
  <c r="T3042" i="1"/>
  <c r="R3042" i="1"/>
  <c r="Q3042" i="1"/>
  <c r="S3042" i="1" s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T3041" i="1"/>
  <c r="V3041" i="1" s="1"/>
  <c r="R3041" i="1"/>
  <c r="Q3041" i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S3040" i="1"/>
  <c r="R3040" i="1"/>
  <c r="Q3040" i="1"/>
  <c r="O3040" i="1"/>
  <c r="P3040" i="1" s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V3038" i="1" s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V3037" i="1"/>
  <c r="U3037" i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S3035" i="1"/>
  <c r="R3035" i="1"/>
  <c r="Q3035" i="1"/>
  <c r="O3035" i="1"/>
  <c r="N3035" i="1"/>
  <c r="P3035" i="1" s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K3033" i="1"/>
  <c r="J3033" i="1"/>
  <c r="AB3033" i="1" s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S3032" i="1"/>
  <c r="R3032" i="1"/>
  <c r="Q3032" i="1"/>
  <c r="O3032" i="1"/>
  <c r="P3032" i="1" s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P3031" i="1"/>
  <c r="O3031" i="1"/>
  <c r="N3031" i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V3030" i="1" s="1"/>
  <c r="T3030" i="1"/>
  <c r="S3030" i="1"/>
  <c r="R3030" i="1"/>
  <c r="Q3030" i="1"/>
  <c r="O3030" i="1"/>
  <c r="N3030" i="1"/>
  <c r="P3030" i="1" s="1"/>
  <c r="M3030" i="1"/>
  <c r="L3030" i="1"/>
  <c r="K3030" i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V3029" i="1"/>
  <c r="U3029" i="1"/>
  <c r="T3029" i="1"/>
  <c r="R3029" i="1"/>
  <c r="Q3029" i="1"/>
  <c r="S3029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P3028" i="1"/>
  <c r="O3028" i="1"/>
  <c r="N3028" i="1"/>
  <c r="L3028" i="1"/>
  <c r="K3028" i="1"/>
  <c r="M3028" i="1" s="1"/>
  <c r="J3028" i="1"/>
  <c r="I3028" i="1"/>
  <c r="AB3028" i="1" s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U3027" i="1"/>
  <c r="T3027" i="1"/>
  <c r="V3027" i="1" s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Z3026" i="1" s="1"/>
  <c r="X3026" i="1"/>
  <c r="W3026" i="1"/>
  <c r="V3026" i="1"/>
  <c r="U3026" i="1"/>
  <c r="T3026" i="1"/>
  <c r="R3026" i="1"/>
  <c r="Q3026" i="1"/>
  <c r="S3026" i="1" s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T3025" i="1"/>
  <c r="V3025" i="1" s="1"/>
  <c r="R3025" i="1"/>
  <c r="Q3025" i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V3023" i="1"/>
  <c r="U3023" i="1"/>
  <c r="T3023" i="1"/>
  <c r="R3023" i="1"/>
  <c r="S3023" i="1" s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V3022" i="1" s="1"/>
  <c r="T3022" i="1"/>
  <c r="S3022" i="1"/>
  <c r="R3022" i="1"/>
  <c r="Q3022" i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V3021" i="1"/>
  <c r="U3021" i="1"/>
  <c r="T3021" i="1"/>
  <c r="R3021" i="1"/>
  <c r="Q3021" i="1"/>
  <c r="S3021" i="1" s="1"/>
  <c r="P3021" i="1"/>
  <c r="O3021" i="1"/>
  <c r="N3021" i="1"/>
  <c r="M3021" i="1"/>
  <c r="L3021" i="1"/>
  <c r="K3021" i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U3019" i="1"/>
  <c r="T3019" i="1"/>
  <c r="V3019" i="1" s="1"/>
  <c r="S3019" i="1"/>
  <c r="R3019" i="1"/>
  <c r="Q3019" i="1"/>
  <c r="O3019" i="1"/>
  <c r="N3019" i="1"/>
  <c r="P3019" i="1" s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M3017" i="1" s="1"/>
  <c r="K3017" i="1"/>
  <c r="J3017" i="1"/>
  <c r="AB3017" i="1" s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V3015" i="1"/>
  <c r="U3015" i="1"/>
  <c r="T3015" i="1"/>
  <c r="R3015" i="1"/>
  <c r="S3015" i="1" s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V3014" i="1" s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V3013" i="1"/>
  <c r="U3013" i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S3011" i="1"/>
  <c r="R3011" i="1"/>
  <c r="Q3011" i="1"/>
  <c r="O3011" i="1"/>
  <c r="N3011" i="1"/>
  <c r="P3011" i="1" s="1"/>
  <c r="L3011" i="1"/>
  <c r="K3011" i="1"/>
  <c r="M3011" i="1" s="1"/>
  <c r="AB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Z3010" i="1" s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AB3010" i="1" s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T3009" i="1"/>
  <c r="V3009" i="1" s="1"/>
  <c r="R3009" i="1"/>
  <c r="Q3009" i="1"/>
  <c r="P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V3007" i="1" s="1"/>
  <c r="T3007" i="1"/>
  <c r="R3007" i="1"/>
  <c r="S3007" i="1" s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U3006" i="1"/>
  <c r="V3006" i="1" s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V3005" i="1"/>
  <c r="U3005" i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S3003" i="1"/>
  <c r="R3003" i="1"/>
  <c r="Q3003" i="1"/>
  <c r="O3003" i="1"/>
  <c r="N3003" i="1"/>
  <c r="P3003" i="1" s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V3002" i="1"/>
  <c r="U3002" i="1"/>
  <c r="T3002" i="1"/>
  <c r="R3002" i="1"/>
  <c r="Q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T3001" i="1"/>
  <c r="R3001" i="1"/>
  <c r="Q3001" i="1"/>
  <c r="P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W2997" i="1"/>
  <c r="V2997" i="1"/>
  <c r="U2997" i="1"/>
  <c r="T2997" i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S2995" i="1"/>
  <c r="R2995" i="1"/>
  <c r="Q2995" i="1"/>
  <c r="O2995" i="1"/>
  <c r="N2995" i="1"/>
  <c r="P2995" i="1" s="1"/>
  <c r="L2995" i="1"/>
  <c r="K2995" i="1"/>
  <c r="M2995" i="1" s="1"/>
  <c r="AB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M2993" i="1" s="1"/>
  <c r="K2993" i="1"/>
  <c r="J2993" i="1"/>
  <c r="AB2993" i="1" s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V2991" i="1"/>
  <c r="U2991" i="1"/>
  <c r="T2991" i="1"/>
  <c r="R2991" i="1"/>
  <c r="S2991" i="1" s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U2990" i="1"/>
  <c r="V2990" i="1" s="1"/>
  <c r="T2990" i="1"/>
  <c r="S2990" i="1"/>
  <c r="R2990" i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V2989" i="1"/>
  <c r="U2989" i="1"/>
  <c r="T2989" i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M2988" i="1" s="1"/>
  <c r="J2988" i="1"/>
  <c r="I2988" i="1"/>
  <c r="AB2988" i="1" s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U2987" i="1"/>
  <c r="T2987" i="1"/>
  <c r="V2987" i="1" s="1"/>
  <c r="S2987" i="1"/>
  <c r="R2987" i="1"/>
  <c r="Q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Z2986" i="1" s="1"/>
  <c r="X2986" i="1"/>
  <c r="W2986" i="1"/>
  <c r="V2986" i="1"/>
  <c r="U2986" i="1"/>
  <c r="T2986" i="1"/>
  <c r="R2986" i="1"/>
  <c r="Q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V2985" i="1" s="1"/>
  <c r="R2985" i="1"/>
  <c r="Q2985" i="1"/>
  <c r="P2985" i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P2984" i="1"/>
  <c r="O2984" i="1"/>
  <c r="N2984" i="1"/>
  <c r="M2984" i="1"/>
  <c r="L2984" i="1"/>
  <c r="K2984" i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V2983" i="1"/>
  <c r="U2983" i="1"/>
  <c r="T2983" i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V2982" i="1" s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W2980" i="1"/>
  <c r="U2980" i="1"/>
  <c r="T2980" i="1"/>
  <c r="V2980" i="1" s="1"/>
  <c r="S2980" i="1"/>
  <c r="R2980" i="1"/>
  <c r="Q2980" i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U2979" i="1"/>
  <c r="T2979" i="1"/>
  <c r="V2979" i="1" s="1"/>
  <c r="S2979" i="1"/>
  <c r="R2979" i="1"/>
  <c r="Q2979" i="1"/>
  <c r="O2979" i="1"/>
  <c r="N2979" i="1"/>
  <c r="P2979" i="1" s="1"/>
  <c r="AB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T2977" i="1"/>
  <c r="V2977" i="1" s="1"/>
  <c r="R2977" i="1"/>
  <c r="Q2977" i="1"/>
  <c r="S2977" i="1" s="1"/>
  <c r="P2977" i="1"/>
  <c r="O2977" i="1"/>
  <c r="N2977" i="1"/>
  <c r="M2977" i="1"/>
  <c r="L2977" i="1"/>
  <c r="K2977" i="1"/>
  <c r="J2977" i="1"/>
  <c r="AB2977" i="1" s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S2976" i="1"/>
  <c r="R2976" i="1"/>
  <c r="Q2976" i="1"/>
  <c r="O2976" i="1"/>
  <c r="P2976" i="1" s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V2974" i="1" s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V2973" i="1"/>
  <c r="U2973" i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S2971" i="1"/>
  <c r="R2971" i="1"/>
  <c r="Q2971" i="1"/>
  <c r="O2971" i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V2970" i="1"/>
  <c r="U2970" i="1"/>
  <c r="T2970" i="1"/>
  <c r="R2970" i="1"/>
  <c r="Q2970" i="1"/>
  <c r="S2970" i="1" s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T2969" i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P2968" i="1"/>
  <c r="O2968" i="1"/>
  <c r="N2968" i="1"/>
  <c r="M2968" i="1"/>
  <c r="L2968" i="1"/>
  <c r="K2968" i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W2965" i="1"/>
  <c r="V2965" i="1"/>
  <c r="U2965" i="1"/>
  <c r="T2965" i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S2963" i="1"/>
  <c r="R2963" i="1"/>
  <c r="Q2963" i="1"/>
  <c r="O2963" i="1"/>
  <c r="N2963" i="1"/>
  <c r="P2963" i="1" s="1"/>
  <c r="L2963" i="1"/>
  <c r="K2963" i="1"/>
  <c r="M2963" i="1" s="1"/>
  <c r="AB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Z2962" i="1" s="1"/>
  <c r="X2962" i="1"/>
  <c r="W2962" i="1"/>
  <c r="V2962" i="1"/>
  <c r="U2962" i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T2961" i="1"/>
  <c r="V2961" i="1" s="1"/>
  <c r="R2961" i="1"/>
  <c r="Q2961" i="1"/>
  <c r="S2961" i="1" s="1"/>
  <c r="P2961" i="1"/>
  <c r="O2961" i="1"/>
  <c r="N2961" i="1"/>
  <c r="M2961" i="1"/>
  <c r="L2961" i="1"/>
  <c r="K2961" i="1"/>
  <c r="J2961" i="1"/>
  <c r="AB2961" i="1" s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S2960" i="1"/>
  <c r="R2960" i="1"/>
  <c r="Q2960" i="1"/>
  <c r="O2960" i="1"/>
  <c r="P2960" i="1" s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V2959" i="1"/>
  <c r="U2959" i="1"/>
  <c r="T2959" i="1"/>
  <c r="R2959" i="1"/>
  <c r="S2959" i="1" s="1"/>
  <c r="Q2959" i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U2958" i="1"/>
  <c r="V2958" i="1" s="1"/>
  <c r="T2958" i="1"/>
  <c r="S2958" i="1"/>
  <c r="R2958" i="1"/>
  <c r="Q2958" i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V2957" i="1"/>
  <c r="U2957" i="1"/>
  <c r="T2957" i="1"/>
  <c r="R2957" i="1"/>
  <c r="Q2957" i="1"/>
  <c r="S2957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P2956" i="1"/>
  <c r="O2956" i="1"/>
  <c r="N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U2955" i="1"/>
  <c r="T2955" i="1"/>
  <c r="V2955" i="1" s="1"/>
  <c r="S2955" i="1"/>
  <c r="R2955" i="1"/>
  <c r="Q2955" i="1"/>
  <c r="O2955" i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V2954" i="1"/>
  <c r="U2954" i="1"/>
  <c r="T2954" i="1"/>
  <c r="R2954" i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T2953" i="1"/>
  <c r="R2953" i="1"/>
  <c r="Q2953" i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V2951" i="1"/>
  <c r="U2951" i="1"/>
  <c r="T2951" i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V2949" i="1"/>
  <c r="U2949" i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P2948" i="1"/>
  <c r="O2948" i="1"/>
  <c r="N2948" i="1"/>
  <c r="L2948" i="1"/>
  <c r="K2948" i="1"/>
  <c r="M2948" i="1" s="1"/>
  <c r="J2948" i="1"/>
  <c r="I2948" i="1"/>
  <c r="AB2948" i="1" s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U2947" i="1"/>
  <c r="T2947" i="1"/>
  <c r="V2947" i="1" s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T2945" i="1"/>
  <c r="V2945" i="1" s="1"/>
  <c r="R2945" i="1"/>
  <c r="Q2945" i="1"/>
  <c r="S2945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M2944" i="1" s="1"/>
  <c r="AB2944" i="1" s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V2943" i="1"/>
  <c r="U2943" i="1"/>
  <c r="T2943" i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U2939" i="1"/>
  <c r="T2939" i="1"/>
  <c r="V2939" i="1" s="1"/>
  <c r="R2939" i="1"/>
  <c r="S2939" i="1" s="1"/>
  <c r="Q2939" i="1"/>
  <c r="O2939" i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T2937" i="1"/>
  <c r="V2937" i="1" s="1"/>
  <c r="R2937" i="1"/>
  <c r="Q2937" i="1"/>
  <c r="S2937" i="1" s="1"/>
  <c r="P2937" i="1"/>
  <c r="O2937" i="1"/>
  <c r="N2937" i="1"/>
  <c r="M2937" i="1"/>
  <c r="L2937" i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Y2931" i="1"/>
  <c r="Z2931" i="1" s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S2930" i="1" s="1"/>
  <c r="O2930" i="1"/>
  <c r="N2930" i="1"/>
  <c r="P2930" i="1" s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U2927" i="1"/>
  <c r="V2927" i="1" s="1"/>
  <c r="T2927" i="1"/>
  <c r="R2927" i="1"/>
  <c r="S2927" i="1" s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V2926" i="1" s="1"/>
  <c r="T2926" i="1"/>
  <c r="S2926" i="1"/>
  <c r="R2926" i="1"/>
  <c r="Q2926" i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Z2923" i="1" s="1"/>
  <c r="X2923" i="1"/>
  <c r="W2923" i="1"/>
  <c r="U2923" i="1"/>
  <c r="T2923" i="1"/>
  <c r="V2923" i="1" s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Z2922" i="1" s="1"/>
  <c r="X2922" i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T2921" i="1"/>
  <c r="V2921" i="1" s="1"/>
  <c r="R2921" i="1"/>
  <c r="Q2921" i="1"/>
  <c r="S2921" i="1" s="1"/>
  <c r="O2921" i="1"/>
  <c r="P2921" i="1" s="1"/>
  <c r="N2921" i="1"/>
  <c r="M2921" i="1"/>
  <c r="L2921" i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R2920" i="1"/>
  <c r="S2920" i="1" s="1"/>
  <c r="Q2920" i="1"/>
  <c r="O2920" i="1"/>
  <c r="P2920" i="1" s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V2919" i="1"/>
  <c r="U2919" i="1"/>
  <c r="T2919" i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M2917" i="1" s="1"/>
  <c r="AB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Z2915" i="1" s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L2914" i="1"/>
  <c r="M2914" i="1" s="1"/>
  <c r="K2914" i="1"/>
  <c r="J2914" i="1"/>
  <c r="I2914" i="1"/>
  <c r="AB2914" i="1" s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P2913" i="1" s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AB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U2911" i="1"/>
  <c r="V2911" i="1" s="1"/>
  <c r="T2911" i="1"/>
  <c r="S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V2910" i="1" s="1"/>
  <c r="T2910" i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AB2908" i="1" s="1"/>
  <c r="H2908" i="1"/>
  <c r="G2908" i="1"/>
  <c r="F2908" i="1"/>
  <c r="E2908" i="1"/>
  <c r="D2908" i="1"/>
  <c r="B2908" i="1"/>
  <c r="A2908" i="1" s="1"/>
  <c r="AA2907" i="1"/>
  <c r="Y2907" i="1"/>
  <c r="Z2907" i="1" s="1"/>
  <c r="X2907" i="1"/>
  <c r="W2907" i="1"/>
  <c r="U2907" i="1"/>
  <c r="T2907" i="1"/>
  <c r="V2907" i="1" s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AB2907" i="1" s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M2906" i="1" s="1"/>
  <c r="K2906" i="1"/>
  <c r="J2906" i="1"/>
  <c r="AB2906" i="1" s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T2905" i="1"/>
  <c r="V2905" i="1" s="1"/>
  <c r="R2905" i="1"/>
  <c r="Q2905" i="1"/>
  <c r="S2905" i="1" s="1"/>
  <c r="O2905" i="1"/>
  <c r="P2905" i="1" s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S2904" i="1"/>
  <c r="R2904" i="1"/>
  <c r="Q2904" i="1"/>
  <c r="O2904" i="1"/>
  <c r="P2904" i="1" s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V2903" i="1" s="1"/>
  <c r="T2903" i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Z2899" i="1" s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P2897" i="1" s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U2895" i="1"/>
  <c r="V2895" i="1" s="1"/>
  <c r="T2895" i="1"/>
  <c r="R2895" i="1"/>
  <c r="S2895" i="1" s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V2894" i="1" s="1"/>
  <c r="T2894" i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B2888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V2883" i="1"/>
  <c r="U2883" i="1"/>
  <c r="T2883" i="1"/>
  <c r="R2883" i="1"/>
  <c r="S2883" i="1" s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Z2882" i="1" s="1"/>
  <c r="X2882" i="1"/>
  <c r="W2882" i="1"/>
  <c r="U2882" i="1"/>
  <c r="V2882" i="1" s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M2881" i="1" s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AB2880" i="1" s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U2879" i="1"/>
  <c r="T2879" i="1"/>
  <c r="V2879" i="1" s="1"/>
  <c r="R2879" i="1"/>
  <c r="S2879" i="1" s="1"/>
  <c r="Q2879" i="1"/>
  <c r="O2879" i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V2878" i="1" s="1"/>
  <c r="T2878" i="1"/>
  <c r="R2878" i="1"/>
  <c r="Q2878" i="1"/>
  <c r="S2878" i="1" s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T2877" i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P2876" i="1"/>
  <c r="O2876" i="1"/>
  <c r="N2876" i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P2875" i="1"/>
  <c r="O2875" i="1"/>
  <c r="N2875" i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Y2873" i="1"/>
  <c r="X2873" i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V2872" i="1" s="1"/>
  <c r="R2872" i="1"/>
  <c r="Q2872" i="1"/>
  <c r="S2872" i="1" s="1"/>
  <c r="O2872" i="1"/>
  <c r="P2872" i="1" s="1"/>
  <c r="N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U2871" i="1"/>
  <c r="T2871" i="1"/>
  <c r="V2871" i="1" s="1"/>
  <c r="R2871" i="1"/>
  <c r="S2871" i="1" s="1"/>
  <c r="Q2871" i="1"/>
  <c r="O2871" i="1"/>
  <c r="N2871" i="1"/>
  <c r="P2871" i="1" s="1"/>
  <c r="AB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S2868" i="1"/>
  <c r="R2868" i="1"/>
  <c r="Q2868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Z2866" i="1" s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AB2863" i="1" s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V2862" i="1" s="1"/>
  <c r="T2862" i="1"/>
  <c r="R2862" i="1"/>
  <c r="Q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T2861" i="1"/>
  <c r="V2861" i="1" s="1"/>
  <c r="R2861" i="1"/>
  <c r="Q2861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S2860" i="1"/>
  <c r="R2860" i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V2859" i="1"/>
  <c r="U2859" i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M2852" i="1" s="1"/>
  <c r="AB2852" i="1" s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S2847" i="1"/>
  <c r="R2847" i="1"/>
  <c r="Q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U2846" i="1"/>
  <c r="V2846" i="1" s="1"/>
  <c r="T2846" i="1"/>
  <c r="R2846" i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R2845" i="1"/>
  <c r="Q2845" i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S2844" i="1"/>
  <c r="R2844" i="1"/>
  <c r="Q2844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V2841" i="1"/>
  <c r="U2841" i="1"/>
  <c r="T2841" i="1"/>
  <c r="R2841" i="1"/>
  <c r="Q2841" i="1"/>
  <c r="S2841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U2839" i="1"/>
  <c r="T2839" i="1"/>
  <c r="V2839" i="1" s="1"/>
  <c r="R2839" i="1"/>
  <c r="S2839" i="1" s="1"/>
  <c r="Q2839" i="1"/>
  <c r="P2839" i="1"/>
  <c r="O2839" i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V2837" i="1" s="1"/>
  <c r="T2837" i="1"/>
  <c r="R2837" i="1"/>
  <c r="Q2837" i="1"/>
  <c r="O2837" i="1"/>
  <c r="N2837" i="1"/>
  <c r="P2837" i="1" s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S2836" i="1"/>
  <c r="R2836" i="1"/>
  <c r="Q2836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S2835" i="1" s="1"/>
  <c r="Q2835" i="1"/>
  <c r="O2835" i="1"/>
  <c r="P2835" i="1" s="1"/>
  <c r="N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V2834" i="1"/>
  <c r="U2834" i="1"/>
  <c r="T2834" i="1"/>
  <c r="R2834" i="1"/>
  <c r="Q2834" i="1"/>
  <c r="S2834" i="1" s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S2832" i="1"/>
  <c r="R2832" i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U2831" i="1"/>
  <c r="T2831" i="1"/>
  <c r="V2831" i="1" s="1"/>
  <c r="R2831" i="1"/>
  <c r="S2831" i="1" s="1"/>
  <c r="Q2831" i="1"/>
  <c r="O2831" i="1"/>
  <c r="N2831" i="1"/>
  <c r="P2831" i="1" s="1"/>
  <c r="L2831" i="1"/>
  <c r="K2831" i="1"/>
  <c r="M2831" i="1" s="1"/>
  <c r="AB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U2830" i="1"/>
  <c r="V2830" i="1" s="1"/>
  <c r="T2830" i="1"/>
  <c r="S2830" i="1"/>
  <c r="R2830" i="1"/>
  <c r="Q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R2828" i="1"/>
  <c r="Q2828" i="1"/>
  <c r="S2828" i="1" s="1"/>
  <c r="O2828" i="1"/>
  <c r="P2828" i="1" s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U2827" i="1"/>
  <c r="T2827" i="1"/>
  <c r="V2827" i="1" s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Z2826" i="1"/>
  <c r="Y2826" i="1"/>
  <c r="X2826" i="1"/>
  <c r="W2826" i="1"/>
  <c r="U2826" i="1"/>
  <c r="V2826" i="1" s="1"/>
  <c r="T2826" i="1"/>
  <c r="R2826" i="1"/>
  <c r="S2826" i="1" s="1"/>
  <c r="Q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B2825" i="1"/>
  <c r="AA2825" i="1"/>
  <c r="Z2825" i="1"/>
  <c r="Y2825" i="1"/>
  <c r="X2825" i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P2824" i="1" s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N2819" i="1"/>
  <c r="P2819" i="1" s="1"/>
  <c r="L2819" i="1"/>
  <c r="K2819" i="1"/>
  <c r="M2819" i="1" s="1"/>
  <c r="J2819" i="1"/>
  <c r="AB2819" i="1" s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V2817" i="1"/>
  <c r="U2817" i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P2816" i="1" s="1"/>
  <c r="N2816" i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V2815" i="1"/>
  <c r="U2815" i="1"/>
  <c r="T2815" i="1"/>
  <c r="R2815" i="1"/>
  <c r="S2815" i="1" s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V2810" i="1"/>
  <c r="U2810" i="1"/>
  <c r="T2810" i="1"/>
  <c r="R2810" i="1"/>
  <c r="Q2810" i="1"/>
  <c r="S2810" i="1" s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V2808" i="1" s="1"/>
  <c r="T2808" i="1"/>
  <c r="S2808" i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P2807" i="1" s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V2804" i="1"/>
  <c r="U2804" i="1"/>
  <c r="T2804" i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P2801" i="1" s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T2800" i="1"/>
  <c r="V2800" i="1" s="1"/>
  <c r="R2800" i="1"/>
  <c r="S2800" i="1" s="1"/>
  <c r="Q2800" i="1"/>
  <c r="P2800" i="1"/>
  <c r="O2800" i="1"/>
  <c r="N2800" i="1"/>
  <c r="L2800" i="1"/>
  <c r="K2800" i="1"/>
  <c r="M2800" i="1" s="1"/>
  <c r="J2800" i="1"/>
  <c r="AB2800" i="1" s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V2799" i="1" s="1"/>
  <c r="T2799" i="1"/>
  <c r="S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V2798" i="1"/>
  <c r="U2798" i="1"/>
  <c r="T2798" i="1"/>
  <c r="R2798" i="1"/>
  <c r="Q2798" i="1"/>
  <c r="S2798" i="1" s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V2796" i="1"/>
  <c r="U2796" i="1"/>
  <c r="T2796" i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M2794" i="1" s="1"/>
  <c r="AB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P2793" i="1" s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T2792" i="1"/>
  <c r="V2792" i="1" s="1"/>
  <c r="R2792" i="1"/>
  <c r="S2792" i="1" s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V2791" i="1" s="1"/>
  <c r="T2791" i="1"/>
  <c r="S2791" i="1"/>
  <c r="R2791" i="1"/>
  <c r="Q2791" i="1"/>
  <c r="O2791" i="1"/>
  <c r="N2791" i="1"/>
  <c r="P2791" i="1" s="1"/>
  <c r="M2791" i="1"/>
  <c r="L2791" i="1"/>
  <c r="K2791" i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V2790" i="1"/>
  <c r="U2790" i="1"/>
  <c r="T2790" i="1"/>
  <c r="R2790" i="1"/>
  <c r="Q2790" i="1"/>
  <c r="S2790" i="1" s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N2789" i="1"/>
  <c r="P2789" i="1" s="1"/>
  <c r="L2789" i="1"/>
  <c r="K2789" i="1"/>
  <c r="M2789" i="1" s="1"/>
  <c r="AB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V2788" i="1"/>
  <c r="U2788" i="1"/>
  <c r="T2788" i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M2786" i="1" s="1"/>
  <c r="AB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P2785" i="1" s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V2783" i="1" s="1"/>
  <c r="T2783" i="1"/>
  <c r="S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V2782" i="1"/>
  <c r="U2782" i="1"/>
  <c r="T2782" i="1"/>
  <c r="R2782" i="1"/>
  <c r="Q2782" i="1"/>
  <c r="S2782" i="1" s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N2781" i="1"/>
  <c r="P2781" i="1" s="1"/>
  <c r="L2781" i="1"/>
  <c r="K2781" i="1"/>
  <c r="M2781" i="1" s="1"/>
  <c r="AB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V2780" i="1"/>
  <c r="U2780" i="1"/>
  <c r="T2780" i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AB2780" i="1" s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V2778" i="1" s="1"/>
  <c r="R2778" i="1"/>
  <c r="Q2778" i="1"/>
  <c r="S2778" i="1" s="1"/>
  <c r="O2778" i="1"/>
  <c r="P2778" i="1" s="1"/>
  <c r="N2778" i="1"/>
  <c r="L2778" i="1"/>
  <c r="M2778" i="1" s="1"/>
  <c r="AB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S2777" i="1" s="1"/>
  <c r="Q2777" i="1"/>
  <c r="O2777" i="1"/>
  <c r="P2777" i="1" s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V2776" i="1" s="1"/>
  <c r="T2776" i="1"/>
  <c r="R2776" i="1"/>
  <c r="S2776" i="1" s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V2775" i="1" s="1"/>
  <c r="T2775" i="1"/>
  <c r="S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V2774" i="1"/>
  <c r="U2774" i="1"/>
  <c r="T2774" i="1"/>
  <c r="R2774" i="1"/>
  <c r="Q2774" i="1"/>
  <c r="S2774" i="1" s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N2773" i="1"/>
  <c r="P2773" i="1" s="1"/>
  <c r="L2773" i="1"/>
  <c r="K2773" i="1"/>
  <c r="M2773" i="1" s="1"/>
  <c r="AB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Z2772" i="1" s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AB2772" i="1" s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V2770" i="1" s="1"/>
  <c r="R2770" i="1"/>
  <c r="Q2770" i="1"/>
  <c r="S2770" i="1" s="1"/>
  <c r="O2770" i="1"/>
  <c r="P2770" i="1" s="1"/>
  <c r="N2770" i="1"/>
  <c r="L2770" i="1"/>
  <c r="M2770" i="1" s="1"/>
  <c r="AB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S2769" i="1" s="1"/>
  <c r="Q2769" i="1"/>
  <c r="O2769" i="1"/>
  <c r="P2769" i="1" s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V2768" i="1" s="1"/>
  <c r="T2768" i="1"/>
  <c r="R2768" i="1"/>
  <c r="S2768" i="1" s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V2767" i="1" s="1"/>
  <c r="T2767" i="1"/>
  <c r="S2767" i="1"/>
  <c r="R2767" i="1"/>
  <c r="Q2767" i="1"/>
  <c r="O2767" i="1"/>
  <c r="N2767" i="1"/>
  <c r="P2767" i="1" s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V2766" i="1"/>
  <c r="U2766" i="1"/>
  <c r="T2766" i="1"/>
  <c r="R2766" i="1"/>
  <c r="Q2766" i="1"/>
  <c r="S2766" i="1" s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N2765" i="1"/>
  <c r="P2765" i="1" s="1"/>
  <c r="L2765" i="1"/>
  <c r="K2765" i="1"/>
  <c r="M2765" i="1" s="1"/>
  <c r="AB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Z2764" i="1" s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AB2764" i="1" s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V2762" i="1" s="1"/>
  <c r="R2762" i="1"/>
  <c r="Q2762" i="1"/>
  <c r="S2762" i="1" s="1"/>
  <c r="O2762" i="1"/>
  <c r="P2762" i="1" s="1"/>
  <c r="N2762" i="1"/>
  <c r="L2762" i="1"/>
  <c r="M2762" i="1" s="1"/>
  <c r="AB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S2761" i="1" s="1"/>
  <c r="Q2761" i="1"/>
  <c r="O2761" i="1"/>
  <c r="P2761" i="1" s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V2760" i="1" s="1"/>
  <c r="T2760" i="1"/>
  <c r="R2760" i="1"/>
  <c r="S2760" i="1" s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V2759" i="1" s="1"/>
  <c r="T2759" i="1"/>
  <c r="S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V2758" i="1"/>
  <c r="U2758" i="1"/>
  <c r="T2758" i="1"/>
  <c r="R2758" i="1"/>
  <c r="Q2758" i="1"/>
  <c r="S2758" i="1" s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N2757" i="1"/>
  <c r="P2757" i="1" s="1"/>
  <c r="L2757" i="1"/>
  <c r="K2757" i="1"/>
  <c r="M2757" i="1" s="1"/>
  <c r="AB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Z2756" i="1" s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AB2756" i="1" s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V2754" i="1" s="1"/>
  <c r="R2754" i="1"/>
  <c r="Q2754" i="1"/>
  <c r="S2754" i="1" s="1"/>
  <c r="O2754" i="1"/>
  <c r="P2754" i="1" s="1"/>
  <c r="N2754" i="1"/>
  <c r="L2754" i="1"/>
  <c r="M2754" i="1" s="1"/>
  <c r="AB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S2753" i="1" s="1"/>
  <c r="Q2753" i="1"/>
  <c r="O2753" i="1"/>
  <c r="P2753" i="1" s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V2752" i="1" s="1"/>
  <c r="T2752" i="1"/>
  <c r="R2752" i="1"/>
  <c r="S2752" i="1" s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V2751" i="1" s="1"/>
  <c r="T2751" i="1"/>
  <c r="S2751" i="1"/>
  <c r="R2751" i="1"/>
  <c r="Q2751" i="1"/>
  <c r="O2751" i="1"/>
  <c r="N2751" i="1"/>
  <c r="P2751" i="1" s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V2750" i="1"/>
  <c r="U2750" i="1"/>
  <c r="T2750" i="1"/>
  <c r="R2750" i="1"/>
  <c r="Q2750" i="1"/>
  <c r="S2750" i="1" s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N2749" i="1"/>
  <c r="P2749" i="1" s="1"/>
  <c r="L2749" i="1"/>
  <c r="K2749" i="1"/>
  <c r="M2749" i="1" s="1"/>
  <c r="AB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Z2748" i="1" s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AB2748" i="1" s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V2746" i="1" s="1"/>
  <c r="R2746" i="1"/>
  <c r="Q2746" i="1"/>
  <c r="S2746" i="1" s="1"/>
  <c r="O2746" i="1"/>
  <c r="P2746" i="1" s="1"/>
  <c r="N2746" i="1"/>
  <c r="L2746" i="1"/>
  <c r="M2746" i="1" s="1"/>
  <c r="AB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S2745" i="1" s="1"/>
  <c r="Q2745" i="1"/>
  <c r="O2745" i="1"/>
  <c r="P2745" i="1" s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V2744" i="1" s="1"/>
  <c r="T2744" i="1"/>
  <c r="R2744" i="1"/>
  <c r="S2744" i="1" s="1"/>
  <c r="Q2744" i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V2743" i="1" s="1"/>
  <c r="T2743" i="1"/>
  <c r="S2743" i="1"/>
  <c r="R2743" i="1"/>
  <c r="Q2743" i="1"/>
  <c r="O2743" i="1"/>
  <c r="N2743" i="1"/>
  <c r="P2743" i="1" s="1"/>
  <c r="M2743" i="1"/>
  <c r="L2743" i="1"/>
  <c r="K2743" i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V2742" i="1"/>
  <c r="U2742" i="1"/>
  <c r="T2742" i="1"/>
  <c r="R2742" i="1"/>
  <c r="Q2742" i="1"/>
  <c r="S2742" i="1" s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N2741" i="1"/>
  <c r="P2741" i="1" s="1"/>
  <c r="L2741" i="1"/>
  <c r="K2741" i="1"/>
  <c r="M2741" i="1" s="1"/>
  <c r="AB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Z2740" i="1" s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V2738" i="1" s="1"/>
  <c r="R2738" i="1"/>
  <c r="Q2738" i="1"/>
  <c r="S2738" i="1" s="1"/>
  <c r="O2738" i="1"/>
  <c r="P2738" i="1" s="1"/>
  <c r="N2738" i="1"/>
  <c r="L2738" i="1"/>
  <c r="M2738" i="1" s="1"/>
  <c r="AB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S2737" i="1" s="1"/>
  <c r="Q2737" i="1"/>
  <c r="O2737" i="1"/>
  <c r="P2737" i="1" s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V2736" i="1" s="1"/>
  <c r="T2736" i="1"/>
  <c r="R2736" i="1"/>
  <c r="S2736" i="1" s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V2735" i="1" s="1"/>
  <c r="T2735" i="1"/>
  <c r="S2735" i="1"/>
  <c r="R2735" i="1"/>
  <c r="Q2735" i="1"/>
  <c r="O2735" i="1"/>
  <c r="N2735" i="1"/>
  <c r="P2735" i="1" s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V2734" i="1"/>
  <c r="U2734" i="1"/>
  <c r="T2734" i="1"/>
  <c r="R2734" i="1"/>
  <c r="Q2734" i="1"/>
  <c r="S2734" i="1" s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N2733" i="1"/>
  <c r="P2733" i="1" s="1"/>
  <c r="L2733" i="1"/>
  <c r="K2733" i="1"/>
  <c r="M2733" i="1" s="1"/>
  <c r="AB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Z2732" i="1" s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T2730" i="1"/>
  <c r="V2730" i="1" s="1"/>
  <c r="R2730" i="1"/>
  <c r="Q2730" i="1"/>
  <c r="S2730" i="1" s="1"/>
  <c r="O2730" i="1"/>
  <c r="P2730" i="1" s="1"/>
  <c r="N2730" i="1"/>
  <c r="L2730" i="1"/>
  <c r="M2730" i="1" s="1"/>
  <c r="AB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S2729" i="1" s="1"/>
  <c r="Q2729" i="1"/>
  <c r="O2729" i="1"/>
  <c r="P2729" i="1" s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V2728" i="1" s="1"/>
  <c r="T2728" i="1"/>
  <c r="R2728" i="1"/>
  <c r="S2728" i="1" s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V2727" i="1" s="1"/>
  <c r="T2727" i="1"/>
  <c r="S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V2726" i="1"/>
  <c r="U2726" i="1"/>
  <c r="T2726" i="1"/>
  <c r="R2726" i="1"/>
  <c r="Q2726" i="1"/>
  <c r="S2726" i="1" s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N2725" i="1"/>
  <c r="P2725" i="1" s="1"/>
  <c r="L2725" i="1"/>
  <c r="K2725" i="1"/>
  <c r="M2725" i="1" s="1"/>
  <c r="AB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Z2724" i="1" s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V2722" i="1" s="1"/>
  <c r="R2722" i="1"/>
  <c r="Q2722" i="1"/>
  <c r="S2722" i="1" s="1"/>
  <c r="O2722" i="1"/>
  <c r="P2722" i="1" s="1"/>
  <c r="N2722" i="1"/>
  <c r="L2722" i="1"/>
  <c r="M2722" i="1" s="1"/>
  <c r="AB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S2721" i="1" s="1"/>
  <c r="Q2721" i="1"/>
  <c r="O2721" i="1"/>
  <c r="P2721" i="1" s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V2720" i="1" s="1"/>
  <c r="T2720" i="1"/>
  <c r="R2720" i="1"/>
  <c r="S2720" i="1" s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V2719" i="1" s="1"/>
  <c r="T2719" i="1"/>
  <c r="S2719" i="1"/>
  <c r="R2719" i="1"/>
  <c r="Q2719" i="1"/>
  <c r="O2719" i="1"/>
  <c r="N2719" i="1"/>
  <c r="P2719" i="1" s="1"/>
  <c r="M2719" i="1"/>
  <c r="L2719" i="1"/>
  <c r="K2719" i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V2718" i="1"/>
  <c r="U2718" i="1"/>
  <c r="T2718" i="1"/>
  <c r="R2718" i="1"/>
  <c r="Q2718" i="1"/>
  <c r="S2718" i="1" s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N2717" i="1"/>
  <c r="P2717" i="1" s="1"/>
  <c r="L2717" i="1"/>
  <c r="K2717" i="1"/>
  <c r="M2717" i="1" s="1"/>
  <c r="AB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Z2716" i="1" s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R2714" i="1"/>
  <c r="Q2714" i="1"/>
  <c r="S2714" i="1" s="1"/>
  <c r="O2714" i="1"/>
  <c r="P2714" i="1" s="1"/>
  <c r="N2714" i="1"/>
  <c r="L2714" i="1"/>
  <c r="M2714" i="1" s="1"/>
  <c r="AB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S2713" i="1" s="1"/>
  <c r="Q2713" i="1"/>
  <c r="O2713" i="1"/>
  <c r="P2713" i="1" s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V2712" i="1" s="1"/>
  <c r="T2712" i="1"/>
  <c r="R2712" i="1"/>
  <c r="S2712" i="1" s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V2711" i="1" s="1"/>
  <c r="T2711" i="1"/>
  <c r="S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V2710" i="1"/>
  <c r="U2710" i="1"/>
  <c r="T2710" i="1"/>
  <c r="R2710" i="1"/>
  <c r="Q2710" i="1"/>
  <c r="S2710" i="1" s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N2709" i="1"/>
  <c r="P2709" i="1" s="1"/>
  <c r="L2709" i="1"/>
  <c r="K2709" i="1"/>
  <c r="M2709" i="1" s="1"/>
  <c r="AB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Z2708" i="1" s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R2706" i="1"/>
  <c r="Q2706" i="1"/>
  <c r="S2706" i="1" s="1"/>
  <c r="O2706" i="1"/>
  <c r="P2706" i="1" s="1"/>
  <c r="N2706" i="1"/>
  <c r="L2706" i="1"/>
  <c r="M2706" i="1" s="1"/>
  <c r="AB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S2705" i="1" s="1"/>
  <c r="Q2705" i="1"/>
  <c r="O2705" i="1"/>
  <c r="P2705" i="1" s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V2704" i="1" s="1"/>
  <c r="T2704" i="1"/>
  <c r="R2704" i="1"/>
  <c r="S2704" i="1" s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V2703" i="1" s="1"/>
  <c r="T2703" i="1"/>
  <c r="S2703" i="1"/>
  <c r="R2703" i="1"/>
  <c r="Q2703" i="1"/>
  <c r="O2703" i="1"/>
  <c r="N2703" i="1"/>
  <c r="P2703" i="1" s="1"/>
  <c r="M2703" i="1"/>
  <c r="L2703" i="1"/>
  <c r="K2703" i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V2702" i="1"/>
  <c r="U2702" i="1"/>
  <c r="T2702" i="1"/>
  <c r="R2702" i="1"/>
  <c r="Q2702" i="1"/>
  <c r="S2702" i="1" s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N2701" i="1"/>
  <c r="P2701" i="1" s="1"/>
  <c r="L2701" i="1"/>
  <c r="K2701" i="1"/>
  <c r="M2701" i="1" s="1"/>
  <c r="AB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Z2700" i="1" s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R2698" i="1"/>
  <c r="Q2698" i="1"/>
  <c r="S2698" i="1" s="1"/>
  <c r="O2698" i="1"/>
  <c r="P2698" i="1" s="1"/>
  <c r="N2698" i="1"/>
  <c r="L2698" i="1"/>
  <c r="M2698" i="1" s="1"/>
  <c r="AB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S2697" i="1" s="1"/>
  <c r="Q2697" i="1"/>
  <c r="O2697" i="1"/>
  <c r="P2697" i="1" s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V2696" i="1" s="1"/>
  <c r="T2696" i="1"/>
  <c r="R2696" i="1"/>
  <c r="S2696" i="1" s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V2695" i="1" s="1"/>
  <c r="T2695" i="1"/>
  <c r="S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V2694" i="1"/>
  <c r="U2694" i="1"/>
  <c r="T2694" i="1"/>
  <c r="R2694" i="1"/>
  <c r="Q2694" i="1"/>
  <c r="S2694" i="1" s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N2693" i="1"/>
  <c r="P2693" i="1" s="1"/>
  <c r="L2693" i="1"/>
  <c r="K2693" i="1"/>
  <c r="M2693" i="1" s="1"/>
  <c r="AB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Z2692" i="1" s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V2690" i="1" s="1"/>
  <c r="R2690" i="1"/>
  <c r="Q2690" i="1"/>
  <c r="S2690" i="1" s="1"/>
  <c r="O2690" i="1"/>
  <c r="P2690" i="1" s="1"/>
  <c r="N2690" i="1"/>
  <c r="L2690" i="1"/>
  <c r="M2690" i="1" s="1"/>
  <c r="AB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S2689" i="1" s="1"/>
  <c r="Q2689" i="1"/>
  <c r="O2689" i="1"/>
  <c r="P2689" i="1" s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V2688" i="1" s="1"/>
  <c r="T2688" i="1"/>
  <c r="R2688" i="1"/>
  <c r="S2688" i="1" s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V2687" i="1" s="1"/>
  <c r="T2687" i="1"/>
  <c r="S2687" i="1"/>
  <c r="R2687" i="1"/>
  <c r="Q2687" i="1"/>
  <c r="O2687" i="1"/>
  <c r="N2687" i="1"/>
  <c r="P2687" i="1" s="1"/>
  <c r="M2687" i="1"/>
  <c r="L2687" i="1"/>
  <c r="K2687" i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V2686" i="1"/>
  <c r="U2686" i="1"/>
  <c r="T2686" i="1"/>
  <c r="R2686" i="1"/>
  <c r="Q2686" i="1"/>
  <c r="S2686" i="1" s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N2685" i="1"/>
  <c r="P2685" i="1" s="1"/>
  <c r="L2685" i="1"/>
  <c r="K2685" i="1"/>
  <c r="M2685" i="1" s="1"/>
  <c r="AB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Z2684" i="1" s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V2682" i="1" s="1"/>
  <c r="R2682" i="1"/>
  <c r="Q2682" i="1"/>
  <c r="S2682" i="1" s="1"/>
  <c r="O2682" i="1"/>
  <c r="P2682" i="1" s="1"/>
  <c r="N2682" i="1"/>
  <c r="L2682" i="1"/>
  <c r="M2682" i="1" s="1"/>
  <c r="AB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S2681" i="1" s="1"/>
  <c r="Q2681" i="1"/>
  <c r="O2681" i="1"/>
  <c r="P2681" i="1" s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V2680" i="1" s="1"/>
  <c r="T2680" i="1"/>
  <c r="R2680" i="1"/>
  <c r="S2680" i="1" s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V2679" i="1" s="1"/>
  <c r="T2679" i="1"/>
  <c r="S2679" i="1"/>
  <c r="R2679" i="1"/>
  <c r="Q2679" i="1"/>
  <c r="O2679" i="1"/>
  <c r="N2679" i="1"/>
  <c r="P2679" i="1" s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V2678" i="1"/>
  <c r="U2678" i="1"/>
  <c r="T2678" i="1"/>
  <c r="R2678" i="1"/>
  <c r="Q2678" i="1"/>
  <c r="S2678" i="1" s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N2677" i="1"/>
  <c r="P2677" i="1" s="1"/>
  <c r="L2677" i="1"/>
  <c r="K2677" i="1"/>
  <c r="M2677" i="1" s="1"/>
  <c r="AB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Z2676" i="1" s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V2674" i="1" s="1"/>
  <c r="R2674" i="1"/>
  <c r="Q2674" i="1"/>
  <c r="S2674" i="1" s="1"/>
  <c r="O2674" i="1"/>
  <c r="P2674" i="1" s="1"/>
  <c r="N2674" i="1"/>
  <c r="L2674" i="1"/>
  <c r="M2674" i="1" s="1"/>
  <c r="AB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S2673" i="1" s="1"/>
  <c r="Q2673" i="1"/>
  <c r="O2673" i="1"/>
  <c r="P2673" i="1" s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V2672" i="1" s="1"/>
  <c r="T2672" i="1"/>
  <c r="R2672" i="1"/>
  <c r="S2672" i="1" s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V2671" i="1" s="1"/>
  <c r="T2671" i="1"/>
  <c r="S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V2670" i="1"/>
  <c r="U2670" i="1"/>
  <c r="T2670" i="1"/>
  <c r="R2670" i="1"/>
  <c r="Q2670" i="1"/>
  <c r="S2670" i="1" s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N2669" i="1"/>
  <c r="P2669" i="1" s="1"/>
  <c r="L2669" i="1"/>
  <c r="K2669" i="1"/>
  <c r="M2669" i="1" s="1"/>
  <c r="AB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Z2668" i="1" s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V2666" i="1" s="1"/>
  <c r="R2666" i="1"/>
  <c r="Q2666" i="1"/>
  <c r="S2666" i="1" s="1"/>
  <c r="O2666" i="1"/>
  <c r="P2666" i="1" s="1"/>
  <c r="N2666" i="1"/>
  <c r="L2666" i="1"/>
  <c r="M2666" i="1" s="1"/>
  <c r="AB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S2665" i="1" s="1"/>
  <c r="Q2665" i="1"/>
  <c r="O2665" i="1"/>
  <c r="P2665" i="1" s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V2664" i="1" s="1"/>
  <c r="T2664" i="1"/>
  <c r="R2664" i="1"/>
  <c r="S2664" i="1" s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V2663" i="1" s="1"/>
  <c r="T2663" i="1"/>
  <c r="S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V2662" i="1"/>
  <c r="U2662" i="1"/>
  <c r="T2662" i="1"/>
  <c r="R2662" i="1"/>
  <c r="Q2662" i="1"/>
  <c r="S2662" i="1" s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N2661" i="1"/>
  <c r="P2661" i="1" s="1"/>
  <c r="L2661" i="1"/>
  <c r="K2661" i="1"/>
  <c r="M2661" i="1" s="1"/>
  <c r="AB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Z2660" i="1" s="1"/>
  <c r="X2660" i="1"/>
  <c r="W2660" i="1"/>
  <c r="V2660" i="1"/>
  <c r="U2660" i="1"/>
  <c r="T2660" i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V2658" i="1" s="1"/>
  <c r="R2658" i="1"/>
  <c r="Q2658" i="1"/>
  <c r="S2658" i="1" s="1"/>
  <c r="O2658" i="1"/>
  <c r="P2658" i="1" s="1"/>
  <c r="N2658" i="1"/>
  <c r="L2658" i="1"/>
  <c r="M2658" i="1" s="1"/>
  <c r="AB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S2657" i="1" s="1"/>
  <c r="Q2657" i="1"/>
  <c r="O2657" i="1"/>
  <c r="P2657" i="1" s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V2656" i="1" s="1"/>
  <c r="T2656" i="1"/>
  <c r="R2656" i="1"/>
  <c r="S2656" i="1" s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V2655" i="1" s="1"/>
  <c r="T2655" i="1"/>
  <c r="S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V2654" i="1"/>
  <c r="U2654" i="1"/>
  <c r="T2654" i="1"/>
  <c r="R2654" i="1"/>
  <c r="Q2654" i="1"/>
  <c r="S2654" i="1" s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N2653" i="1"/>
  <c r="P2653" i="1" s="1"/>
  <c r="L2653" i="1"/>
  <c r="K2653" i="1"/>
  <c r="M2653" i="1" s="1"/>
  <c r="AB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Z2652" i="1" s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V2650" i="1" s="1"/>
  <c r="R2650" i="1"/>
  <c r="Q2650" i="1"/>
  <c r="S2650" i="1" s="1"/>
  <c r="O2650" i="1"/>
  <c r="P2650" i="1" s="1"/>
  <c r="N2650" i="1"/>
  <c r="L2650" i="1"/>
  <c r="M2650" i="1" s="1"/>
  <c r="AB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S2649" i="1" s="1"/>
  <c r="Q2649" i="1"/>
  <c r="O2649" i="1"/>
  <c r="P2649" i="1" s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V2648" i="1" s="1"/>
  <c r="T2648" i="1"/>
  <c r="R2648" i="1"/>
  <c r="S2648" i="1" s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V2647" i="1" s="1"/>
  <c r="T2647" i="1"/>
  <c r="S2647" i="1"/>
  <c r="R2647" i="1"/>
  <c r="Q2647" i="1"/>
  <c r="O2647" i="1"/>
  <c r="N2647" i="1"/>
  <c r="P2647" i="1" s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V2646" i="1"/>
  <c r="U2646" i="1"/>
  <c r="T2646" i="1"/>
  <c r="R2646" i="1"/>
  <c r="Q2646" i="1"/>
  <c r="S2646" i="1" s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N2645" i="1"/>
  <c r="P2645" i="1" s="1"/>
  <c r="L2645" i="1"/>
  <c r="K2645" i="1"/>
  <c r="M2645" i="1" s="1"/>
  <c r="AB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Z2644" i="1" s="1"/>
  <c r="X2644" i="1"/>
  <c r="W2644" i="1"/>
  <c r="V2644" i="1"/>
  <c r="U2644" i="1"/>
  <c r="T2644" i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V2642" i="1" s="1"/>
  <c r="R2642" i="1"/>
  <c r="Q2642" i="1"/>
  <c r="S2642" i="1" s="1"/>
  <c r="O2642" i="1"/>
  <c r="P2642" i="1" s="1"/>
  <c r="N2642" i="1"/>
  <c r="L2642" i="1"/>
  <c r="M2642" i="1" s="1"/>
  <c r="AB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S2641" i="1" s="1"/>
  <c r="Q2641" i="1"/>
  <c r="O2641" i="1"/>
  <c r="P2641" i="1" s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V2640" i="1" s="1"/>
  <c r="T2640" i="1"/>
  <c r="R2640" i="1"/>
  <c r="S2640" i="1" s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V2639" i="1" s="1"/>
  <c r="T2639" i="1"/>
  <c r="S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V2638" i="1"/>
  <c r="U2638" i="1"/>
  <c r="T2638" i="1"/>
  <c r="R2638" i="1"/>
  <c r="Q2638" i="1"/>
  <c r="S2638" i="1" s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N2637" i="1"/>
  <c r="P2637" i="1" s="1"/>
  <c r="L2637" i="1"/>
  <c r="K2637" i="1"/>
  <c r="M2637" i="1" s="1"/>
  <c r="AB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Z2636" i="1" s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V2634" i="1" s="1"/>
  <c r="R2634" i="1"/>
  <c r="Q2634" i="1"/>
  <c r="S2634" i="1" s="1"/>
  <c r="O2634" i="1"/>
  <c r="P2634" i="1" s="1"/>
  <c r="N2634" i="1"/>
  <c r="L2634" i="1"/>
  <c r="M2634" i="1" s="1"/>
  <c r="AB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S2633" i="1" s="1"/>
  <c r="Q2633" i="1"/>
  <c r="O2633" i="1"/>
  <c r="P2633" i="1" s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V2632" i="1" s="1"/>
  <c r="T2632" i="1"/>
  <c r="R2632" i="1"/>
  <c r="S2632" i="1" s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V2631" i="1" s="1"/>
  <c r="T2631" i="1"/>
  <c r="S2631" i="1"/>
  <c r="R2631" i="1"/>
  <c r="Q2631" i="1"/>
  <c r="O2631" i="1"/>
  <c r="N2631" i="1"/>
  <c r="P2631" i="1" s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V2630" i="1"/>
  <c r="U2630" i="1"/>
  <c r="T2630" i="1"/>
  <c r="R2630" i="1"/>
  <c r="Q2630" i="1"/>
  <c r="S2630" i="1" s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N2629" i="1"/>
  <c r="P2629" i="1" s="1"/>
  <c r="L2629" i="1"/>
  <c r="K2629" i="1"/>
  <c r="M2629" i="1" s="1"/>
  <c r="AB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Z2628" i="1" s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R2626" i="1"/>
  <c r="Q2626" i="1"/>
  <c r="S2626" i="1" s="1"/>
  <c r="O2626" i="1"/>
  <c r="P2626" i="1" s="1"/>
  <c r="N2626" i="1"/>
  <c r="L2626" i="1"/>
  <c r="M2626" i="1" s="1"/>
  <c r="AB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S2625" i="1" s="1"/>
  <c r="Q2625" i="1"/>
  <c r="O2625" i="1"/>
  <c r="P2625" i="1" s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V2624" i="1" s="1"/>
  <c r="T2624" i="1"/>
  <c r="R2624" i="1"/>
  <c r="S2624" i="1" s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V2623" i="1" s="1"/>
  <c r="T2623" i="1"/>
  <c r="S2623" i="1"/>
  <c r="R2623" i="1"/>
  <c r="Q2623" i="1"/>
  <c r="O2623" i="1"/>
  <c r="N2623" i="1"/>
  <c r="P2623" i="1" s="1"/>
  <c r="M2623" i="1"/>
  <c r="L2623" i="1"/>
  <c r="K2623" i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V2622" i="1"/>
  <c r="U2622" i="1"/>
  <c r="T2622" i="1"/>
  <c r="R2622" i="1"/>
  <c r="Q2622" i="1"/>
  <c r="S2622" i="1" s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N2621" i="1"/>
  <c r="P2621" i="1" s="1"/>
  <c r="L2621" i="1"/>
  <c r="K2621" i="1"/>
  <c r="M2621" i="1" s="1"/>
  <c r="AB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Z2620" i="1" s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T2619" i="1"/>
  <c r="V2619" i="1" s="1"/>
  <c r="R2619" i="1"/>
  <c r="Q2619" i="1"/>
  <c r="O2619" i="1"/>
  <c r="N2619" i="1"/>
  <c r="P2619" i="1" s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V2618" i="1" s="1"/>
  <c r="R2618" i="1"/>
  <c r="Q2618" i="1"/>
  <c r="S2618" i="1" s="1"/>
  <c r="O2618" i="1"/>
  <c r="P2618" i="1" s="1"/>
  <c r="N2618" i="1"/>
  <c r="M2618" i="1"/>
  <c r="AB2618" i="1" s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R2617" i="1"/>
  <c r="S2617" i="1" s="1"/>
  <c r="Q2617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V2616" i="1" s="1"/>
  <c r="T2616" i="1"/>
  <c r="R2616" i="1"/>
  <c r="S2616" i="1" s="1"/>
  <c r="Q2616" i="1"/>
  <c r="P2616" i="1"/>
  <c r="O2616" i="1"/>
  <c r="N2616" i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V2615" i="1" s="1"/>
  <c r="T2615" i="1"/>
  <c r="S2615" i="1"/>
  <c r="R2615" i="1"/>
  <c r="Q2615" i="1"/>
  <c r="O2615" i="1"/>
  <c r="N2615" i="1"/>
  <c r="P2615" i="1" s="1"/>
  <c r="M2615" i="1"/>
  <c r="L2615" i="1"/>
  <c r="K2615" i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V2614" i="1"/>
  <c r="U2614" i="1"/>
  <c r="T2614" i="1"/>
  <c r="R2614" i="1"/>
  <c r="Q2614" i="1"/>
  <c r="S2614" i="1" s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N2613" i="1"/>
  <c r="P2613" i="1" s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Z2612" i="1" s="1"/>
  <c r="X2612" i="1"/>
  <c r="W2612" i="1"/>
  <c r="V2612" i="1"/>
  <c r="U2612" i="1"/>
  <c r="T2612" i="1"/>
  <c r="R2612" i="1"/>
  <c r="Q2612" i="1"/>
  <c r="S2612" i="1" s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T2611" i="1"/>
  <c r="V2611" i="1" s="1"/>
  <c r="R2611" i="1"/>
  <c r="Q2611" i="1"/>
  <c r="O2611" i="1"/>
  <c r="N2611" i="1"/>
  <c r="P2611" i="1" s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V2610" i="1" s="1"/>
  <c r="R2610" i="1"/>
  <c r="Q2610" i="1"/>
  <c r="S2610" i="1" s="1"/>
  <c r="O2610" i="1"/>
  <c r="P2610" i="1" s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T2609" i="1"/>
  <c r="R2609" i="1"/>
  <c r="S2609" i="1" s="1"/>
  <c r="Q2609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V2607" i="1" s="1"/>
  <c r="T2607" i="1"/>
  <c r="S2607" i="1"/>
  <c r="R2607" i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Z2604" i="1" s="1"/>
  <c r="X2604" i="1"/>
  <c r="W2604" i="1"/>
  <c r="U2604" i="1"/>
  <c r="T2604" i="1"/>
  <c r="V2604" i="1" s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T2603" i="1"/>
  <c r="V2603" i="1" s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O2602" i="1"/>
  <c r="P2602" i="1" s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U2600" i="1"/>
  <c r="V2600" i="1" s="1"/>
  <c r="T2600" i="1"/>
  <c r="R2600" i="1"/>
  <c r="S2600" i="1" s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V2599" i="1"/>
  <c r="U2599" i="1"/>
  <c r="T2599" i="1"/>
  <c r="S2599" i="1"/>
  <c r="R2599" i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V2598" i="1"/>
  <c r="U2598" i="1"/>
  <c r="T2598" i="1"/>
  <c r="S2598" i="1"/>
  <c r="AB2598" i="1" s="1"/>
  <c r="R2598" i="1"/>
  <c r="Q2598" i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V2597" i="1"/>
  <c r="U2597" i="1"/>
  <c r="T2597" i="1"/>
  <c r="S2597" i="1"/>
  <c r="R2597" i="1"/>
  <c r="Q2597" i="1"/>
  <c r="O2597" i="1"/>
  <c r="N2597" i="1"/>
  <c r="P2597" i="1" s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Z2596" i="1" s="1"/>
  <c r="X2596" i="1"/>
  <c r="W2596" i="1"/>
  <c r="V2596" i="1"/>
  <c r="U2596" i="1"/>
  <c r="T2596" i="1"/>
  <c r="R2596" i="1"/>
  <c r="Q2596" i="1"/>
  <c r="O2596" i="1"/>
  <c r="N2596" i="1"/>
  <c r="P2596" i="1" s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T2595" i="1"/>
  <c r="R2595" i="1"/>
  <c r="Q2595" i="1"/>
  <c r="S2595" i="1" s="1"/>
  <c r="O2595" i="1"/>
  <c r="N2595" i="1"/>
  <c r="P2595" i="1" s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R2594" i="1"/>
  <c r="Q2594" i="1"/>
  <c r="S2594" i="1" s="1"/>
  <c r="O2594" i="1"/>
  <c r="P2594" i="1" s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R2593" i="1"/>
  <c r="S2593" i="1" s="1"/>
  <c r="Q2593" i="1"/>
  <c r="O2593" i="1"/>
  <c r="P2593" i="1" s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V2592" i="1" s="1"/>
  <c r="T2592" i="1"/>
  <c r="R2592" i="1"/>
  <c r="S2592" i="1" s="1"/>
  <c r="Q2592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V2591" i="1" s="1"/>
  <c r="T2591" i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W2590" i="1"/>
  <c r="V2590" i="1"/>
  <c r="U2590" i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W2589" i="1"/>
  <c r="V2589" i="1"/>
  <c r="U2589" i="1"/>
  <c r="T2589" i="1"/>
  <c r="S2589" i="1"/>
  <c r="R2589" i="1"/>
  <c r="Q2589" i="1"/>
  <c r="O2589" i="1"/>
  <c r="N2589" i="1"/>
  <c r="P2589" i="1" s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T2587" i="1"/>
  <c r="R2587" i="1"/>
  <c r="Q2587" i="1"/>
  <c r="S2587" i="1" s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T2586" i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T2585" i="1"/>
  <c r="R2585" i="1"/>
  <c r="S2585" i="1" s="1"/>
  <c r="Q2585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V2584" i="1" s="1"/>
  <c r="T2584" i="1"/>
  <c r="S2584" i="1"/>
  <c r="R2584" i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V2583" i="1" s="1"/>
  <c r="T2583" i="1"/>
  <c r="S2583" i="1"/>
  <c r="R2583" i="1"/>
  <c r="Q2583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Z2580" i="1" s="1"/>
  <c r="X2580" i="1"/>
  <c r="W2580" i="1"/>
  <c r="V2580" i="1"/>
  <c r="U2580" i="1"/>
  <c r="T2580" i="1"/>
  <c r="R2580" i="1"/>
  <c r="Q2580" i="1"/>
  <c r="S2580" i="1" s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T2579" i="1"/>
  <c r="V2579" i="1" s="1"/>
  <c r="R2579" i="1"/>
  <c r="Q2579" i="1"/>
  <c r="O2579" i="1"/>
  <c r="N2579" i="1"/>
  <c r="P2579" i="1" s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T2578" i="1"/>
  <c r="V2578" i="1" s="1"/>
  <c r="R2578" i="1"/>
  <c r="Q2578" i="1"/>
  <c r="O2578" i="1"/>
  <c r="P2578" i="1" s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T2577" i="1"/>
  <c r="V2577" i="1" s="1"/>
  <c r="S2577" i="1"/>
  <c r="R2577" i="1"/>
  <c r="Q2577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V2575" i="1"/>
  <c r="U2575" i="1"/>
  <c r="T2575" i="1"/>
  <c r="S2575" i="1"/>
  <c r="R2575" i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Z2572" i="1" s="1"/>
  <c r="X2572" i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T2571" i="1"/>
  <c r="V2571" i="1" s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O2570" i="1"/>
  <c r="P2570" i="1" s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U2568" i="1"/>
  <c r="V2568" i="1" s="1"/>
  <c r="T2568" i="1"/>
  <c r="R2568" i="1"/>
  <c r="S2568" i="1" s="1"/>
  <c r="Q2568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V2567" i="1"/>
  <c r="U2567" i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AB2566" i="1" s="1"/>
  <c r="R2566" i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B2565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U2564" i="1"/>
  <c r="T2564" i="1"/>
  <c r="V2564" i="1" s="1"/>
  <c r="R2564" i="1"/>
  <c r="Q2564" i="1"/>
  <c r="O2564" i="1"/>
  <c r="N2564" i="1"/>
  <c r="P2564" i="1" s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T2563" i="1"/>
  <c r="V2563" i="1" s="1"/>
  <c r="R2563" i="1"/>
  <c r="Q2563" i="1"/>
  <c r="S2563" i="1" s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T2561" i="1"/>
  <c r="V2561" i="1" s="1"/>
  <c r="R2561" i="1"/>
  <c r="S2561" i="1" s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V2560" i="1" s="1"/>
  <c r="T2560" i="1"/>
  <c r="S2560" i="1"/>
  <c r="R2560" i="1"/>
  <c r="Q2560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V2557" i="1"/>
  <c r="U2557" i="1"/>
  <c r="T2557" i="1"/>
  <c r="S2557" i="1"/>
  <c r="R2557" i="1"/>
  <c r="Q2557" i="1"/>
  <c r="O2557" i="1"/>
  <c r="N2557" i="1"/>
  <c r="P2557" i="1" s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T2555" i="1"/>
  <c r="R2555" i="1"/>
  <c r="Q2555" i="1"/>
  <c r="S2555" i="1" s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T2553" i="1"/>
  <c r="R2553" i="1"/>
  <c r="S2553" i="1" s="1"/>
  <c r="Q2553" i="1"/>
  <c r="O2553" i="1"/>
  <c r="P2553" i="1" s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V2552" i="1"/>
  <c r="U2552" i="1"/>
  <c r="T2552" i="1"/>
  <c r="S2552" i="1"/>
  <c r="R2552" i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V2551" i="1" s="1"/>
  <c r="T2551" i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W2550" i="1"/>
  <c r="V2550" i="1"/>
  <c r="U2550" i="1"/>
  <c r="T2550" i="1"/>
  <c r="R2550" i="1"/>
  <c r="Q2550" i="1"/>
  <c r="S2550" i="1" s="1"/>
  <c r="P2550" i="1"/>
  <c r="O2550" i="1"/>
  <c r="N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W2549" i="1"/>
  <c r="V2549" i="1"/>
  <c r="U2549" i="1"/>
  <c r="T2549" i="1"/>
  <c r="R2549" i="1"/>
  <c r="Q2549" i="1"/>
  <c r="S2549" i="1" s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Z2548" i="1" s="1"/>
  <c r="X2548" i="1"/>
  <c r="W2548" i="1"/>
  <c r="V2548" i="1"/>
  <c r="U2548" i="1"/>
  <c r="T2548" i="1"/>
  <c r="R2548" i="1"/>
  <c r="Q2548" i="1"/>
  <c r="S2548" i="1" s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T2547" i="1"/>
  <c r="V2547" i="1" s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T2546" i="1"/>
  <c r="V2546" i="1" s="1"/>
  <c r="R2546" i="1"/>
  <c r="Q2546" i="1"/>
  <c r="S2546" i="1" s="1"/>
  <c r="O2546" i="1"/>
  <c r="P2546" i="1" s="1"/>
  <c r="N2546" i="1"/>
  <c r="L2546" i="1"/>
  <c r="M2546" i="1" s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T2545" i="1"/>
  <c r="V2545" i="1" s="1"/>
  <c r="R2545" i="1"/>
  <c r="S2545" i="1" s="1"/>
  <c r="Q2545" i="1"/>
  <c r="P2545" i="1"/>
  <c r="O2545" i="1"/>
  <c r="N2545" i="1"/>
  <c r="M2545" i="1"/>
  <c r="L2545" i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V2543" i="1" s="1"/>
  <c r="T2543" i="1"/>
  <c r="S2543" i="1"/>
  <c r="R2543" i="1"/>
  <c r="Q2543" i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Z2540" i="1" s="1"/>
  <c r="X2540" i="1"/>
  <c r="W2540" i="1"/>
  <c r="V2540" i="1"/>
  <c r="U2540" i="1"/>
  <c r="T2540" i="1"/>
  <c r="R2540" i="1"/>
  <c r="Q2540" i="1"/>
  <c r="S2540" i="1" s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T2539" i="1"/>
  <c r="R2539" i="1"/>
  <c r="Q2539" i="1"/>
  <c r="S2539" i="1" s="1"/>
  <c r="O2539" i="1"/>
  <c r="N2539" i="1"/>
  <c r="P2539" i="1" s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V2538" i="1"/>
  <c r="U2538" i="1"/>
  <c r="T2538" i="1"/>
  <c r="R2538" i="1"/>
  <c r="Q2538" i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V2535" i="1" s="1"/>
  <c r="T2535" i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Z2534" i="1" s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V2533" i="1"/>
  <c r="U2533" i="1"/>
  <c r="T2533" i="1"/>
  <c r="S2533" i="1"/>
  <c r="R2533" i="1"/>
  <c r="Q2533" i="1"/>
  <c r="O2533" i="1"/>
  <c r="N2533" i="1"/>
  <c r="P2533" i="1" s="1"/>
  <c r="M2533" i="1"/>
  <c r="L2533" i="1"/>
  <c r="K2533" i="1"/>
  <c r="J2533" i="1"/>
  <c r="I2533" i="1"/>
  <c r="AB2533" i="1" s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V2532" i="1"/>
  <c r="U2532" i="1"/>
  <c r="T2532" i="1"/>
  <c r="R2532" i="1"/>
  <c r="Q2532" i="1"/>
  <c r="O2532" i="1"/>
  <c r="N2532" i="1"/>
  <c r="P2532" i="1" s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T2531" i="1"/>
  <c r="V2531" i="1" s="1"/>
  <c r="S2531" i="1"/>
  <c r="R2531" i="1"/>
  <c r="Q2531" i="1"/>
  <c r="O2531" i="1"/>
  <c r="N2531" i="1"/>
  <c r="P2531" i="1" s="1"/>
  <c r="AB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V2529" i="1" s="1"/>
  <c r="R2529" i="1"/>
  <c r="S2529" i="1" s="1"/>
  <c r="Q2529" i="1"/>
  <c r="O2529" i="1"/>
  <c r="P2529" i="1" s="1"/>
  <c r="N2529" i="1"/>
  <c r="L2529" i="1"/>
  <c r="K2529" i="1"/>
  <c r="M2529" i="1" s="1"/>
  <c r="J2529" i="1"/>
  <c r="AB2529" i="1" s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V2528" i="1" s="1"/>
  <c r="T2528" i="1"/>
  <c r="S2528" i="1"/>
  <c r="R2528" i="1"/>
  <c r="Q2528" i="1"/>
  <c r="O2528" i="1"/>
  <c r="N2528" i="1"/>
  <c r="P2528" i="1" s="1"/>
  <c r="M2528" i="1"/>
  <c r="AB2528" i="1" s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V2527" i="1"/>
  <c r="U2527" i="1"/>
  <c r="T2527" i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Z2523" i="1" s="1"/>
  <c r="X2523" i="1"/>
  <c r="W2523" i="1"/>
  <c r="U2523" i="1"/>
  <c r="T2523" i="1"/>
  <c r="V2523" i="1" s="1"/>
  <c r="R2523" i="1"/>
  <c r="Q2523" i="1"/>
  <c r="S2523" i="1" s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P2522" i="1"/>
  <c r="O2522" i="1"/>
  <c r="N2522" i="1"/>
  <c r="M2522" i="1"/>
  <c r="L2522" i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V2519" i="1"/>
  <c r="U2519" i="1"/>
  <c r="T2519" i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V2516" i="1"/>
  <c r="U2516" i="1"/>
  <c r="T2516" i="1"/>
  <c r="S2516" i="1"/>
  <c r="R2516" i="1"/>
  <c r="Q2516" i="1"/>
  <c r="O2516" i="1"/>
  <c r="P2516" i="1" s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V2514" i="1" s="1"/>
  <c r="R2514" i="1"/>
  <c r="Q2514" i="1"/>
  <c r="O2514" i="1"/>
  <c r="N2514" i="1"/>
  <c r="P2514" i="1" s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T2513" i="1"/>
  <c r="V2513" i="1" s="1"/>
  <c r="S2513" i="1"/>
  <c r="R2513" i="1"/>
  <c r="Q2513" i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V2512" i="1"/>
  <c r="U2512" i="1"/>
  <c r="T2512" i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M2510" i="1" s="1"/>
  <c r="K2510" i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V2509" i="1"/>
  <c r="U2509" i="1"/>
  <c r="T2509" i="1"/>
  <c r="S2509" i="1"/>
  <c r="R2509" i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O2506" i="1"/>
  <c r="P2506" i="1" s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R2505" i="1"/>
  <c r="Q2505" i="1"/>
  <c r="S2505" i="1" s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P2504" i="1"/>
  <c r="O2504" i="1"/>
  <c r="N2504" i="1"/>
  <c r="L2504" i="1"/>
  <c r="M2504" i="1" s="1"/>
  <c r="K2504" i="1"/>
  <c r="J2504" i="1"/>
  <c r="I2504" i="1"/>
  <c r="H2504" i="1"/>
  <c r="AB2504" i="1" s="1"/>
  <c r="G2504" i="1"/>
  <c r="F2504" i="1"/>
  <c r="E2504" i="1"/>
  <c r="D2504" i="1"/>
  <c r="B2504" i="1"/>
  <c r="A2504" i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V2501" i="1"/>
  <c r="U2501" i="1"/>
  <c r="T2501" i="1"/>
  <c r="S2501" i="1"/>
  <c r="R2501" i="1"/>
  <c r="Q2501" i="1"/>
  <c r="O2501" i="1"/>
  <c r="P2501" i="1" s="1"/>
  <c r="N2501" i="1"/>
  <c r="L2501" i="1"/>
  <c r="K2501" i="1"/>
  <c r="M2501" i="1" s="1"/>
  <c r="AB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Z2500" i="1" s="1"/>
  <c r="X2500" i="1"/>
  <c r="W2500" i="1"/>
  <c r="V2500" i="1"/>
  <c r="U2500" i="1"/>
  <c r="T2500" i="1"/>
  <c r="R2500" i="1"/>
  <c r="Q2500" i="1"/>
  <c r="S2500" i="1" s="1"/>
  <c r="P2500" i="1"/>
  <c r="O2500" i="1"/>
  <c r="N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V2499" i="1" s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R2497" i="1"/>
  <c r="S2497" i="1" s="1"/>
  <c r="Q2497" i="1"/>
  <c r="O2497" i="1"/>
  <c r="P2497" i="1" s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V2496" i="1" s="1"/>
  <c r="T2496" i="1"/>
  <c r="R2496" i="1"/>
  <c r="S2496" i="1" s="1"/>
  <c r="Q2496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V2495" i="1" s="1"/>
  <c r="T2495" i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S2491" i="1"/>
  <c r="R2491" i="1"/>
  <c r="Q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M2487" i="1"/>
  <c r="L2487" i="1"/>
  <c r="K2487" i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V2484" i="1"/>
  <c r="U2484" i="1"/>
  <c r="T2484" i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AB2482" i="1" s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M2479" i="1"/>
  <c r="L2479" i="1"/>
  <c r="K2479" i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V2476" i="1"/>
  <c r="U2476" i="1"/>
  <c r="T2476" i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T2472" i="1"/>
  <c r="V2472" i="1" s="1"/>
  <c r="S2472" i="1"/>
  <c r="R2472" i="1"/>
  <c r="Q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T2470" i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B2469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V2468" i="1"/>
  <c r="U2468" i="1"/>
  <c r="T2468" i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T2464" i="1"/>
  <c r="V2464" i="1" s="1"/>
  <c r="S2464" i="1"/>
  <c r="R2464" i="1"/>
  <c r="Q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T2462" i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P2461" i="1"/>
  <c r="O2461" i="1"/>
  <c r="N2461" i="1"/>
  <c r="L2461" i="1"/>
  <c r="M2461" i="1" s="1"/>
  <c r="AB2461" i="1" s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V2460" i="1"/>
  <c r="U2460" i="1"/>
  <c r="T2460" i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V2456" i="1" s="1"/>
  <c r="S2456" i="1"/>
  <c r="R2456" i="1"/>
  <c r="Q2456" i="1"/>
  <c r="O2456" i="1"/>
  <c r="N2456" i="1"/>
  <c r="P2456" i="1" s="1"/>
  <c r="L2456" i="1"/>
  <c r="K2456" i="1"/>
  <c r="M2456" i="1" s="1"/>
  <c r="AB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T2454" i="1"/>
  <c r="V2454" i="1" s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B2453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V2452" i="1"/>
  <c r="U2452" i="1"/>
  <c r="T2452" i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V2448" i="1" s="1"/>
  <c r="S2448" i="1"/>
  <c r="R2448" i="1"/>
  <c r="Q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L2445" i="1"/>
  <c r="M2445" i="1" s="1"/>
  <c r="K2445" i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V2444" i="1"/>
  <c r="U2444" i="1"/>
  <c r="T2444" i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AB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AB2437" i="1" s="1"/>
  <c r="S2437" i="1"/>
  <c r="R2437" i="1"/>
  <c r="Q2437" i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V2436" i="1"/>
  <c r="U2436" i="1"/>
  <c r="T2436" i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V2432" i="1" s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T2430" i="1"/>
  <c r="V2430" i="1" s="1"/>
  <c r="R2430" i="1"/>
  <c r="Q2430" i="1"/>
  <c r="S2430" i="1" s="1"/>
  <c r="P2430" i="1"/>
  <c r="O2430" i="1"/>
  <c r="N2430" i="1"/>
  <c r="M2430" i="1"/>
  <c r="L2430" i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P2429" i="1"/>
  <c r="O2429" i="1"/>
  <c r="N2429" i="1"/>
  <c r="L2429" i="1"/>
  <c r="M2429" i="1" s="1"/>
  <c r="K2429" i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V2428" i="1"/>
  <c r="U2428" i="1"/>
  <c r="T2428" i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AB2427" i="1" s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T2422" i="1"/>
  <c r="V2422" i="1" s="1"/>
  <c r="R2422" i="1"/>
  <c r="Q2422" i="1"/>
  <c r="S2422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V2420" i="1"/>
  <c r="U2420" i="1"/>
  <c r="T2420" i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AB2418" i="1" s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V2416" i="1" s="1"/>
  <c r="S2416" i="1"/>
  <c r="R2416" i="1"/>
  <c r="Q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T2414" i="1"/>
  <c r="R2414" i="1"/>
  <c r="Q2414" i="1"/>
  <c r="S2414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P2413" i="1"/>
  <c r="O2413" i="1"/>
  <c r="N2413" i="1"/>
  <c r="L2413" i="1"/>
  <c r="M2413" i="1" s="1"/>
  <c r="K2413" i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V2412" i="1"/>
  <c r="U2412" i="1"/>
  <c r="T2412" i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T2408" i="1"/>
  <c r="V2408" i="1" s="1"/>
  <c r="S2408" i="1"/>
  <c r="R2408" i="1"/>
  <c r="Q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T2406" i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B2405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V2404" i="1"/>
  <c r="U2404" i="1"/>
  <c r="T2404" i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T2400" i="1"/>
  <c r="V2400" i="1" s="1"/>
  <c r="S2400" i="1"/>
  <c r="R2400" i="1"/>
  <c r="Q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T2398" i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P2397" i="1"/>
  <c r="O2397" i="1"/>
  <c r="N2397" i="1"/>
  <c r="L2397" i="1"/>
  <c r="M2397" i="1" s="1"/>
  <c r="AB2397" i="1" s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V2396" i="1"/>
  <c r="U2396" i="1"/>
  <c r="T2396" i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T2392" i="1"/>
  <c r="V2392" i="1" s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T2390" i="1"/>
  <c r="V2390" i="1" s="1"/>
  <c r="R2390" i="1"/>
  <c r="Q2390" i="1"/>
  <c r="S2390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AB2389" i="1" s="1"/>
  <c r="S2389" i="1"/>
  <c r="R2389" i="1"/>
  <c r="Q2389" i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V2388" i="1"/>
  <c r="U2388" i="1"/>
  <c r="T2388" i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T2384" i="1"/>
  <c r="V2384" i="1" s="1"/>
  <c r="S2384" i="1"/>
  <c r="R2384" i="1"/>
  <c r="Q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T2382" i="1"/>
  <c r="R2382" i="1"/>
  <c r="Q2382" i="1"/>
  <c r="S2382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V2380" i="1"/>
  <c r="U2380" i="1"/>
  <c r="T2380" i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AB2379" i="1" s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V2376" i="1" s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T2374" i="1"/>
  <c r="V2374" i="1" s="1"/>
  <c r="R2374" i="1"/>
  <c r="Q2374" i="1"/>
  <c r="S2374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AB2373" i="1" s="1"/>
  <c r="S2373" i="1"/>
  <c r="R2373" i="1"/>
  <c r="Q2373" i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V2372" i="1"/>
  <c r="U2372" i="1"/>
  <c r="T2372" i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V2368" i="1" s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T2366" i="1"/>
  <c r="V2366" i="1" s="1"/>
  <c r="R2366" i="1"/>
  <c r="Q2366" i="1"/>
  <c r="S2366" i="1" s="1"/>
  <c r="P2366" i="1"/>
  <c r="O2366" i="1"/>
  <c r="N2366" i="1"/>
  <c r="M2366" i="1"/>
  <c r="L2366" i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P2365" i="1"/>
  <c r="O2365" i="1"/>
  <c r="N2365" i="1"/>
  <c r="L2365" i="1"/>
  <c r="M2365" i="1" s="1"/>
  <c r="K2365" i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V2364" i="1"/>
  <c r="U2364" i="1"/>
  <c r="T2364" i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AB2363" i="1" s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T2360" i="1"/>
  <c r="V2360" i="1" s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T2358" i="1"/>
  <c r="V2358" i="1" s="1"/>
  <c r="R2358" i="1"/>
  <c r="Q2358" i="1"/>
  <c r="S2358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V2356" i="1"/>
  <c r="U2356" i="1"/>
  <c r="T2356" i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AB2354" i="1" s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V2352" i="1" s="1"/>
  <c r="S2352" i="1"/>
  <c r="R2352" i="1"/>
  <c r="Q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T2350" i="1"/>
  <c r="R2350" i="1"/>
  <c r="Q2350" i="1"/>
  <c r="S2350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S2349" i="1"/>
  <c r="R2349" i="1"/>
  <c r="Q2349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V2348" i="1"/>
  <c r="U2348" i="1"/>
  <c r="T2348" i="1"/>
  <c r="S2348" i="1"/>
  <c r="R2348" i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T2344" i="1"/>
  <c r="V2344" i="1" s="1"/>
  <c r="S2344" i="1"/>
  <c r="R2344" i="1"/>
  <c r="Q2344" i="1"/>
  <c r="O2344" i="1"/>
  <c r="N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Q2343" i="1"/>
  <c r="S2343" i="1" s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T2342" i="1"/>
  <c r="V2342" i="1" s="1"/>
  <c r="R2342" i="1"/>
  <c r="Q2342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V2340" i="1"/>
  <c r="U2340" i="1"/>
  <c r="T2340" i="1"/>
  <c r="S2340" i="1"/>
  <c r="R2340" i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V2336" i="1" s="1"/>
  <c r="S2336" i="1"/>
  <c r="R2336" i="1"/>
  <c r="Q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R2334" i="1"/>
  <c r="Q2334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S2333" i="1"/>
  <c r="R2333" i="1"/>
  <c r="Q2333" i="1"/>
  <c r="P2333" i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V2332" i="1"/>
  <c r="U2332" i="1"/>
  <c r="T2332" i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V2330" i="1"/>
  <c r="U2330" i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S2328" i="1"/>
  <c r="R2328" i="1"/>
  <c r="Q2328" i="1"/>
  <c r="O2328" i="1"/>
  <c r="N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R2326" i="1"/>
  <c r="Q2326" i="1"/>
  <c r="S2326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P2325" i="1"/>
  <c r="O2325" i="1"/>
  <c r="N2325" i="1"/>
  <c r="L2325" i="1"/>
  <c r="M2325" i="1" s="1"/>
  <c r="AB2325" i="1" s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V2324" i="1"/>
  <c r="U2324" i="1"/>
  <c r="T2324" i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S2320" i="1"/>
  <c r="R2320" i="1"/>
  <c r="Q2320" i="1"/>
  <c r="O2320" i="1"/>
  <c r="N2320" i="1"/>
  <c r="P2320" i="1" s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R2318" i="1"/>
  <c r="Q2318" i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S2317" i="1"/>
  <c r="R2317" i="1"/>
  <c r="Q2317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V2316" i="1"/>
  <c r="U2316" i="1"/>
  <c r="T2316" i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V2314" i="1"/>
  <c r="U2314" i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S2312" i="1"/>
  <c r="R2312" i="1"/>
  <c r="Q2312" i="1"/>
  <c r="O2312" i="1"/>
  <c r="N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T2310" i="1"/>
  <c r="V2310" i="1" s="1"/>
  <c r="R2310" i="1"/>
  <c r="Q2310" i="1"/>
  <c r="S2310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P2309" i="1"/>
  <c r="O2309" i="1"/>
  <c r="N2309" i="1"/>
  <c r="L2309" i="1"/>
  <c r="M2309" i="1" s="1"/>
  <c r="AB2309" i="1" s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V2308" i="1"/>
  <c r="U2308" i="1"/>
  <c r="T2308" i="1"/>
  <c r="S2308" i="1"/>
  <c r="R2308" i="1"/>
  <c r="Q2308" i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V2303" i="1"/>
  <c r="U2303" i="1"/>
  <c r="T2303" i="1"/>
  <c r="R2303" i="1"/>
  <c r="Q2303" i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R2302" i="1"/>
  <c r="Q2302" i="1"/>
  <c r="S2302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V2301" i="1"/>
  <c r="U2301" i="1"/>
  <c r="T2301" i="1"/>
  <c r="S2301" i="1"/>
  <c r="R2301" i="1"/>
  <c r="Q2301" i="1"/>
  <c r="O2301" i="1"/>
  <c r="N2301" i="1"/>
  <c r="P2301" i="1" s="1"/>
  <c r="AB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W2300" i="1"/>
  <c r="V2300" i="1"/>
  <c r="U2300" i="1"/>
  <c r="T2300" i="1"/>
  <c r="R2300" i="1"/>
  <c r="Q2300" i="1"/>
  <c r="S2300" i="1" s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U2299" i="1"/>
  <c r="T2299" i="1"/>
  <c r="V2299" i="1" s="1"/>
  <c r="R2299" i="1"/>
  <c r="S2299" i="1" s="1"/>
  <c r="Q2299" i="1"/>
  <c r="O2299" i="1"/>
  <c r="N2299" i="1"/>
  <c r="P2299" i="1" s="1"/>
  <c r="L2299" i="1"/>
  <c r="K2299" i="1"/>
  <c r="M2299" i="1" s="1"/>
  <c r="J2299" i="1"/>
  <c r="AB2299" i="1" s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Z2297" i="1" s="1"/>
  <c r="X2297" i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T2296" i="1"/>
  <c r="S2296" i="1"/>
  <c r="R2296" i="1"/>
  <c r="Q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T2294" i="1"/>
  <c r="R2294" i="1"/>
  <c r="S2294" i="1" s="1"/>
  <c r="Q2294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V2292" i="1"/>
  <c r="U2292" i="1"/>
  <c r="T2292" i="1"/>
  <c r="S2292" i="1"/>
  <c r="R2292" i="1"/>
  <c r="Q2292" i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U2291" i="1"/>
  <c r="T2291" i="1"/>
  <c r="V2291" i="1" s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V2290" i="1"/>
  <c r="U2290" i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U2289" i="1"/>
  <c r="T2289" i="1"/>
  <c r="V2289" i="1" s="1"/>
  <c r="R2289" i="1"/>
  <c r="Q2289" i="1"/>
  <c r="P2289" i="1"/>
  <c r="O2289" i="1"/>
  <c r="N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S2288" i="1"/>
  <c r="AB2288" i="1" s="1"/>
  <c r="R2288" i="1"/>
  <c r="Q2288" i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Q2287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B2285" i="1"/>
  <c r="AA2285" i="1"/>
  <c r="Y2285" i="1"/>
  <c r="X2285" i="1"/>
  <c r="Z2285" i="1" s="1"/>
  <c r="W2285" i="1"/>
  <c r="U2285" i="1"/>
  <c r="V2285" i="1" s="1"/>
  <c r="T2285" i="1"/>
  <c r="S2285" i="1"/>
  <c r="R2285" i="1"/>
  <c r="Q2285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W2284" i="1"/>
  <c r="V2284" i="1"/>
  <c r="U2284" i="1"/>
  <c r="T2284" i="1"/>
  <c r="S2284" i="1"/>
  <c r="R2284" i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U2283" i="1"/>
  <c r="T2283" i="1"/>
  <c r="V2283" i="1" s="1"/>
  <c r="R2283" i="1"/>
  <c r="S2283" i="1" s="1"/>
  <c r="Q2283" i="1"/>
  <c r="O2283" i="1"/>
  <c r="N2283" i="1"/>
  <c r="P2283" i="1" s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V2282" i="1" s="1"/>
  <c r="T2282" i="1"/>
  <c r="R2282" i="1"/>
  <c r="Q2282" i="1"/>
  <c r="S2282" i="1" s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V2280" i="1" s="1"/>
  <c r="S2280" i="1"/>
  <c r="R2280" i="1"/>
  <c r="Q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T2278" i="1"/>
  <c r="V2278" i="1" s="1"/>
  <c r="R2278" i="1"/>
  <c r="S2278" i="1" s="1"/>
  <c r="Q2278" i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N2277" i="1"/>
  <c r="P2277" i="1" s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W2276" i="1"/>
  <c r="V2276" i="1"/>
  <c r="U2276" i="1"/>
  <c r="T2276" i="1"/>
  <c r="R2276" i="1"/>
  <c r="Q2276" i="1"/>
  <c r="S2276" i="1" s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U2275" i="1"/>
  <c r="T2275" i="1"/>
  <c r="V2275" i="1" s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U2273" i="1"/>
  <c r="T2273" i="1"/>
  <c r="V2273" i="1" s="1"/>
  <c r="R2273" i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S2272" i="1"/>
  <c r="R2272" i="1"/>
  <c r="Q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V2271" i="1"/>
  <c r="U2271" i="1"/>
  <c r="T2271" i="1"/>
  <c r="R2271" i="1"/>
  <c r="Q2271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S2270" i="1"/>
  <c r="R2270" i="1"/>
  <c r="Q2270" i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V2269" i="1" s="1"/>
  <c r="T2269" i="1"/>
  <c r="S2269" i="1"/>
  <c r="R2269" i="1"/>
  <c r="Q2269" i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V2268" i="1"/>
  <c r="U2268" i="1"/>
  <c r="T2268" i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S2267" i="1"/>
  <c r="R2267" i="1"/>
  <c r="Q2267" i="1"/>
  <c r="O2267" i="1"/>
  <c r="N2267" i="1"/>
  <c r="P2267" i="1" s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T2264" i="1"/>
  <c r="V2264" i="1" s="1"/>
  <c r="R2264" i="1"/>
  <c r="S2264" i="1" s="1"/>
  <c r="Q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U2263" i="1"/>
  <c r="V2263" i="1" s="1"/>
  <c r="T2263" i="1"/>
  <c r="R2263" i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S2262" i="1"/>
  <c r="R2262" i="1"/>
  <c r="Q2262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V2258" i="1"/>
  <c r="U2258" i="1"/>
  <c r="T2258" i="1"/>
  <c r="R2258" i="1"/>
  <c r="Q2258" i="1"/>
  <c r="S2258" i="1" s="1"/>
  <c r="O2258" i="1"/>
  <c r="N2258" i="1"/>
  <c r="P2258" i="1" s="1"/>
  <c r="L2258" i="1"/>
  <c r="M2258" i="1" s="1"/>
  <c r="K2258" i="1"/>
  <c r="J2258" i="1"/>
  <c r="I2258" i="1"/>
  <c r="AB2258" i="1" s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V2255" i="1"/>
  <c r="U2255" i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R2254" i="1"/>
  <c r="S2254" i="1" s="1"/>
  <c r="Q2254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P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V2252" i="1"/>
  <c r="U2252" i="1"/>
  <c r="T2252" i="1"/>
  <c r="S2252" i="1"/>
  <c r="R2252" i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Z2251" i="1" s="1"/>
  <c r="X2251" i="1"/>
  <c r="W2251" i="1"/>
  <c r="U2251" i="1"/>
  <c r="T2251" i="1"/>
  <c r="V2251" i="1" s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W2250" i="1"/>
  <c r="U2250" i="1"/>
  <c r="T2250" i="1"/>
  <c r="V2250" i="1" s="1"/>
  <c r="R2250" i="1"/>
  <c r="Q2250" i="1"/>
  <c r="S2250" i="1" s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P2249" i="1" s="1"/>
  <c r="N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S2248" i="1"/>
  <c r="R2248" i="1"/>
  <c r="Q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V2247" i="1"/>
  <c r="U2247" i="1"/>
  <c r="T2247" i="1"/>
  <c r="R2247" i="1"/>
  <c r="Q2247" i="1"/>
  <c r="S2247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S2246" i="1"/>
  <c r="R2246" i="1"/>
  <c r="Q2246" i="1"/>
  <c r="O2246" i="1"/>
  <c r="P2246" i="1" s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V2244" i="1"/>
  <c r="U2244" i="1"/>
  <c r="T2244" i="1"/>
  <c r="R2244" i="1"/>
  <c r="Q2244" i="1"/>
  <c r="S2244" i="1" s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T2243" i="1"/>
  <c r="S2243" i="1"/>
  <c r="R2243" i="1"/>
  <c r="Q2243" i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S2240" i="1"/>
  <c r="R2240" i="1"/>
  <c r="Q2240" i="1"/>
  <c r="O2240" i="1"/>
  <c r="N2240" i="1"/>
  <c r="P2240" i="1" s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T2239" i="1"/>
  <c r="V2239" i="1" s="1"/>
  <c r="R2239" i="1"/>
  <c r="Q2239" i="1"/>
  <c r="O2239" i="1"/>
  <c r="N2239" i="1"/>
  <c r="P2239" i="1" s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T2238" i="1"/>
  <c r="V2238" i="1" s="1"/>
  <c r="R2238" i="1"/>
  <c r="S2238" i="1" s="1"/>
  <c r="Q2238" i="1"/>
  <c r="P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V2236" i="1" s="1"/>
  <c r="T2236" i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V2235" i="1"/>
  <c r="U2235" i="1"/>
  <c r="T2235" i="1"/>
  <c r="R2235" i="1"/>
  <c r="S2235" i="1" s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V2234" i="1"/>
  <c r="U2234" i="1"/>
  <c r="T2234" i="1"/>
  <c r="S2234" i="1"/>
  <c r="R2234" i="1"/>
  <c r="Q2234" i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U2233" i="1"/>
  <c r="T2233" i="1"/>
  <c r="V2233" i="1" s="1"/>
  <c r="R2233" i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V2231" i="1"/>
  <c r="U2231" i="1"/>
  <c r="T2231" i="1"/>
  <c r="R2231" i="1"/>
  <c r="Q2231" i="1"/>
  <c r="S2231" i="1" s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R2230" i="1"/>
  <c r="Q2230" i="1"/>
  <c r="S2230" i="1" s="1"/>
  <c r="O2230" i="1"/>
  <c r="P2230" i="1" s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R2229" i="1"/>
  <c r="S2229" i="1" s="1"/>
  <c r="Q2229" i="1"/>
  <c r="P2229" i="1"/>
  <c r="O2229" i="1"/>
  <c r="N2229" i="1"/>
  <c r="L2229" i="1"/>
  <c r="M2229" i="1" s="1"/>
  <c r="AB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T2227" i="1"/>
  <c r="V2227" i="1" s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U2225" i="1"/>
  <c r="T2225" i="1"/>
  <c r="V2225" i="1" s="1"/>
  <c r="AB2225" i="1" s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V2223" i="1" s="1"/>
  <c r="R2223" i="1"/>
  <c r="Q2223" i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V2219" i="1"/>
  <c r="U2219" i="1"/>
  <c r="T2219" i="1"/>
  <c r="R2219" i="1"/>
  <c r="Q2219" i="1"/>
  <c r="S2219" i="1" s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U2217" i="1"/>
  <c r="T2217" i="1"/>
  <c r="V2217" i="1" s="1"/>
  <c r="R2217" i="1"/>
  <c r="S2217" i="1" s="1"/>
  <c r="Q2217" i="1"/>
  <c r="O2217" i="1"/>
  <c r="N2217" i="1"/>
  <c r="P2217" i="1" s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V2215" i="1" s="1"/>
  <c r="R2215" i="1"/>
  <c r="S2215" i="1" s="1"/>
  <c r="Q2215" i="1"/>
  <c r="P2215" i="1"/>
  <c r="O2215" i="1"/>
  <c r="N2215" i="1"/>
  <c r="L2215" i="1"/>
  <c r="M2215" i="1" s="1"/>
  <c r="K2215" i="1"/>
  <c r="J2215" i="1"/>
  <c r="AB2215" i="1" s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S2214" i="1"/>
  <c r="R2214" i="1"/>
  <c r="Q2214" i="1"/>
  <c r="O2214" i="1"/>
  <c r="P2214" i="1" s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V2212" i="1" s="1"/>
  <c r="T2212" i="1"/>
  <c r="S2212" i="1"/>
  <c r="R2212" i="1"/>
  <c r="Q2212" i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V2211" i="1"/>
  <c r="U2211" i="1"/>
  <c r="T2211" i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V2207" i="1" s="1"/>
  <c r="R2207" i="1"/>
  <c r="S2207" i="1" s="1"/>
  <c r="Q2207" i="1"/>
  <c r="P2207" i="1"/>
  <c r="O2207" i="1"/>
  <c r="N2207" i="1"/>
  <c r="L2207" i="1"/>
  <c r="M2207" i="1" s="1"/>
  <c r="K2207" i="1"/>
  <c r="J2207" i="1"/>
  <c r="AB2207" i="1" s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V2206" i="1" s="1"/>
  <c r="T2206" i="1"/>
  <c r="S2206" i="1"/>
  <c r="R2206" i="1"/>
  <c r="Q2206" i="1"/>
  <c r="O2206" i="1"/>
  <c r="P2206" i="1" s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V2205" i="1"/>
  <c r="U2205" i="1"/>
  <c r="T2205" i="1"/>
  <c r="R2205" i="1"/>
  <c r="S2205" i="1" s="1"/>
  <c r="Q2205" i="1"/>
  <c r="P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V2204" i="1" s="1"/>
  <c r="T2204" i="1"/>
  <c r="S2204" i="1"/>
  <c r="R2204" i="1"/>
  <c r="Q2204" i="1"/>
  <c r="O2204" i="1"/>
  <c r="N2204" i="1"/>
  <c r="P2204" i="1" s="1"/>
  <c r="M2204" i="1"/>
  <c r="L2204" i="1"/>
  <c r="K2204" i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T2202" i="1"/>
  <c r="V2202" i="1" s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AB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T2200" i="1"/>
  <c r="V2200" i="1" s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K2199" i="1"/>
  <c r="M2199" i="1" s="1"/>
  <c r="J2199" i="1"/>
  <c r="AB2199" i="1" s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T2198" i="1"/>
  <c r="V2198" i="1" s="1"/>
  <c r="S2198" i="1"/>
  <c r="R2198" i="1"/>
  <c r="Q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V2197" i="1"/>
  <c r="U2197" i="1"/>
  <c r="T2197" i="1"/>
  <c r="R2197" i="1"/>
  <c r="S2197" i="1" s="1"/>
  <c r="Q2197" i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V2195" i="1"/>
  <c r="U2195" i="1"/>
  <c r="T2195" i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B2193" i="1"/>
  <c r="AA2193" i="1"/>
  <c r="Z2193" i="1"/>
  <c r="Y2193" i="1"/>
  <c r="X2193" i="1"/>
  <c r="W2193" i="1"/>
  <c r="U2193" i="1"/>
  <c r="T2193" i="1"/>
  <c r="V2193" i="1" s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U2191" i="1"/>
  <c r="T2191" i="1"/>
  <c r="V2191" i="1" s="1"/>
  <c r="R2191" i="1"/>
  <c r="S2191" i="1" s="1"/>
  <c r="AB2191" i="1" s="1"/>
  <c r="Q2191" i="1"/>
  <c r="P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S2190" i="1"/>
  <c r="R2190" i="1"/>
  <c r="Q2190" i="1"/>
  <c r="O2190" i="1"/>
  <c r="P2190" i="1" s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V2189" i="1"/>
  <c r="U2189" i="1"/>
  <c r="T2189" i="1"/>
  <c r="R2189" i="1"/>
  <c r="S2189" i="1" s="1"/>
  <c r="Q2189" i="1"/>
  <c r="P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S2188" i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V2187" i="1"/>
  <c r="U2187" i="1"/>
  <c r="T2187" i="1"/>
  <c r="R2187" i="1"/>
  <c r="S2187" i="1" s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AB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V2184" i="1" s="1"/>
  <c r="T2184" i="1"/>
  <c r="R2184" i="1"/>
  <c r="Q2184" i="1"/>
  <c r="S2184" i="1" s="1"/>
  <c r="O2184" i="1"/>
  <c r="P2184" i="1" s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U2183" i="1"/>
  <c r="T2183" i="1"/>
  <c r="V2183" i="1" s="1"/>
  <c r="R2183" i="1"/>
  <c r="S2183" i="1" s="1"/>
  <c r="Q2183" i="1"/>
  <c r="P2183" i="1"/>
  <c r="O2183" i="1"/>
  <c r="N2183" i="1"/>
  <c r="L2183" i="1"/>
  <c r="M2183" i="1" s="1"/>
  <c r="K2183" i="1"/>
  <c r="J2183" i="1"/>
  <c r="AB2183" i="1" s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V2182" i="1" s="1"/>
  <c r="T2182" i="1"/>
  <c r="S2182" i="1"/>
  <c r="R2182" i="1"/>
  <c r="Q2182" i="1"/>
  <c r="O2182" i="1"/>
  <c r="P2182" i="1" s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V2181" i="1"/>
  <c r="U2181" i="1"/>
  <c r="T2181" i="1"/>
  <c r="R2181" i="1"/>
  <c r="S2181" i="1" s="1"/>
  <c r="Q2181" i="1"/>
  <c r="P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V2180" i="1" s="1"/>
  <c r="T2180" i="1"/>
  <c r="S2180" i="1"/>
  <c r="R2180" i="1"/>
  <c r="Q2180" i="1"/>
  <c r="O2180" i="1"/>
  <c r="N2180" i="1"/>
  <c r="P2180" i="1" s="1"/>
  <c r="M2180" i="1"/>
  <c r="L2180" i="1"/>
  <c r="K2180" i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V2178" i="1" s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L2177" i="1"/>
  <c r="K2177" i="1"/>
  <c r="M2177" i="1" s="1"/>
  <c r="AB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T2176" i="1"/>
  <c r="V2176" i="1" s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U2175" i="1"/>
  <c r="T2175" i="1"/>
  <c r="V2175" i="1" s="1"/>
  <c r="R2175" i="1"/>
  <c r="S2175" i="1" s="1"/>
  <c r="Q2175" i="1"/>
  <c r="P2175" i="1"/>
  <c r="O2175" i="1"/>
  <c r="N2175" i="1"/>
  <c r="L2175" i="1"/>
  <c r="K2175" i="1"/>
  <c r="M2175" i="1" s="1"/>
  <c r="J2175" i="1"/>
  <c r="AB2175" i="1" s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V2174" i="1" s="1"/>
  <c r="T2174" i="1"/>
  <c r="S2174" i="1"/>
  <c r="R2174" i="1"/>
  <c r="Q2174" i="1"/>
  <c r="O2174" i="1"/>
  <c r="P2174" i="1" s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V2173" i="1"/>
  <c r="U2173" i="1"/>
  <c r="T2173" i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S2172" i="1"/>
  <c r="R2172" i="1"/>
  <c r="Q2172" i="1"/>
  <c r="O2172" i="1"/>
  <c r="P2172" i="1" s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V2171" i="1"/>
  <c r="U2171" i="1"/>
  <c r="T2171" i="1"/>
  <c r="S2171" i="1"/>
  <c r="R2171" i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U2169" i="1"/>
  <c r="T2169" i="1"/>
  <c r="V2169" i="1" s="1"/>
  <c r="AB2169" i="1" s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T2168" i="1"/>
  <c r="V2168" i="1" s="1"/>
  <c r="R2168" i="1"/>
  <c r="Q2168" i="1"/>
  <c r="S2168" i="1" s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R2167" i="1"/>
  <c r="S2167" i="1" s="1"/>
  <c r="Q2167" i="1"/>
  <c r="P2167" i="1"/>
  <c r="O2167" i="1"/>
  <c r="N2167" i="1"/>
  <c r="L2167" i="1"/>
  <c r="M2167" i="1" s="1"/>
  <c r="AB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P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S2164" i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V2163" i="1"/>
  <c r="U2163" i="1"/>
  <c r="T2163" i="1"/>
  <c r="R2163" i="1"/>
  <c r="Q2163" i="1"/>
  <c r="S2163" i="1" s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U2161" i="1"/>
  <c r="T2161" i="1"/>
  <c r="V2161" i="1" s="1"/>
  <c r="R2161" i="1"/>
  <c r="S2161" i="1" s="1"/>
  <c r="Q2161" i="1"/>
  <c r="O2161" i="1"/>
  <c r="N2161" i="1"/>
  <c r="P2161" i="1" s="1"/>
  <c r="L2161" i="1"/>
  <c r="M2161" i="1" s="1"/>
  <c r="AB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T2160" i="1"/>
  <c r="V2160" i="1" s="1"/>
  <c r="R2160" i="1"/>
  <c r="Q2160" i="1"/>
  <c r="S2160" i="1" s="1"/>
  <c r="O2160" i="1"/>
  <c r="P2160" i="1" s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U2159" i="1"/>
  <c r="T2159" i="1"/>
  <c r="V2159" i="1" s="1"/>
  <c r="R2159" i="1"/>
  <c r="S2159" i="1" s="1"/>
  <c r="Q2159" i="1"/>
  <c r="P2159" i="1"/>
  <c r="O2159" i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V2158" i="1" s="1"/>
  <c r="T2158" i="1"/>
  <c r="S2158" i="1"/>
  <c r="R2158" i="1"/>
  <c r="Q2158" i="1"/>
  <c r="O2158" i="1"/>
  <c r="N2158" i="1"/>
  <c r="P2158" i="1" s="1"/>
  <c r="M2158" i="1"/>
  <c r="L2158" i="1"/>
  <c r="K2158" i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P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V2156" i="1" s="1"/>
  <c r="T2156" i="1"/>
  <c r="S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V2155" i="1"/>
  <c r="U2155" i="1"/>
  <c r="T2155" i="1"/>
  <c r="R2155" i="1"/>
  <c r="S2155" i="1" s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V2154" i="1" s="1"/>
  <c r="T2154" i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M2153" i="1" s="1"/>
  <c r="AB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P2152" i="1" s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U2151" i="1"/>
  <c r="T2151" i="1"/>
  <c r="V2151" i="1" s="1"/>
  <c r="R2151" i="1"/>
  <c r="S2151" i="1" s="1"/>
  <c r="AB2151" i="1" s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M2150" i="1"/>
  <c r="L2150" i="1"/>
  <c r="K2150" i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V2149" i="1"/>
  <c r="U2149" i="1"/>
  <c r="T2149" i="1"/>
  <c r="R2149" i="1"/>
  <c r="S2149" i="1" s="1"/>
  <c r="Q2149" i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V2147" i="1"/>
  <c r="U2147" i="1"/>
  <c r="T2147" i="1"/>
  <c r="R2147" i="1"/>
  <c r="S2147" i="1" s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V2146" i="1" s="1"/>
  <c r="T2146" i="1"/>
  <c r="R2146" i="1"/>
  <c r="Q2146" i="1"/>
  <c r="S2146" i="1" s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B2145" i="1"/>
  <c r="AA2145" i="1"/>
  <c r="Z2145" i="1"/>
  <c r="Y2145" i="1"/>
  <c r="X2145" i="1"/>
  <c r="W2145" i="1"/>
  <c r="U2145" i="1"/>
  <c r="T2145" i="1"/>
  <c r="V2145" i="1" s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U2143" i="1"/>
  <c r="T2143" i="1"/>
  <c r="V2143" i="1" s="1"/>
  <c r="R2143" i="1"/>
  <c r="Q2143" i="1"/>
  <c r="S2143" i="1" s="1"/>
  <c r="AB2143" i="1" s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V2141" i="1"/>
  <c r="U2141" i="1"/>
  <c r="T2141" i="1"/>
  <c r="R2141" i="1"/>
  <c r="S2141" i="1" s="1"/>
  <c r="Q2141" i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S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V2139" i="1"/>
  <c r="U2139" i="1"/>
  <c r="T2139" i="1"/>
  <c r="R2139" i="1"/>
  <c r="Q2139" i="1"/>
  <c r="S2139" i="1" s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AB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R2136" i="1"/>
  <c r="Q2136" i="1"/>
  <c r="S2136" i="1" s="1"/>
  <c r="O2136" i="1"/>
  <c r="P2136" i="1" s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U2135" i="1"/>
  <c r="T2135" i="1"/>
  <c r="V2135" i="1" s="1"/>
  <c r="R2135" i="1"/>
  <c r="S2135" i="1" s="1"/>
  <c r="Q2135" i="1"/>
  <c r="P2135" i="1"/>
  <c r="O2135" i="1"/>
  <c r="N2135" i="1"/>
  <c r="L2135" i="1"/>
  <c r="K2135" i="1"/>
  <c r="M2135" i="1" s="1"/>
  <c r="AB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T2134" i="1"/>
  <c r="S2134" i="1"/>
  <c r="R2134" i="1"/>
  <c r="Q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V2133" i="1"/>
  <c r="U2133" i="1"/>
  <c r="T2133" i="1"/>
  <c r="R2133" i="1"/>
  <c r="Q2133" i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V2132" i="1" s="1"/>
  <c r="T2132" i="1"/>
  <c r="S2132" i="1"/>
  <c r="R2132" i="1"/>
  <c r="Q2132" i="1"/>
  <c r="O2132" i="1"/>
  <c r="P2132" i="1" s="1"/>
  <c r="N2132" i="1"/>
  <c r="M2132" i="1"/>
  <c r="L2132" i="1"/>
  <c r="K2132" i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V2130" i="1" s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AB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S2126" i="1"/>
  <c r="R2126" i="1"/>
  <c r="Q2126" i="1"/>
  <c r="O2126" i="1"/>
  <c r="P2126" i="1" s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V2125" i="1"/>
  <c r="U2125" i="1"/>
  <c r="T2125" i="1"/>
  <c r="R2125" i="1"/>
  <c r="S2125" i="1" s="1"/>
  <c r="Q2125" i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S2124" i="1"/>
  <c r="R2124" i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V2123" i="1"/>
  <c r="U2123" i="1"/>
  <c r="T2123" i="1"/>
  <c r="R2123" i="1"/>
  <c r="Q2123" i="1"/>
  <c r="S2123" i="1" s="1"/>
  <c r="O2123" i="1"/>
  <c r="N2123" i="1"/>
  <c r="P2123" i="1" s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S2121" i="1"/>
  <c r="R2121" i="1"/>
  <c r="Q2121" i="1"/>
  <c r="O2121" i="1"/>
  <c r="N2121" i="1"/>
  <c r="P2121" i="1" s="1"/>
  <c r="L2121" i="1"/>
  <c r="K2121" i="1"/>
  <c r="M2121" i="1" s="1"/>
  <c r="AB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W2120" i="1"/>
  <c r="V2120" i="1"/>
  <c r="U2120" i="1"/>
  <c r="T2120" i="1"/>
  <c r="R2120" i="1"/>
  <c r="Q2120" i="1"/>
  <c r="S2120" i="1" s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V2116" i="1" s="1"/>
  <c r="S2116" i="1"/>
  <c r="R2116" i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V2115" i="1"/>
  <c r="U2115" i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V2112" i="1"/>
  <c r="U2112" i="1"/>
  <c r="T2112" i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U2111" i="1"/>
  <c r="T2111" i="1"/>
  <c r="V2111" i="1" s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U2109" i="1"/>
  <c r="T2109" i="1"/>
  <c r="V2109" i="1" s="1"/>
  <c r="R2109" i="1"/>
  <c r="Q2109" i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V2107" i="1"/>
  <c r="U2107" i="1"/>
  <c r="T2107" i="1"/>
  <c r="R2107" i="1"/>
  <c r="S2107" i="1" s="1"/>
  <c r="Q2107" i="1"/>
  <c r="P2107" i="1"/>
  <c r="O2107" i="1"/>
  <c r="N2107" i="1"/>
  <c r="M2107" i="1"/>
  <c r="L2107" i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W2106" i="1"/>
  <c r="U2106" i="1"/>
  <c r="V2106" i="1" s="1"/>
  <c r="T2106" i="1"/>
  <c r="S2106" i="1"/>
  <c r="R2106" i="1"/>
  <c r="Q2106" i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B2105" i="1"/>
  <c r="AA2105" i="1"/>
  <c r="Y2105" i="1"/>
  <c r="X2105" i="1"/>
  <c r="Z2105" i="1" s="1"/>
  <c r="W2105" i="1"/>
  <c r="V2105" i="1"/>
  <c r="U2105" i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W2104" i="1"/>
  <c r="V2104" i="1"/>
  <c r="U2104" i="1"/>
  <c r="T2104" i="1"/>
  <c r="R2104" i="1"/>
  <c r="Q2104" i="1"/>
  <c r="S2104" i="1" s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T2102" i="1"/>
  <c r="V2102" i="1" s="1"/>
  <c r="R2102" i="1"/>
  <c r="Q2102" i="1"/>
  <c r="S2102" i="1" s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V2100" i="1" s="1"/>
  <c r="S2100" i="1"/>
  <c r="R2100" i="1"/>
  <c r="Q2100" i="1"/>
  <c r="O2100" i="1"/>
  <c r="P2100" i="1" s="1"/>
  <c r="N2100" i="1"/>
  <c r="M2100" i="1"/>
  <c r="L2100" i="1"/>
  <c r="K2100" i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V2099" i="1"/>
  <c r="U2099" i="1"/>
  <c r="T2099" i="1"/>
  <c r="R2099" i="1"/>
  <c r="S2099" i="1" s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V2098" i="1" s="1"/>
  <c r="T2098" i="1"/>
  <c r="R2098" i="1"/>
  <c r="Q2098" i="1"/>
  <c r="S2098" i="1" s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V2096" i="1"/>
  <c r="U2096" i="1"/>
  <c r="T2096" i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U2095" i="1"/>
  <c r="T2095" i="1"/>
  <c r="V2095" i="1" s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T2094" i="1"/>
  <c r="R2094" i="1"/>
  <c r="Q2094" i="1"/>
  <c r="S2094" i="1" s="1"/>
  <c r="O2094" i="1"/>
  <c r="P2094" i="1" s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U2093" i="1"/>
  <c r="T2093" i="1"/>
  <c r="V2093" i="1" s="1"/>
  <c r="R2093" i="1"/>
  <c r="S2093" i="1" s="1"/>
  <c r="Q2093" i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V2092" i="1" s="1"/>
  <c r="T2092" i="1"/>
  <c r="S2092" i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V2091" i="1"/>
  <c r="U2091" i="1"/>
  <c r="T2091" i="1"/>
  <c r="R2091" i="1"/>
  <c r="Q2091" i="1"/>
  <c r="S2091" i="1" s="1"/>
  <c r="P2091" i="1"/>
  <c r="O2091" i="1"/>
  <c r="N2091" i="1"/>
  <c r="M2091" i="1"/>
  <c r="L2091" i="1"/>
  <c r="K2091" i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V2090" i="1" s="1"/>
  <c r="S2090" i="1"/>
  <c r="R2090" i="1"/>
  <c r="Q2090" i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B2089" i="1"/>
  <c r="AA2089" i="1"/>
  <c r="Y2089" i="1"/>
  <c r="X2089" i="1"/>
  <c r="Z2089" i="1" s="1"/>
  <c r="W2089" i="1"/>
  <c r="V2089" i="1"/>
  <c r="U2089" i="1"/>
  <c r="T2089" i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Z2088" i="1" s="1"/>
  <c r="X2088" i="1"/>
  <c r="W2088" i="1"/>
  <c r="V2088" i="1"/>
  <c r="U2088" i="1"/>
  <c r="T2088" i="1"/>
  <c r="R2088" i="1"/>
  <c r="Q2088" i="1"/>
  <c r="S2088" i="1" s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S2085" i="1" s="1"/>
  <c r="Q2085" i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S2084" i="1"/>
  <c r="R2084" i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V2083" i="1"/>
  <c r="U2083" i="1"/>
  <c r="T2083" i="1"/>
  <c r="R2083" i="1"/>
  <c r="Q2083" i="1"/>
  <c r="S2083" i="1" s="1"/>
  <c r="O2083" i="1"/>
  <c r="N2083" i="1"/>
  <c r="P2083" i="1" s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V2082" i="1" s="1"/>
  <c r="T2082" i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U2079" i="1"/>
  <c r="T2079" i="1"/>
  <c r="V2079" i="1" s="1"/>
  <c r="R2079" i="1"/>
  <c r="Q2079" i="1"/>
  <c r="O2079" i="1"/>
  <c r="N2079" i="1"/>
  <c r="P2079" i="1" s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R2078" i="1"/>
  <c r="Q2078" i="1"/>
  <c r="S2078" i="1" s="1"/>
  <c r="O2078" i="1"/>
  <c r="P2078" i="1" s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U2077" i="1"/>
  <c r="T2077" i="1"/>
  <c r="V2077" i="1" s="1"/>
  <c r="R2077" i="1"/>
  <c r="S2077" i="1" s="1"/>
  <c r="Q2077" i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V2075" i="1"/>
  <c r="U2075" i="1"/>
  <c r="T2075" i="1"/>
  <c r="R2075" i="1"/>
  <c r="S2075" i="1" s="1"/>
  <c r="Q2075" i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V2074" i="1" s="1"/>
  <c r="T2074" i="1"/>
  <c r="R2074" i="1"/>
  <c r="Q2074" i="1"/>
  <c r="S2074" i="1" s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V2073" i="1"/>
  <c r="U2073" i="1"/>
  <c r="T2073" i="1"/>
  <c r="R2073" i="1"/>
  <c r="S2073" i="1" s="1"/>
  <c r="AB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U2071" i="1"/>
  <c r="T2071" i="1"/>
  <c r="V2071" i="1" s="1"/>
  <c r="R2071" i="1"/>
  <c r="Q2071" i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V2067" i="1"/>
  <c r="U2067" i="1"/>
  <c r="T2067" i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AB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V2063" i="1" s="1"/>
  <c r="R2063" i="1"/>
  <c r="Q2063" i="1"/>
  <c r="P2063" i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M2062" i="1"/>
  <c r="L2062" i="1"/>
  <c r="K2062" i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V2061" i="1"/>
  <c r="U2061" i="1"/>
  <c r="T2061" i="1"/>
  <c r="R2061" i="1"/>
  <c r="S2061" i="1" s="1"/>
  <c r="Q2061" i="1"/>
  <c r="P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V2060" i="1" s="1"/>
  <c r="T2060" i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V2059" i="1"/>
  <c r="U2059" i="1"/>
  <c r="T2059" i="1"/>
  <c r="R2059" i="1"/>
  <c r="Q2059" i="1"/>
  <c r="S2059" i="1" s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Z2058" i="1" s="1"/>
  <c r="X2058" i="1"/>
  <c r="W2058" i="1"/>
  <c r="U2058" i="1"/>
  <c r="T2058" i="1"/>
  <c r="V2058" i="1" s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AB2058" i="1" s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AB2057" i="1" s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T2056" i="1"/>
  <c r="V2056" i="1" s="1"/>
  <c r="R2056" i="1"/>
  <c r="Q2056" i="1"/>
  <c r="S2056" i="1" s="1"/>
  <c r="O2056" i="1"/>
  <c r="P2056" i="1" s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V2055" i="1" s="1"/>
  <c r="R2055" i="1"/>
  <c r="S2055" i="1" s="1"/>
  <c r="Q2055" i="1"/>
  <c r="P2055" i="1"/>
  <c r="O2055" i="1"/>
  <c r="N2055" i="1"/>
  <c r="L2055" i="1"/>
  <c r="M2055" i="1" s="1"/>
  <c r="AB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V2053" i="1"/>
  <c r="U2053" i="1"/>
  <c r="T2053" i="1"/>
  <c r="R2053" i="1"/>
  <c r="S2053" i="1" s="1"/>
  <c r="Q2053" i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V2052" i="1" s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V2051" i="1"/>
  <c r="U2051" i="1"/>
  <c r="T2051" i="1"/>
  <c r="R2051" i="1"/>
  <c r="Q2051" i="1"/>
  <c r="S2051" i="1" s="1"/>
  <c r="P2051" i="1"/>
  <c r="O2051" i="1"/>
  <c r="N2051" i="1"/>
  <c r="M2051" i="1"/>
  <c r="L2051" i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S2049" i="1" s="1"/>
  <c r="Q2049" i="1"/>
  <c r="O2049" i="1"/>
  <c r="N2049" i="1"/>
  <c r="P2049" i="1" s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V2048" i="1"/>
  <c r="U2048" i="1"/>
  <c r="T2048" i="1"/>
  <c r="R2048" i="1"/>
  <c r="Q2048" i="1"/>
  <c r="S2048" i="1" s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T2047" i="1"/>
  <c r="V2047" i="1" s="1"/>
  <c r="R2047" i="1"/>
  <c r="Q2047" i="1"/>
  <c r="O2047" i="1"/>
  <c r="N2047" i="1"/>
  <c r="P2047" i="1" s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R2046" i="1"/>
  <c r="Q2046" i="1"/>
  <c r="S2046" i="1" s="1"/>
  <c r="O2046" i="1"/>
  <c r="P2046" i="1" s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U2045" i="1"/>
  <c r="T2045" i="1"/>
  <c r="V2045" i="1" s="1"/>
  <c r="R2045" i="1"/>
  <c r="S2045" i="1" s="1"/>
  <c r="Q2045" i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V2043" i="1"/>
  <c r="U2043" i="1"/>
  <c r="T2043" i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V2041" i="1"/>
  <c r="U2041" i="1"/>
  <c r="T2041" i="1"/>
  <c r="R2041" i="1"/>
  <c r="S2041" i="1" s="1"/>
  <c r="AB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P2038" i="1" s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S2037" i="1" s="1"/>
  <c r="Q2037" i="1"/>
  <c r="P2037" i="1"/>
  <c r="O2037" i="1"/>
  <c r="N2037" i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S2036" i="1"/>
  <c r="R2036" i="1"/>
  <c r="Q2036" i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V2035" i="1"/>
  <c r="U2035" i="1"/>
  <c r="T2035" i="1"/>
  <c r="R2035" i="1"/>
  <c r="Q2035" i="1"/>
  <c r="S2035" i="1" s="1"/>
  <c r="O2035" i="1"/>
  <c r="N2035" i="1"/>
  <c r="P2035" i="1" s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M2031" i="1" s="1"/>
  <c r="K2031" i="1"/>
  <c r="J2031" i="1"/>
  <c r="AB2031" i="1" s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R2030" i="1"/>
  <c r="Q2030" i="1"/>
  <c r="S2030" i="1" s="1"/>
  <c r="O2030" i="1"/>
  <c r="P2030" i="1" s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U2029" i="1"/>
  <c r="T2029" i="1"/>
  <c r="V2029" i="1" s="1"/>
  <c r="R2029" i="1"/>
  <c r="S2029" i="1" s="1"/>
  <c r="Q2029" i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V2028" i="1" s="1"/>
  <c r="T2028" i="1"/>
  <c r="S2028" i="1"/>
  <c r="R2028" i="1"/>
  <c r="Q2028" i="1"/>
  <c r="O2028" i="1"/>
  <c r="N2028" i="1"/>
  <c r="P2028" i="1" s="1"/>
  <c r="M2028" i="1"/>
  <c r="L2028" i="1"/>
  <c r="K2028" i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V2027" i="1"/>
  <c r="U2027" i="1"/>
  <c r="T2027" i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S2025" i="1" s="1"/>
  <c r="Q2025" i="1"/>
  <c r="O2025" i="1"/>
  <c r="N2025" i="1"/>
  <c r="P2025" i="1" s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T2023" i="1"/>
  <c r="V2023" i="1" s="1"/>
  <c r="R2023" i="1"/>
  <c r="S2023" i="1" s="1"/>
  <c r="Q2023" i="1"/>
  <c r="O2023" i="1"/>
  <c r="N2023" i="1"/>
  <c r="P2023" i="1" s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V2022" i="1" s="1"/>
  <c r="T2022" i="1"/>
  <c r="R2022" i="1"/>
  <c r="Q2022" i="1"/>
  <c r="S2022" i="1" s="1"/>
  <c r="O2022" i="1"/>
  <c r="P2022" i="1" s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U2021" i="1"/>
  <c r="T2021" i="1"/>
  <c r="V2021" i="1" s="1"/>
  <c r="R2021" i="1"/>
  <c r="S2021" i="1" s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V2019" i="1"/>
  <c r="U2019" i="1"/>
  <c r="T2019" i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T2018" i="1"/>
  <c r="V2018" i="1" s="1"/>
  <c r="R2018" i="1"/>
  <c r="Q2018" i="1"/>
  <c r="S2018" i="1" s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AB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T2015" i="1"/>
  <c r="V2015" i="1" s="1"/>
  <c r="R2015" i="1"/>
  <c r="S2015" i="1" s="1"/>
  <c r="Q2015" i="1"/>
  <c r="O2015" i="1"/>
  <c r="N2015" i="1"/>
  <c r="P2015" i="1" s="1"/>
  <c r="L2015" i="1"/>
  <c r="M2015" i="1" s="1"/>
  <c r="K2015" i="1"/>
  <c r="J2015" i="1"/>
  <c r="AB2015" i="1" s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V2014" i="1" s="1"/>
  <c r="T2014" i="1"/>
  <c r="R2014" i="1"/>
  <c r="Q2014" i="1"/>
  <c r="S2014" i="1" s="1"/>
  <c r="O2014" i="1"/>
  <c r="P2014" i="1" s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S2013" i="1" s="1"/>
  <c r="Q2013" i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S2012" i="1"/>
  <c r="R2012" i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V2011" i="1"/>
  <c r="U2011" i="1"/>
  <c r="T2011" i="1"/>
  <c r="R2011" i="1"/>
  <c r="Q2011" i="1"/>
  <c r="S2011" i="1" s="1"/>
  <c r="O2011" i="1"/>
  <c r="N2011" i="1"/>
  <c r="P2011" i="1" s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T2007" i="1"/>
  <c r="V2007" i="1" s="1"/>
  <c r="R2007" i="1"/>
  <c r="S2007" i="1" s="1"/>
  <c r="AB2007" i="1" s="1"/>
  <c r="Q2007" i="1"/>
  <c r="O2007" i="1"/>
  <c r="N2007" i="1"/>
  <c r="P2007" i="1" s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V2006" i="1" s="1"/>
  <c r="T2006" i="1"/>
  <c r="R2006" i="1"/>
  <c r="Q2006" i="1"/>
  <c r="S2006" i="1" s="1"/>
  <c r="O2006" i="1"/>
  <c r="P2006" i="1" s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U2005" i="1"/>
  <c r="T2005" i="1"/>
  <c r="V2005" i="1" s="1"/>
  <c r="R2005" i="1"/>
  <c r="S2005" i="1" s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V2004" i="1" s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V2003" i="1"/>
  <c r="U2003" i="1"/>
  <c r="T2003" i="1"/>
  <c r="R2003" i="1"/>
  <c r="Q2003" i="1"/>
  <c r="S2003" i="1" s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V2001" i="1"/>
  <c r="U2001" i="1"/>
  <c r="T2001" i="1"/>
  <c r="R2001" i="1"/>
  <c r="Q2001" i="1"/>
  <c r="S2001" i="1" s="1"/>
  <c r="O2001" i="1"/>
  <c r="N2001" i="1"/>
  <c r="P2001" i="1" s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T2000" i="1"/>
  <c r="V2000" i="1" s="1"/>
  <c r="R2000" i="1"/>
  <c r="Q2000" i="1"/>
  <c r="S2000" i="1" s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T1999" i="1"/>
  <c r="V1999" i="1" s="1"/>
  <c r="R1999" i="1"/>
  <c r="S1999" i="1" s="1"/>
  <c r="Q1999" i="1"/>
  <c r="O1999" i="1"/>
  <c r="N1999" i="1"/>
  <c r="P1999" i="1" s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V1998" i="1" s="1"/>
  <c r="T1998" i="1"/>
  <c r="R1998" i="1"/>
  <c r="Q1998" i="1"/>
  <c r="S1998" i="1" s="1"/>
  <c r="O1998" i="1"/>
  <c r="P1998" i="1" s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S1997" i="1" s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V1996" i="1" s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V1995" i="1"/>
  <c r="U1995" i="1"/>
  <c r="T1995" i="1"/>
  <c r="R1995" i="1"/>
  <c r="Q1995" i="1"/>
  <c r="S1995" i="1" s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V1993" i="1"/>
  <c r="U1993" i="1"/>
  <c r="T1993" i="1"/>
  <c r="R1993" i="1"/>
  <c r="Q1993" i="1"/>
  <c r="S1993" i="1" s="1"/>
  <c r="O1993" i="1"/>
  <c r="N1993" i="1"/>
  <c r="P1993" i="1" s="1"/>
  <c r="L1993" i="1"/>
  <c r="K1993" i="1"/>
  <c r="M1993" i="1" s="1"/>
  <c r="AB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P1990" i="1" s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S1989" i="1" s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V1988" i="1" s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V1987" i="1"/>
  <c r="U1987" i="1"/>
  <c r="T1987" i="1"/>
  <c r="R1987" i="1"/>
  <c r="Q1987" i="1"/>
  <c r="S1987" i="1" s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V1985" i="1"/>
  <c r="U1985" i="1"/>
  <c r="T1985" i="1"/>
  <c r="R1985" i="1"/>
  <c r="Q1985" i="1"/>
  <c r="S1985" i="1" s="1"/>
  <c r="O1985" i="1"/>
  <c r="N1985" i="1"/>
  <c r="P1985" i="1" s="1"/>
  <c r="L1985" i="1"/>
  <c r="K1985" i="1"/>
  <c r="M1985" i="1" s="1"/>
  <c r="AB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U1983" i="1"/>
  <c r="T1983" i="1"/>
  <c r="V1983" i="1" s="1"/>
  <c r="R1983" i="1"/>
  <c r="Q1983" i="1"/>
  <c r="S1983" i="1" s="1"/>
  <c r="AB1983" i="1" s="1"/>
  <c r="O1983" i="1"/>
  <c r="N1983" i="1"/>
  <c r="P1983" i="1" s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P1982" i="1" s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S1981" i="1" s="1"/>
  <c r="Q1981" i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V1980" i="1" s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V1979" i="1"/>
  <c r="U1979" i="1"/>
  <c r="T1979" i="1"/>
  <c r="R1979" i="1"/>
  <c r="Q1979" i="1"/>
  <c r="S1979" i="1" s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V1977" i="1"/>
  <c r="U1977" i="1"/>
  <c r="T1977" i="1"/>
  <c r="R1977" i="1"/>
  <c r="Q1977" i="1"/>
  <c r="S1977" i="1" s="1"/>
  <c r="O1977" i="1"/>
  <c r="N1977" i="1"/>
  <c r="P1977" i="1" s="1"/>
  <c r="L1977" i="1"/>
  <c r="K1977" i="1"/>
  <c r="M1977" i="1" s="1"/>
  <c r="AB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P1974" i="1" s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S1973" i="1" s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V1972" i="1" s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V1971" i="1"/>
  <c r="U1971" i="1"/>
  <c r="T1971" i="1"/>
  <c r="R1971" i="1"/>
  <c r="Q1971" i="1"/>
  <c r="S1971" i="1" s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V1969" i="1"/>
  <c r="U1969" i="1"/>
  <c r="T1969" i="1"/>
  <c r="R1969" i="1"/>
  <c r="Q1969" i="1"/>
  <c r="S1969" i="1" s="1"/>
  <c r="O1969" i="1"/>
  <c r="N1969" i="1"/>
  <c r="P1969" i="1" s="1"/>
  <c r="L1969" i="1"/>
  <c r="K1969" i="1"/>
  <c r="M1969" i="1" s="1"/>
  <c r="AB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U1967" i="1"/>
  <c r="T1967" i="1"/>
  <c r="V1967" i="1" s="1"/>
  <c r="R1967" i="1"/>
  <c r="S1967" i="1" s="1"/>
  <c r="AB1967" i="1" s="1"/>
  <c r="Q1967" i="1"/>
  <c r="O1967" i="1"/>
  <c r="N1967" i="1"/>
  <c r="P1967" i="1" s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V1966" i="1" s="1"/>
  <c r="T1966" i="1"/>
  <c r="R1966" i="1"/>
  <c r="Q1966" i="1"/>
  <c r="S1966" i="1" s="1"/>
  <c r="O1966" i="1"/>
  <c r="P1966" i="1" s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S1965" i="1" s="1"/>
  <c r="Q1965" i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V1964" i="1" s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V1963" i="1"/>
  <c r="U1963" i="1"/>
  <c r="T1963" i="1"/>
  <c r="R1963" i="1"/>
  <c r="Q1963" i="1"/>
  <c r="S1963" i="1" s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V1961" i="1"/>
  <c r="AB1961" i="1" s="1"/>
  <c r="U1961" i="1"/>
  <c r="T1961" i="1"/>
  <c r="R1961" i="1"/>
  <c r="Q1961" i="1"/>
  <c r="S1961" i="1" s="1"/>
  <c r="O1961" i="1"/>
  <c r="N1961" i="1"/>
  <c r="P1961" i="1" s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T1960" i="1"/>
  <c r="V1960" i="1" s="1"/>
  <c r="R1960" i="1"/>
  <c r="Q1960" i="1"/>
  <c r="S1960" i="1" s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U1959" i="1"/>
  <c r="T1959" i="1"/>
  <c r="V1959" i="1" s="1"/>
  <c r="R1959" i="1"/>
  <c r="S1959" i="1" s="1"/>
  <c r="Q1959" i="1"/>
  <c r="O1959" i="1"/>
  <c r="N1959" i="1"/>
  <c r="P1959" i="1" s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V1958" i="1" s="1"/>
  <c r="T1958" i="1"/>
  <c r="R1958" i="1"/>
  <c r="Q1958" i="1"/>
  <c r="S1958" i="1" s="1"/>
  <c r="O1958" i="1"/>
  <c r="P1958" i="1" s="1"/>
  <c r="N1958" i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Z1957" i="1"/>
  <c r="Y1957" i="1"/>
  <c r="X1957" i="1"/>
  <c r="W1957" i="1"/>
  <c r="U1957" i="1"/>
  <c r="T1957" i="1"/>
  <c r="V1957" i="1" s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W1956" i="1"/>
  <c r="U1956" i="1"/>
  <c r="V1956" i="1" s="1"/>
  <c r="T1956" i="1"/>
  <c r="S1956" i="1"/>
  <c r="R1956" i="1"/>
  <c r="Q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V1955" i="1"/>
  <c r="U1955" i="1"/>
  <c r="T1955" i="1"/>
  <c r="R1955" i="1"/>
  <c r="Q1955" i="1"/>
  <c r="P1955" i="1"/>
  <c r="O1955" i="1"/>
  <c r="N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V1953" i="1"/>
  <c r="U1953" i="1"/>
  <c r="T1953" i="1"/>
  <c r="R1953" i="1"/>
  <c r="Q1953" i="1"/>
  <c r="S1953" i="1" s="1"/>
  <c r="O1953" i="1"/>
  <c r="N1953" i="1"/>
  <c r="P1953" i="1" s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T1952" i="1"/>
  <c r="V1952" i="1" s="1"/>
  <c r="S1952" i="1"/>
  <c r="R1952" i="1"/>
  <c r="Q1952" i="1"/>
  <c r="O1952" i="1"/>
  <c r="P1952" i="1" s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U1951" i="1"/>
  <c r="T1951" i="1"/>
  <c r="V1951" i="1" s="1"/>
  <c r="R1951" i="1"/>
  <c r="S1951" i="1" s="1"/>
  <c r="Q1951" i="1"/>
  <c r="O1951" i="1"/>
  <c r="N1951" i="1"/>
  <c r="P1951" i="1" s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V1950" i="1" s="1"/>
  <c r="T1950" i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V1949" i="1"/>
  <c r="U1949" i="1"/>
  <c r="T1949" i="1"/>
  <c r="R1949" i="1"/>
  <c r="S1949" i="1" s="1"/>
  <c r="Q1949" i="1"/>
  <c r="P1949" i="1"/>
  <c r="O1949" i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V1948" i="1" s="1"/>
  <c r="T1948" i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T1946" i="1"/>
  <c r="S1946" i="1"/>
  <c r="R1946" i="1"/>
  <c r="Q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B1945" i="1"/>
  <c r="AA1945" i="1"/>
  <c r="Z1945" i="1"/>
  <c r="Y1945" i="1"/>
  <c r="X1945" i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T1944" i="1"/>
  <c r="S1944" i="1"/>
  <c r="R1944" i="1"/>
  <c r="Q1944" i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T1943" i="1"/>
  <c r="V1943" i="1" s="1"/>
  <c r="R1943" i="1"/>
  <c r="S1943" i="1" s="1"/>
  <c r="Q1943" i="1"/>
  <c r="O1943" i="1"/>
  <c r="N1943" i="1"/>
  <c r="P1943" i="1" s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V1942" i="1" s="1"/>
  <c r="T1942" i="1"/>
  <c r="R1942" i="1"/>
  <c r="Q1942" i="1"/>
  <c r="S1942" i="1" s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V1941" i="1"/>
  <c r="U1941" i="1"/>
  <c r="T1941" i="1"/>
  <c r="S1941" i="1"/>
  <c r="R1941" i="1"/>
  <c r="Q1941" i="1"/>
  <c r="O1941" i="1"/>
  <c r="N1941" i="1"/>
  <c r="P1941" i="1" s="1"/>
  <c r="L1941" i="1"/>
  <c r="K1941" i="1"/>
  <c r="M1941" i="1" s="1"/>
  <c r="J1941" i="1"/>
  <c r="AB1941" i="1" s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V1940" i="1"/>
  <c r="U1940" i="1"/>
  <c r="T1940" i="1"/>
  <c r="S1940" i="1"/>
  <c r="R1940" i="1"/>
  <c r="Q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Z1939" i="1" s="1"/>
  <c r="X1939" i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T1938" i="1"/>
  <c r="V1938" i="1" s="1"/>
  <c r="S1938" i="1"/>
  <c r="R1938" i="1"/>
  <c r="Q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R1936" i="1"/>
  <c r="S1936" i="1" s="1"/>
  <c r="Q1936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V1935" i="1" s="1"/>
  <c r="T1935" i="1"/>
  <c r="S1935" i="1"/>
  <c r="R1935" i="1"/>
  <c r="Q1935" i="1"/>
  <c r="P1935" i="1"/>
  <c r="O1935" i="1"/>
  <c r="N1935" i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V1934" i="1"/>
  <c r="U1934" i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U1932" i="1"/>
  <c r="T1932" i="1"/>
  <c r="V1932" i="1" s="1"/>
  <c r="R1932" i="1"/>
  <c r="Q1932" i="1"/>
  <c r="S1932" i="1" s="1"/>
  <c r="AB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M1931" i="1" s="1"/>
  <c r="AB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R1930" i="1"/>
  <c r="Q1930" i="1"/>
  <c r="O1930" i="1"/>
  <c r="P1930" i="1" s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T1929" i="1"/>
  <c r="R1929" i="1"/>
  <c r="S1929" i="1" s="1"/>
  <c r="Q1929" i="1"/>
  <c r="O1929" i="1"/>
  <c r="P1929" i="1" s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V1928" i="1" s="1"/>
  <c r="T1928" i="1"/>
  <c r="R1928" i="1"/>
  <c r="S1928" i="1" s="1"/>
  <c r="Q1928" i="1"/>
  <c r="P1928" i="1"/>
  <c r="O1928" i="1"/>
  <c r="N1928" i="1"/>
  <c r="M1928" i="1"/>
  <c r="L1928" i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V1927" i="1" s="1"/>
  <c r="T1927" i="1"/>
  <c r="S1927" i="1"/>
  <c r="R1927" i="1"/>
  <c r="Q1927" i="1"/>
  <c r="P1927" i="1"/>
  <c r="O1927" i="1"/>
  <c r="N1927" i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V1926" i="1"/>
  <c r="U1926" i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U1924" i="1"/>
  <c r="T1924" i="1"/>
  <c r="V1924" i="1" s="1"/>
  <c r="R1924" i="1"/>
  <c r="Q1924" i="1"/>
  <c r="S1924" i="1" s="1"/>
  <c r="AB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M1923" i="1" s="1"/>
  <c r="AB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R1922" i="1"/>
  <c r="Q1922" i="1"/>
  <c r="O1922" i="1"/>
  <c r="P1922" i="1" s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T1921" i="1"/>
  <c r="V1921" i="1" s="1"/>
  <c r="R1921" i="1"/>
  <c r="S1921" i="1" s="1"/>
  <c r="Q1921" i="1"/>
  <c r="O1921" i="1"/>
  <c r="P1921" i="1" s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V1920" i="1" s="1"/>
  <c r="T1920" i="1"/>
  <c r="R1920" i="1"/>
  <c r="S1920" i="1" s="1"/>
  <c r="Q1920" i="1"/>
  <c r="P1920" i="1"/>
  <c r="O1920" i="1"/>
  <c r="N1920" i="1"/>
  <c r="M1920" i="1"/>
  <c r="L1920" i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V1919" i="1" s="1"/>
  <c r="T1919" i="1"/>
  <c r="S1919" i="1"/>
  <c r="R1919" i="1"/>
  <c r="Q1919" i="1"/>
  <c r="P1919" i="1"/>
  <c r="O1919" i="1"/>
  <c r="N1919" i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V1918" i="1"/>
  <c r="U1918" i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Z1916" i="1" s="1"/>
  <c r="X1916" i="1"/>
  <c r="W1916" i="1"/>
  <c r="U1916" i="1"/>
  <c r="T1916" i="1"/>
  <c r="V1916" i="1" s="1"/>
  <c r="R1916" i="1"/>
  <c r="Q1916" i="1"/>
  <c r="S1916" i="1" s="1"/>
  <c r="AB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M1915" i="1" s="1"/>
  <c r="AB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R1914" i="1"/>
  <c r="Q1914" i="1"/>
  <c r="O1914" i="1"/>
  <c r="P1914" i="1" s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R1913" i="1"/>
  <c r="S1913" i="1" s="1"/>
  <c r="Q1913" i="1"/>
  <c r="O1913" i="1"/>
  <c r="P1913" i="1" s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V1912" i="1" s="1"/>
  <c r="T1912" i="1"/>
  <c r="R1912" i="1"/>
  <c r="S1912" i="1" s="1"/>
  <c r="Q1912" i="1"/>
  <c r="P1912" i="1"/>
  <c r="O1912" i="1"/>
  <c r="N1912" i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V1911" i="1" s="1"/>
  <c r="T1911" i="1"/>
  <c r="S1911" i="1"/>
  <c r="R1911" i="1"/>
  <c r="Q1911" i="1"/>
  <c r="P1911" i="1"/>
  <c r="O1911" i="1"/>
  <c r="N1911" i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V1910" i="1"/>
  <c r="U1910" i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Z1908" i="1" s="1"/>
  <c r="X1908" i="1"/>
  <c r="W1908" i="1"/>
  <c r="U1908" i="1"/>
  <c r="T1908" i="1"/>
  <c r="V1908" i="1" s="1"/>
  <c r="R1908" i="1"/>
  <c r="Q1908" i="1"/>
  <c r="S1908" i="1" s="1"/>
  <c r="AB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M1907" i="1" s="1"/>
  <c r="AB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R1906" i="1"/>
  <c r="Q1906" i="1"/>
  <c r="O1906" i="1"/>
  <c r="P1906" i="1" s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V1905" i="1" s="1"/>
  <c r="R1905" i="1"/>
  <c r="S1905" i="1" s="1"/>
  <c r="Q1905" i="1"/>
  <c r="O1905" i="1"/>
  <c r="P1905" i="1" s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V1904" i="1" s="1"/>
  <c r="T1904" i="1"/>
  <c r="R1904" i="1"/>
  <c r="S1904" i="1" s="1"/>
  <c r="Q1904" i="1"/>
  <c r="P1904" i="1"/>
  <c r="O1904" i="1"/>
  <c r="N1904" i="1"/>
  <c r="M1904" i="1"/>
  <c r="L1904" i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V1903" i="1" s="1"/>
  <c r="T1903" i="1"/>
  <c r="S1903" i="1"/>
  <c r="R1903" i="1"/>
  <c r="Q1903" i="1"/>
  <c r="P1903" i="1"/>
  <c r="O1903" i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V1902" i="1"/>
  <c r="U1902" i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Z1900" i="1" s="1"/>
  <c r="X1900" i="1"/>
  <c r="W1900" i="1"/>
  <c r="U1900" i="1"/>
  <c r="T1900" i="1"/>
  <c r="V1900" i="1" s="1"/>
  <c r="R1900" i="1"/>
  <c r="Q1900" i="1"/>
  <c r="S1900" i="1" s="1"/>
  <c r="AB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M1899" i="1" s="1"/>
  <c r="AB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R1898" i="1"/>
  <c r="Q1898" i="1"/>
  <c r="O1898" i="1"/>
  <c r="P1898" i="1" s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V1897" i="1" s="1"/>
  <c r="R1897" i="1"/>
  <c r="S1897" i="1" s="1"/>
  <c r="Q1897" i="1"/>
  <c r="O1897" i="1"/>
  <c r="P1897" i="1" s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V1896" i="1" s="1"/>
  <c r="T1896" i="1"/>
  <c r="R1896" i="1"/>
  <c r="S1896" i="1" s="1"/>
  <c r="Q1896" i="1"/>
  <c r="P1896" i="1"/>
  <c r="O1896" i="1"/>
  <c r="N1896" i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V1895" i="1" s="1"/>
  <c r="T1895" i="1"/>
  <c r="S1895" i="1"/>
  <c r="R1895" i="1"/>
  <c r="Q1895" i="1"/>
  <c r="P1895" i="1"/>
  <c r="O1895" i="1"/>
  <c r="N1895" i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V1894" i="1"/>
  <c r="U1894" i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Z1892" i="1" s="1"/>
  <c r="X1892" i="1"/>
  <c r="W1892" i="1"/>
  <c r="U1892" i="1"/>
  <c r="T1892" i="1"/>
  <c r="V1892" i="1" s="1"/>
  <c r="R1892" i="1"/>
  <c r="Q1892" i="1"/>
  <c r="S1892" i="1" s="1"/>
  <c r="AB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M1891" i="1" s="1"/>
  <c r="AB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R1890" i="1"/>
  <c r="Q1890" i="1"/>
  <c r="O1890" i="1"/>
  <c r="P1890" i="1" s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T1889" i="1"/>
  <c r="V1889" i="1" s="1"/>
  <c r="R1889" i="1"/>
  <c r="S1889" i="1" s="1"/>
  <c r="Q1889" i="1"/>
  <c r="O1889" i="1"/>
  <c r="P1889" i="1" s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V1888" i="1" s="1"/>
  <c r="T1888" i="1"/>
  <c r="R1888" i="1"/>
  <c r="S1888" i="1" s="1"/>
  <c r="Q1888" i="1"/>
  <c r="P1888" i="1"/>
  <c r="O1888" i="1"/>
  <c r="N1888" i="1"/>
  <c r="M1888" i="1"/>
  <c r="L1888" i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V1887" i="1" s="1"/>
  <c r="T1887" i="1"/>
  <c r="S1887" i="1"/>
  <c r="R1887" i="1"/>
  <c r="Q1887" i="1"/>
  <c r="P1887" i="1"/>
  <c r="O1887" i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V1886" i="1"/>
  <c r="U1886" i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Z1884" i="1" s="1"/>
  <c r="X1884" i="1"/>
  <c r="W1884" i="1"/>
  <c r="U1884" i="1"/>
  <c r="T1884" i="1"/>
  <c r="V1884" i="1" s="1"/>
  <c r="R1884" i="1"/>
  <c r="Q1884" i="1"/>
  <c r="S1884" i="1" s="1"/>
  <c r="AB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M1883" i="1" s="1"/>
  <c r="AB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R1882" i="1"/>
  <c r="Q1882" i="1"/>
  <c r="O1882" i="1"/>
  <c r="P1882" i="1" s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T1881" i="1"/>
  <c r="V1881" i="1" s="1"/>
  <c r="R1881" i="1"/>
  <c r="S1881" i="1" s="1"/>
  <c r="Q1881" i="1"/>
  <c r="O1881" i="1"/>
  <c r="P1881" i="1" s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V1880" i="1" s="1"/>
  <c r="T1880" i="1"/>
  <c r="R1880" i="1"/>
  <c r="S1880" i="1" s="1"/>
  <c r="Q1880" i="1"/>
  <c r="P1880" i="1"/>
  <c r="O1880" i="1"/>
  <c r="N1880" i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V1879" i="1" s="1"/>
  <c r="T1879" i="1"/>
  <c r="S1879" i="1"/>
  <c r="R1879" i="1"/>
  <c r="Q1879" i="1"/>
  <c r="P1879" i="1"/>
  <c r="O1879" i="1"/>
  <c r="N1879" i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Z1876" i="1" s="1"/>
  <c r="X1876" i="1"/>
  <c r="W1876" i="1"/>
  <c r="U1876" i="1"/>
  <c r="T1876" i="1"/>
  <c r="V1876" i="1" s="1"/>
  <c r="R1876" i="1"/>
  <c r="Q1876" i="1"/>
  <c r="S1876" i="1" s="1"/>
  <c r="AB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M1875" i="1" s="1"/>
  <c r="AB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R1874" i="1"/>
  <c r="Q1874" i="1"/>
  <c r="O1874" i="1"/>
  <c r="P1874" i="1" s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T1873" i="1"/>
  <c r="V1873" i="1" s="1"/>
  <c r="R1873" i="1"/>
  <c r="S1873" i="1" s="1"/>
  <c r="Q1873" i="1"/>
  <c r="O1873" i="1"/>
  <c r="P1873" i="1" s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V1872" i="1" s="1"/>
  <c r="T1872" i="1"/>
  <c r="R1872" i="1"/>
  <c r="S1872" i="1" s="1"/>
  <c r="Q1872" i="1"/>
  <c r="P1872" i="1"/>
  <c r="O1872" i="1"/>
  <c r="N1872" i="1"/>
  <c r="M1872" i="1"/>
  <c r="L1872" i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V1871" i="1" s="1"/>
  <c r="T1871" i="1"/>
  <c r="S1871" i="1"/>
  <c r="R1871" i="1"/>
  <c r="Q1871" i="1"/>
  <c r="P1871" i="1"/>
  <c r="O1871" i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V1870" i="1"/>
  <c r="U1870" i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Z1868" i="1" s="1"/>
  <c r="X1868" i="1"/>
  <c r="W1868" i="1"/>
  <c r="U1868" i="1"/>
  <c r="T1868" i="1"/>
  <c r="V1868" i="1" s="1"/>
  <c r="R1868" i="1"/>
  <c r="Q1868" i="1"/>
  <c r="S1868" i="1" s="1"/>
  <c r="AB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M1867" i="1" s="1"/>
  <c r="AB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R1866" i="1"/>
  <c r="Q1866" i="1"/>
  <c r="O1866" i="1"/>
  <c r="P1866" i="1" s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R1865" i="1"/>
  <c r="S1865" i="1" s="1"/>
  <c r="Q1865" i="1"/>
  <c r="O1865" i="1"/>
  <c r="P1865" i="1" s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V1864" i="1" s="1"/>
  <c r="T1864" i="1"/>
  <c r="R1864" i="1"/>
  <c r="S1864" i="1" s="1"/>
  <c r="Q1864" i="1"/>
  <c r="P1864" i="1"/>
  <c r="O1864" i="1"/>
  <c r="N1864" i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V1863" i="1" s="1"/>
  <c r="T1863" i="1"/>
  <c r="S1863" i="1"/>
  <c r="R1863" i="1"/>
  <c r="Q1863" i="1"/>
  <c r="P1863" i="1"/>
  <c r="O1863" i="1"/>
  <c r="N1863" i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V1862" i="1"/>
  <c r="U1862" i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Z1860" i="1" s="1"/>
  <c r="X1860" i="1"/>
  <c r="W1860" i="1"/>
  <c r="U1860" i="1"/>
  <c r="T1860" i="1"/>
  <c r="V1860" i="1" s="1"/>
  <c r="R1860" i="1"/>
  <c r="Q1860" i="1"/>
  <c r="S1860" i="1" s="1"/>
  <c r="AB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M1859" i="1" s="1"/>
  <c r="AB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R1858" i="1"/>
  <c r="Q1858" i="1"/>
  <c r="O1858" i="1"/>
  <c r="P1858" i="1" s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R1857" i="1"/>
  <c r="S1857" i="1" s="1"/>
  <c r="Q1857" i="1"/>
  <c r="O1857" i="1"/>
  <c r="P1857" i="1" s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V1856" i="1" s="1"/>
  <c r="T1856" i="1"/>
  <c r="R1856" i="1"/>
  <c r="S1856" i="1" s="1"/>
  <c r="Q1856" i="1"/>
  <c r="P1856" i="1"/>
  <c r="O1856" i="1"/>
  <c r="N1856" i="1"/>
  <c r="M1856" i="1"/>
  <c r="L1856" i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V1855" i="1" s="1"/>
  <c r="T1855" i="1"/>
  <c r="S1855" i="1"/>
  <c r="R1855" i="1"/>
  <c r="Q1855" i="1"/>
  <c r="P1855" i="1"/>
  <c r="O1855" i="1"/>
  <c r="N1855" i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Z1852" i="1" s="1"/>
  <c r="X1852" i="1"/>
  <c r="W1852" i="1"/>
  <c r="U1852" i="1"/>
  <c r="T1852" i="1"/>
  <c r="V1852" i="1" s="1"/>
  <c r="R1852" i="1"/>
  <c r="Q1852" i="1"/>
  <c r="S1852" i="1" s="1"/>
  <c r="AB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M1851" i="1" s="1"/>
  <c r="AB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R1850" i="1"/>
  <c r="Q1850" i="1"/>
  <c r="O1850" i="1"/>
  <c r="P1850" i="1" s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V1849" i="1" s="1"/>
  <c r="R1849" i="1"/>
  <c r="S1849" i="1" s="1"/>
  <c r="Q1849" i="1"/>
  <c r="O1849" i="1"/>
  <c r="P1849" i="1" s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V1848" i="1" s="1"/>
  <c r="T1848" i="1"/>
  <c r="R1848" i="1"/>
  <c r="S1848" i="1" s="1"/>
  <c r="Q1848" i="1"/>
  <c r="P1848" i="1"/>
  <c r="O1848" i="1"/>
  <c r="N1848" i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V1847" i="1" s="1"/>
  <c r="T1847" i="1"/>
  <c r="S1847" i="1"/>
  <c r="R1847" i="1"/>
  <c r="Q1847" i="1"/>
  <c r="P1847" i="1"/>
  <c r="O1847" i="1"/>
  <c r="N1847" i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Z1844" i="1" s="1"/>
  <c r="X1844" i="1"/>
  <c r="W1844" i="1"/>
  <c r="U1844" i="1"/>
  <c r="T1844" i="1"/>
  <c r="V1844" i="1" s="1"/>
  <c r="R1844" i="1"/>
  <c r="Q1844" i="1"/>
  <c r="S1844" i="1" s="1"/>
  <c r="AB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M1843" i="1" s="1"/>
  <c r="AB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R1842" i="1"/>
  <c r="Q1842" i="1"/>
  <c r="O1842" i="1"/>
  <c r="P1842" i="1" s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R1841" i="1"/>
  <c r="S1841" i="1" s="1"/>
  <c r="Q1841" i="1"/>
  <c r="O1841" i="1"/>
  <c r="P1841" i="1" s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V1840" i="1" s="1"/>
  <c r="T1840" i="1"/>
  <c r="R1840" i="1"/>
  <c r="S1840" i="1" s="1"/>
  <c r="Q1840" i="1"/>
  <c r="P1840" i="1"/>
  <c r="O1840" i="1"/>
  <c r="N1840" i="1"/>
  <c r="M1840" i="1"/>
  <c r="L1840" i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V1839" i="1" s="1"/>
  <c r="T1839" i="1"/>
  <c r="S1839" i="1"/>
  <c r="R1839" i="1"/>
  <c r="Q1839" i="1"/>
  <c r="P1839" i="1"/>
  <c r="O1839" i="1"/>
  <c r="N1839" i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V1838" i="1"/>
  <c r="U1838" i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Z1836" i="1" s="1"/>
  <c r="X1836" i="1"/>
  <c r="W1836" i="1"/>
  <c r="U1836" i="1"/>
  <c r="T1836" i="1"/>
  <c r="V1836" i="1" s="1"/>
  <c r="R1836" i="1"/>
  <c r="Q1836" i="1"/>
  <c r="S1836" i="1" s="1"/>
  <c r="AB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M1835" i="1" s="1"/>
  <c r="AB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Q1834" i="1"/>
  <c r="O1834" i="1"/>
  <c r="P1834" i="1" s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T1833" i="1"/>
  <c r="V1833" i="1" s="1"/>
  <c r="R1833" i="1"/>
  <c r="S1833" i="1" s="1"/>
  <c r="Q1833" i="1"/>
  <c r="O1833" i="1"/>
  <c r="P1833" i="1" s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V1832" i="1" s="1"/>
  <c r="T1832" i="1"/>
  <c r="R1832" i="1"/>
  <c r="S1832" i="1" s="1"/>
  <c r="Q1832" i="1"/>
  <c r="P1832" i="1"/>
  <c r="O1832" i="1"/>
  <c r="N1832" i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V1831" i="1" s="1"/>
  <c r="T1831" i="1"/>
  <c r="S1831" i="1"/>
  <c r="R1831" i="1"/>
  <c r="Q1831" i="1"/>
  <c r="P1831" i="1"/>
  <c r="O1831" i="1"/>
  <c r="N1831" i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Z1828" i="1" s="1"/>
  <c r="X1828" i="1"/>
  <c r="W1828" i="1"/>
  <c r="U1828" i="1"/>
  <c r="T1828" i="1"/>
  <c r="V1828" i="1" s="1"/>
  <c r="R1828" i="1"/>
  <c r="Q1828" i="1"/>
  <c r="S1828" i="1" s="1"/>
  <c r="AB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M1827" i="1" s="1"/>
  <c r="AB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R1826" i="1"/>
  <c r="Q1826" i="1"/>
  <c r="O1826" i="1"/>
  <c r="P1826" i="1" s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T1825" i="1"/>
  <c r="V1825" i="1" s="1"/>
  <c r="R1825" i="1"/>
  <c r="S1825" i="1" s="1"/>
  <c r="Q1825" i="1"/>
  <c r="O1825" i="1"/>
  <c r="P1825" i="1" s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V1824" i="1" s="1"/>
  <c r="T1824" i="1"/>
  <c r="R1824" i="1"/>
  <c r="S1824" i="1" s="1"/>
  <c r="Q1824" i="1"/>
  <c r="P1824" i="1"/>
  <c r="O1824" i="1"/>
  <c r="N1824" i="1"/>
  <c r="M1824" i="1"/>
  <c r="L1824" i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V1823" i="1" s="1"/>
  <c r="T1823" i="1"/>
  <c r="S1823" i="1"/>
  <c r="R1823" i="1"/>
  <c r="Q1823" i="1"/>
  <c r="P1823" i="1"/>
  <c r="O1823" i="1"/>
  <c r="N1823" i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V1822" i="1"/>
  <c r="U1822" i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Z1820" i="1" s="1"/>
  <c r="X1820" i="1"/>
  <c r="W1820" i="1"/>
  <c r="U1820" i="1"/>
  <c r="T1820" i="1"/>
  <c r="V1820" i="1" s="1"/>
  <c r="R1820" i="1"/>
  <c r="Q1820" i="1"/>
  <c r="S1820" i="1" s="1"/>
  <c r="AB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M1819" i="1" s="1"/>
  <c r="AB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R1818" i="1"/>
  <c r="Q1818" i="1"/>
  <c r="O1818" i="1"/>
  <c r="P1818" i="1" s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T1817" i="1"/>
  <c r="V1817" i="1" s="1"/>
  <c r="R1817" i="1"/>
  <c r="S1817" i="1" s="1"/>
  <c r="Q1817" i="1"/>
  <c r="O1817" i="1"/>
  <c r="P1817" i="1" s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V1816" i="1" s="1"/>
  <c r="T1816" i="1"/>
  <c r="R1816" i="1"/>
  <c r="S1816" i="1" s="1"/>
  <c r="Q1816" i="1"/>
  <c r="P1816" i="1"/>
  <c r="O1816" i="1"/>
  <c r="N1816" i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V1815" i="1" s="1"/>
  <c r="T1815" i="1"/>
  <c r="S1815" i="1"/>
  <c r="R1815" i="1"/>
  <c r="Q1815" i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Z1812" i="1" s="1"/>
  <c r="X1812" i="1"/>
  <c r="W1812" i="1"/>
  <c r="U1812" i="1"/>
  <c r="T1812" i="1"/>
  <c r="V1812" i="1" s="1"/>
  <c r="R1812" i="1"/>
  <c r="Q1812" i="1"/>
  <c r="S1812" i="1" s="1"/>
  <c r="AB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M1811" i="1" s="1"/>
  <c r="AB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R1810" i="1"/>
  <c r="Q1810" i="1"/>
  <c r="O1810" i="1"/>
  <c r="P1810" i="1" s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V1809" i="1" s="1"/>
  <c r="R1809" i="1"/>
  <c r="S1809" i="1" s="1"/>
  <c r="Q1809" i="1"/>
  <c r="O1809" i="1"/>
  <c r="P1809" i="1" s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V1808" i="1" s="1"/>
  <c r="T1808" i="1"/>
  <c r="R1808" i="1"/>
  <c r="S1808" i="1" s="1"/>
  <c r="Q1808" i="1"/>
  <c r="P1808" i="1"/>
  <c r="O1808" i="1"/>
  <c r="N1808" i="1"/>
  <c r="M1808" i="1"/>
  <c r="L1808" i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V1807" i="1" s="1"/>
  <c r="T1807" i="1"/>
  <c r="S1807" i="1"/>
  <c r="R1807" i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V1806" i="1"/>
  <c r="U1806" i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Z1804" i="1" s="1"/>
  <c r="X1804" i="1"/>
  <c r="W1804" i="1"/>
  <c r="U1804" i="1"/>
  <c r="T1804" i="1"/>
  <c r="V1804" i="1" s="1"/>
  <c r="R1804" i="1"/>
  <c r="Q1804" i="1"/>
  <c r="S1804" i="1" s="1"/>
  <c r="AB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M1803" i="1" s="1"/>
  <c r="AB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R1802" i="1"/>
  <c r="Q1802" i="1"/>
  <c r="O1802" i="1"/>
  <c r="P1802" i="1" s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T1801" i="1"/>
  <c r="V1801" i="1" s="1"/>
  <c r="R1801" i="1"/>
  <c r="S1801" i="1" s="1"/>
  <c r="Q1801" i="1"/>
  <c r="O1801" i="1"/>
  <c r="P1801" i="1" s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V1800" i="1" s="1"/>
  <c r="T1800" i="1"/>
  <c r="R1800" i="1"/>
  <c r="S1800" i="1" s="1"/>
  <c r="Q1800" i="1"/>
  <c r="P1800" i="1"/>
  <c r="O1800" i="1"/>
  <c r="N1800" i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V1799" i="1" s="1"/>
  <c r="T1799" i="1"/>
  <c r="S1799" i="1"/>
  <c r="R1799" i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U1796" i="1"/>
  <c r="T1796" i="1"/>
  <c r="V1796" i="1" s="1"/>
  <c r="R1796" i="1"/>
  <c r="Q1796" i="1"/>
  <c r="S1796" i="1" s="1"/>
  <c r="AB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M1795" i="1" s="1"/>
  <c r="AB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V1794" i="1" s="1"/>
  <c r="R1794" i="1"/>
  <c r="Q1794" i="1"/>
  <c r="O1794" i="1"/>
  <c r="P1794" i="1" s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R1793" i="1"/>
  <c r="S1793" i="1" s="1"/>
  <c r="Q1793" i="1"/>
  <c r="O1793" i="1"/>
  <c r="P1793" i="1" s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V1792" i="1" s="1"/>
  <c r="T1792" i="1"/>
  <c r="R1792" i="1"/>
  <c r="S1792" i="1" s="1"/>
  <c r="Q1792" i="1"/>
  <c r="P1792" i="1"/>
  <c r="O1792" i="1"/>
  <c r="N1792" i="1"/>
  <c r="M1792" i="1"/>
  <c r="L1792" i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V1791" i="1" s="1"/>
  <c r="T1791" i="1"/>
  <c r="S1791" i="1"/>
  <c r="R1791" i="1"/>
  <c r="Q1791" i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V1790" i="1"/>
  <c r="U1790" i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Z1788" i="1" s="1"/>
  <c r="X1788" i="1"/>
  <c r="W1788" i="1"/>
  <c r="U1788" i="1"/>
  <c r="T1788" i="1"/>
  <c r="V1788" i="1" s="1"/>
  <c r="R1788" i="1"/>
  <c r="Q1788" i="1"/>
  <c r="S1788" i="1" s="1"/>
  <c r="AB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M1787" i="1" s="1"/>
  <c r="AB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R1786" i="1"/>
  <c r="Q1786" i="1"/>
  <c r="O1786" i="1"/>
  <c r="P1786" i="1" s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R1785" i="1"/>
  <c r="S1785" i="1" s="1"/>
  <c r="Q1785" i="1"/>
  <c r="O1785" i="1"/>
  <c r="P1785" i="1" s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V1784" i="1" s="1"/>
  <c r="T1784" i="1"/>
  <c r="R1784" i="1"/>
  <c r="S1784" i="1" s="1"/>
  <c r="Q1784" i="1"/>
  <c r="P1784" i="1"/>
  <c r="O1784" i="1"/>
  <c r="N1784" i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V1783" i="1" s="1"/>
  <c r="T1783" i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Z1780" i="1" s="1"/>
  <c r="X1780" i="1"/>
  <c r="W1780" i="1"/>
  <c r="U1780" i="1"/>
  <c r="T1780" i="1"/>
  <c r="V1780" i="1" s="1"/>
  <c r="R1780" i="1"/>
  <c r="Q1780" i="1"/>
  <c r="S1780" i="1" s="1"/>
  <c r="AB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M1779" i="1" s="1"/>
  <c r="AB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V1778" i="1" s="1"/>
  <c r="R1778" i="1"/>
  <c r="Q1778" i="1"/>
  <c r="O1778" i="1"/>
  <c r="P1778" i="1" s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V1777" i="1" s="1"/>
  <c r="R1777" i="1"/>
  <c r="S1777" i="1" s="1"/>
  <c r="Q1777" i="1"/>
  <c r="O1777" i="1"/>
  <c r="P1777" i="1" s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V1776" i="1" s="1"/>
  <c r="T1776" i="1"/>
  <c r="R1776" i="1"/>
  <c r="S1776" i="1" s="1"/>
  <c r="Q1776" i="1"/>
  <c r="P1776" i="1"/>
  <c r="O1776" i="1"/>
  <c r="N1776" i="1"/>
  <c r="M1776" i="1"/>
  <c r="L1776" i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V1775" i="1" s="1"/>
  <c r="T1775" i="1"/>
  <c r="S1775" i="1"/>
  <c r="R1775" i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V1774" i="1"/>
  <c r="U1774" i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Z1772" i="1" s="1"/>
  <c r="X1772" i="1"/>
  <c r="W1772" i="1"/>
  <c r="U1772" i="1"/>
  <c r="T1772" i="1"/>
  <c r="V1772" i="1" s="1"/>
  <c r="R1772" i="1"/>
  <c r="Q1772" i="1"/>
  <c r="S1772" i="1" s="1"/>
  <c r="AB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M1771" i="1" s="1"/>
  <c r="AB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R1770" i="1"/>
  <c r="Q1770" i="1"/>
  <c r="O1770" i="1"/>
  <c r="P1770" i="1" s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V1769" i="1" s="1"/>
  <c r="R1769" i="1"/>
  <c r="S1769" i="1" s="1"/>
  <c r="Q1769" i="1"/>
  <c r="O1769" i="1"/>
  <c r="P1769" i="1" s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V1768" i="1" s="1"/>
  <c r="T1768" i="1"/>
  <c r="R1768" i="1"/>
  <c r="S1768" i="1" s="1"/>
  <c r="Q1768" i="1"/>
  <c r="P1768" i="1"/>
  <c r="O1768" i="1"/>
  <c r="N1768" i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V1767" i="1" s="1"/>
  <c r="T1767" i="1"/>
  <c r="S1767" i="1"/>
  <c r="R1767" i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Z1764" i="1" s="1"/>
  <c r="X1764" i="1"/>
  <c r="W1764" i="1"/>
  <c r="U1764" i="1"/>
  <c r="T1764" i="1"/>
  <c r="V1764" i="1" s="1"/>
  <c r="R1764" i="1"/>
  <c r="Q1764" i="1"/>
  <c r="S1764" i="1" s="1"/>
  <c r="AB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M1763" i="1" s="1"/>
  <c r="AB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R1762" i="1"/>
  <c r="Q1762" i="1"/>
  <c r="O1762" i="1"/>
  <c r="P1762" i="1" s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V1761" i="1" s="1"/>
  <c r="R1761" i="1"/>
  <c r="S1761" i="1" s="1"/>
  <c r="Q1761" i="1"/>
  <c r="O1761" i="1"/>
  <c r="P1761" i="1" s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V1760" i="1" s="1"/>
  <c r="T1760" i="1"/>
  <c r="R1760" i="1"/>
  <c r="S1760" i="1" s="1"/>
  <c r="Q1760" i="1"/>
  <c r="P1760" i="1"/>
  <c r="O1760" i="1"/>
  <c r="N1760" i="1"/>
  <c r="M1760" i="1"/>
  <c r="L1760" i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V1759" i="1" s="1"/>
  <c r="T1759" i="1"/>
  <c r="S1759" i="1"/>
  <c r="R1759" i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U1756" i="1"/>
  <c r="T1756" i="1"/>
  <c r="V1756" i="1" s="1"/>
  <c r="R1756" i="1"/>
  <c r="Q1756" i="1"/>
  <c r="S1756" i="1" s="1"/>
  <c r="AB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M1755" i="1" s="1"/>
  <c r="AB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R1754" i="1"/>
  <c r="Q1754" i="1"/>
  <c r="O1754" i="1"/>
  <c r="P1754" i="1" s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R1753" i="1"/>
  <c r="S1753" i="1" s="1"/>
  <c r="Q1753" i="1"/>
  <c r="O1753" i="1"/>
  <c r="P1753" i="1" s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V1752" i="1" s="1"/>
  <c r="T1752" i="1"/>
  <c r="R1752" i="1"/>
  <c r="S1752" i="1" s="1"/>
  <c r="Q1752" i="1"/>
  <c r="P1752" i="1"/>
  <c r="O1752" i="1"/>
  <c r="N1752" i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V1751" i="1" s="1"/>
  <c r="T1751" i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Z1748" i="1" s="1"/>
  <c r="X1748" i="1"/>
  <c r="W1748" i="1"/>
  <c r="U1748" i="1"/>
  <c r="T1748" i="1"/>
  <c r="V1748" i="1" s="1"/>
  <c r="R1748" i="1"/>
  <c r="Q1748" i="1"/>
  <c r="S1748" i="1" s="1"/>
  <c r="AB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M1747" i="1" s="1"/>
  <c r="AB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R1746" i="1"/>
  <c r="Q1746" i="1"/>
  <c r="O1746" i="1"/>
  <c r="P1746" i="1" s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R1745" i="1"/>
  <c r="S1745" i="1" s="1"/>
  <c r="Q1745" i="1"/>
  <c r="O1745" i="1"/>
  <c r="P1745" i="1" s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V1744" i="1" s="1"/>
  <c r="T1744" i="1"/>
  <c r="R1744" i="1"/>
  <c r="S1744" i="1" s="1"/>
  <c r="Q1744" i="1"/>
  <c r="P1744" i="1"/>
  <c r="O1744" i="1"/>
  <c r="N1744" i="1"/>
  <c r="M1744" i="1"/>
  <c r="L1744" i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V1743" i="1" s="1"/>
  <c r="T1743" i="1"/>
  <c r="S1743" i="1"/>
  <c r="R1743" i="1"/>
  <c r="Q1743" i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Z1740" i="1" s="1"/>
  <c r="X1740" i="1"/>
  <c r="W1740" i="1"/>
  <c r="U1740" i="1"/>
  <c r="T1740" i="1"/>
  <c r="V1740" i="1" s="1"/>
  <c r="R1740" i="1"/>
  <c r="Q1740" i="1"/>
  <c r="S1740" i="1" s="1"/>
  <c r="AB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M1739" i="1" s="1"/>
  <c r="AB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R1738" i="1"/>
  <c r="Q1738" i="1"/>
  <c r="O1738" i="1"/>
  <c r="P1738" i="1" s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R1737" i="1"/>
  <c r="S1737" i="1" s="1"/>
  <c r="Q1737" i="1"/>
  <c r="O1737" i="1"/>
  <c r="P1737" i="1" s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V1736" i="1" s="1"/>
  <c r="T1736" i="1"/>
  <c r="R1736" i="1"/>
  <c r="S1736" i="1" s="1"/>
  <c r="Q1736" i="1"/>
  <c r="P1736" i="1"/>
  <c r="O1736" i="1"/>
  <c r="N1736" i="1"/>
  <c r="M1736" i="1"/>
  <c r="L1736" i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V1735" i="1" s="1"/>
  <c r="T1735" i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Z1732" i="1" s="1"/>
  <c r="X1732" i="1"/>
  <c r="W1732" i="1"/>
  <c r="U1732" i="1"/>
  <c r="T1732" i="1"/>
  <c r="V1732" i="1" s="1"/>
  <c r="R1732" i="1"/>
  <c r="Q1732" i="1"/>
  <c r="S1732" i="1" s="1"/>
  <c r="AB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M1731" i="1" s="1"/>
  <c r="AB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R1730" i="1"/>
  <c r="Q1730" i="1"/>
  <c r="O1730" i="1"/>
  <c r="P1730" i="1" s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R1729" i="1"/>
  <c r="S1729" i="1" s="1"/>
  <c r="Q1729" i="1"/>
  <c r="O1729" i="1"/>
  <c r="P1729" i="1" s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V1728" i="1" s="1"/>
  <c r="T1728" i="1"/>
  <c r="R1728" i="1"/>
  <c r="S1728" i="1" s="1"/>
  <c r="Q1728" i="1"/>
  <c r="P1728" i="1"/>
  <c r="O1728" i="1"/>
  <c r="N1728" i="1"/>
  <c r="M1728" i="1"/>
  <c r="L1728" i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V1727" i="1" s="1"/>
  <c r="T1727" i="1"/>
  <c r="S1727" i="1"/>
  <c r="R1727" i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U1724" i="1"/>
  <c r="T1724" i="1"/>
  <c r="V1724" i="1" s="1"/>
  <c r="R1724" i="1"/>
  <c r="Q1724" i="1"/>
  <c r="S1724" i="1" s="1"/>
  <c r="AB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M1723" i="1" s="1"/>
  <c r="AB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R1722" i="1"/>
  <c r="Q1722" i="1"/>
  <c r="O1722" i="1"/>
  <c r="P1722" i="1" s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R1721" i="1"/>
  <c r="S1721" i="1" s="1"/>
  <c r="Q1721" i="1"/>
  <c r="O1721" i="1"/>
  <c r="P1721" i="1" s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V1720" i="1" s="1"/>
  <c r="T1720" i="1"/>
  <c r="R1720" i="1"/>
  <c r="S1720" i="1" s="1"/>
  <c r="Q1720" i="1"/>
  <c r="P1720" i="1"/>
  <c r="O1720" i="1"/>
  <c r="N1720" i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V1719" i="1" s="1"/>
  <c r="T1719" i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Z1716" i="1" s="1"/>
  <c r="X1716" i="1"/>
  <c r="W1716" i="1"/>
  <c r="U1716" i="1"/>
  <c r="T1716" i="1"/>
  <c r="V1716" i="1" s="1"/>
  <c r="R1716" i="1"/>
  <c r="Q1716" i="1"/>
  <c r="S1716" i="1" s="1"/>
  <c r="AB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M1715" i="1" s="1"/>
  <c r="AB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R1714" i="1"/>
  <c r="Q1714" i="1"/>
  <c r="O1714" i="1"/>
  <c r="P1714" i="1" s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R1713" i="1"/>
  <c r="S1713" i="1" s="1"/>
  <c r="Q1713" i="1"/>
  <c r="O1713" i="1"/>
  <c r="P1713" i="1" s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V1712" i="1" s="1"/>
  <c r="T1712" i="1"/>
  <c r="R1712" i="1"/>
  <c r="S1712" i="1" s="1"/>
  <c r="Q1712" i="1"/>
  <c r="P1712" i="1"/>
  <c r="O1712" i="1"/>
  <c r="N1712" i="1"/>
  <c r="M1712" i="1"/>
  <c r="L1712" i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V1711" i="1" s="1"/>
  <c r="T1711" i="1"/>
  <c r="S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Z1708" i="1" s="1"/>
  <c r="X1708" i="1"/>
  <c r="W1708" i="1"/>
  <c r="U1708" i="1"/>
  <c r="T1708" i="1"/>
  <c r="V1708" i="1" s="1"/>
  <c r="R1708" i="1"/>
  <c r="Q1708" i="1"/>
  <c r="S1708" i="1" s="1"/>
  <c r="AB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M1707" i="1" s="1"/>
  <c r="AB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R1706" i="1"/>
  <c r="Q1706" i="1"/>
  <c r="O1706" i="1"/>
  <c r="P1706" i="1" s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T1705" i="1"/>
  <c r="V1705" i="1" s="1"/>
  <c r="R1705" i="1"/>
  <c r="S1705" i="1" s="1"/>
  <c r="Q1705" i="1"/>
  <c r="O1705" i="1"/>
  <c r="P1705" i="1" s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V1704" i="1" s="1"/>
  <c r="T1704" i="1"/>
  <c r="R1704" i="1"/>
  <c r="S1704" i="1" s="1"/>
  <c r="Q1704" i="1"/>
  <c r="P1704" i="1"/>
  <c r="O1704" i="1"/>
  <c r="N1704" i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V1703" i="1" s="1"/>
  <c r="T1703" i="1"/>
  <c r="S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Z1700" i="1" s="1"/>
  <c r="X1700" i="1"/>
  <c r="W1700" i="1"/>
  <c r="U1700" i="1"/>
  <c r="T1700" i="1"/>
  <c r="V1700" i="1" s="1"/>
  <c r="R1700" i="1"/>
  <c r="Q1700" i="1"/>
  <c r="S1700" i="1" s="1"/>
  <c r="AB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M1699" i="1" s="1"/>
  <c r="AB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R1698" i="1"/>
  <c r="Q1698" i="1"/>
  <c r="O1698" i="1"/>
  <c r="P1698" i="1" s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R1697" i="1"/>
  <c r="S1697" i="1" s="1"/>
  <c r="Q1697" i="1"/>
  <c r="O1697" i="1"/>
  <c r="P1697" i="1" s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V1696" i="1" s="1"/>
  <c r="T1696" i="1"/>
  <c r="R1696" i="1"/>
  <c r="S1696" i="1" s="1"/>
  <c r="Q1696" i="1"/>
  <c r="P1696" i="1"/>
  <c r="O1696" i="1"/>
  <c r="N1696" i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V1695" i="1" s="1"/>
  <c r="T1695" i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Z1692" i="1" s="1"/>
  <c r="X1692" i="1"/>
  <c r="W1692" i="1"/>
  <c r="U1692" i="1"/>
  <c r="T1692" i="1"/>
  <c r="V1692" i="1" s="1"/>
  <c r="R1692" i="1"/>
  <c r="Q1692" i="1"/>
  <c r="S1692" i="1" s="1"/>
  <c r="AB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M1691" i="1" s="1"/>
  <c r="AB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R1690" i="1"/>
  <c r="Q1690" i="1"/>
  <c r="O1690" i="1"/>
  <c r="P1690" i="1" s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R1689" i="1"/>
  <c r="S1689" i="1" s="1"/>
  <c r="Q1689" i="1"/>
  <c r="O1689" i="1"/>
  <c r="P1689" i="1" s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V1688" i="1" s="1"/>
  <c r="T1688" i="1"/>
  <c r="R1688" i="1"/>
  <c r="S1688" i="1" s="1"/>
  <c r="Q1688" i="1"/>
  <c r="P1688" i="1"/>
  <c r="O1688" i="1"/>
  <c r="N1688" i="1"/>
  <c r="M1688" i="1"/>
  <c r="L1688" i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V1687" i="1" s="1"/>
  <c r="T1687" i="1"/>
  <c r="S1687" i="1"/>
  <c r="R1687" i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U1684" i="1"/>
  <c r="T1684" i="1"/>
  <c r="V1684" i="1" s="1"/>
  <c r="R1684" i="1"/>
  <c r="Q1684" i="1"/>
  <c r="S1684" i="1" s="1"/>
  <c r="AB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M1683" i="1" s="1"/>
  <c r="AB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Q1682" i="1"/>
  <c r="O1682" i="1"/>
  <c r="P1682" i="1" s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R1681" i="1"/>
  <c r="S1681" i="1" s="1"/>
  <c r="Q1681" i="1"/>
  <c r="O1681" i="1"/>
  <c r="P1681" i="1" s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V1680" i="1" s="1"/>
  <c r="T1680" i="1"/>
  <c r="R1680" i="1"/>
  <c r="S1680" i="1" s="1"/>
  <c r="Q1680" i="1"/>
  <c r="P1680" i="1"/>
  <c r="O1680" i="1"/>
  <c r="N1680" i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V1679" i="1" s="1"/>
  <c r="T1679" i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Z1676" i="1" s="1"/>
  <c r="X1676" i="1"/>
  <c r="W1676" i="1"/>
  <c r="U1676" i="1"/>
  <c r="T1676" i="1"/>
  <c r="V1676" i="1" s="1"/>
  <c r="R1676" i="1"/>
  <c r="Q1676" i="1"/>
  <c r="S1676" i="1" s="1"/>
  <c r="AB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M1675" i="1" s="1"/>
  <c r="AB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R1674" i="1"/>
  <c r="Q1674" i="1"/>
  <c r="O1674" i="1"/>
  <c r="P1674" i="1" s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R1673" i="1"/>
  <c r="S1673" i="1" s="1"/>
  <c r="Q1673" i="1"/>
  <c r="O1673" i="1"/>
  <c r="P1673" i="1" s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V1672" i="1" s="1"/>
  <c r="T1672" i="1"/>
  <c r="R1672" i="1"/>
  <c r="S1672" i="1" s="1"/>
  <c r="Q1672" i="1"/>
  <c r="P1672" i="1"/>
  <c r="O1672" i="1"/>
  <c r="N1672" i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V1671" i="1" s="1"/>
  <c r="T1671" i="1"/>
  <c r="S1671" i="1"/>
  <c r="R1671" i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Z1668" i="1" s="1"/>
  <c r="X1668" i="1"/>
  <c r="W1668" i="1"/>
  <c r="U1668" i="1"/>
  <c r="T1668" i="1"/>
  <c r="V1668" i="1" s="1"/>
  <c r="R1668" i="1"/>
  <c r="Q1668" i="1"/>
  <c r="S1668" i="1" s="1"/>
  <c r="AB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M1667" i="1" s="1"/>
  <c r="AB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R1666" i="1"/>
  <c r="Q1666" i="1"/>
  <c r="O1666" i="1"/>
  <c r="P1666" i="1" s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R1665" i="1"/>
  <c r="S1665" i="1" s="1"/>
  <c r="Q1665" i="1"/>
  <c r="O1665" i="1"/>
  <c r="P1665" i="1" s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V1664" i="1" s="1"/>
  <c r="T1664" i="1"/>
  <c r="R1664" i="1"/>
  <c r="S1664" i="1" s="1"/>
  <c r="Q1664" i="1"/>
  <c r="P1664" i="1"/>
  <c r="O1664" i="1"/>
  <c r="N1664" i="1"/>
  <c r="M1664" i="1"/>
  <c r="L1664" i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V1663" i="1" s="1"/>
  <c r="T1663" i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U1660" i="1"/>
  <c r="T1660" i="1"/>
  <c r="V1660" i="1" s="1"/>
  <c r="R1660" i="1"/>
  <c r="Q1660" i="1"/>
  <c r="S1660" i="1" s="1"/>
  <c r="AB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M1659" i="1" s="1"/>
  <c r="AB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R1658" i="1"/>
  <c r="Q1658" i="1"/>
  <c r="O1658" i="1"/>
  <c r="P1658" i="1" s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R1657" i="1"/>
  <c r="S1657" i="1" s="1"/>
  <c r="Q1657" i="1"/>
  <c r="O1657" i="1"/>
  <c r="P1657" i="1" s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V1656" i="1" s="1"/>
  <c r="T1656" i="1"/>
  <c r="R1656" i="1"/>
  <c r="S1656" i="1" s="1"/>
  <c r="Q1656" i="1"/>
  <c r="P1656" i="1"/>
  <c r="O1656" i="1"/>
  <c r="N1656" i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V1655" i="1" s="1"/>
  <c r="T1655" i="1"/>
  <c r="S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Z1652" i="1" s="1"/>
  <c r="X1652" i="1"/>
  <c r="W1652" i="1"/>
  <c r="U1652" i="1"/>
  <c r="T1652" i="1"/>
  <c r="V1652" i="1" s="1"/>
  <c r="R1652" i="1"/>
  <c r="Q1652" i="1"/>
  <c r="S1652" i="1" s="1"/>
  <c r="AB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M1651" i="1" s="1"/>
  <c r="AB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R1650" i="1"/>
  <c r="Q1650" i="1"/>
  <c r="O1650" i="1"/>
  <c r="P1650" i="1" s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R1649" i="1"/>
  <c r="S1649" i="1" s="1"/>
  <c r="Q1649" i="1"/>
  <c r="O1649" i="1"/>
  <c r="P1649" i="1" s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V1648" i="1" s="1"/>
  <c r="T1648" i="1"/>
  <c r="R1648" i="1"/>
  <c r="S1648" i="1" s="1"/>
  <c r="Q1648" i="1"/>
  <c r="P1648" i="1"/>
  <c r="O1648" i="1"/>
  <c r="N1648" i="1"/>
  <c r="M1648" i="1"/>
  <c r="L1648" i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V1647" i="1" s="1"/>
  <c r="T1647" i="1"/>
  <c r="S1647" i="1"/>
  <c r="R1647" i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Z1644" i="1" s="1"/>
  <c r="X1644" i="1"/>
  <c r="W1644" i="1"/>
  <c r="U1644" i="1"/>
  <c r="T1644" i="1"/>
  <c r="V1644" i="1" s="1"/>
  <c r="R1644" i="1"/>
  <c r="Q1644" i="1"/>
  <c r="S1644" i="1" s="1"/>
  <c r="AB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M1643" i="1" s="1"/>
  <c r="AB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R1642" i="1"/>
  <c r="Q1642" i="1"/>
  <c r="O1642" i="1"/>
  <c r="P1642" i="1" s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V1641" i="1" s="1"/>
  <c r="R1641" i="1"/>
  <c r="S1641" i="1" s="1"/>
  <c r="Q1641" i="1"/>
  <c r="O1641" i="1"/>
  <c r="P1641" i="1" s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V1640" i="1" s="1"/>
  <c r="T1640" i="1"/>
  <c r="R1640" i="1"/>
  <c r="S1640" i="1" s="1"/>
  <c r="Q1640" i="1"/>
  <c r="P1640" i="1"/>
  <c r="O1640" i="1"/>
  <c r="N1640" i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V1639" i="1" s="1"/>
  <c r="T1639" i="1"/>
  <c r="S1639" i="1"/>
  <c r="R1639" i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V1638" i="1"/>
  <c r="U1638" i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Z1636" i="1" s="1"/>
  <c r="X1636" i="1"/>
  <c r="W1636" i="1"/>
  <c r="U1636" i="1"/>
  <c r="T1636" i="1"/>
  <c r="V1636" i="1" s="1"/>
  <c r="R1636" i="1"/>
  <c r="Q1636" i="1"/>
  <c r="S1636" i="1" s="1"/>
  <c r="AB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M1635" i="1" s="1"/>
  <c r="AB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R1634" i="1"/>
  <c r="Q1634" i="1"/>
  <c r="O1634" i="1"/>
  <c r="P1634" i="1" s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V1633" i="1" s="1"/>
  <c r="R1633" i="1"/>
  <c r="S1633" i="1" s="1"/>
  <c r="Q1633" i="1"/>
  <c r="O1633" i="1"/>
  <c r="P1633" i="1" s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V1632" i="1" s="1"/>
  <c r="T1632" i="1"/>
  <c r="R1632" i="1"/>
  <c r="S1632" i="1" s="1"/>
  <c r="Q1632" i="1"/>
  <c r="P1632" i="1"/>
  <c r="O1632" i="1"/>
  <c r="N1632" i="1"/>
  <c r="M1632" i="1"/>
  <c r="L1632" i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V1631" i="1" s="1"/>
  <c r="T1631" i="1"/>
  <c r="S1631" i="1"/>
  <c r="R1631" i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Z1628" i="1" s="1"/>
  <c r="X1628" i="1"/>
  <c r="W1628" i="1"/>
  <c r="U1628" i="1"/>
  <c r="T1628" i="1"/>
  <c r="V1628" i="1" s="1"/>
  <c r="R1628" i="1"/>
  <c r="Q1628" i="1"/>
  <c r="S1628" i="1" s="1"/>
  <c r="AB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M1627" i="1" s="1"/>
  <c r="AB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R1626" i="1"/>
  <c r="Q1626" i="1"/>
  <c r="O1626" i="1"/>
  <c r="P1626" i="1" s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V1625" i="1" s="1"/>
  <c r="R1625" i="1"/>
  <c r="S1625" i="1" s="1"/>
  <c r="Q1625" i="1"/>
  <c r="O1625" i="1"/>
  <c r="P1625" i="1" s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V1624" i="1" s="1"/>
  <c r="T1624" i="1"/>
  <c r="R1624" i="1"/>
  <c r="S1624" i="1" s="1"/>
  <c r="Q1624" i="1"/>
  <c r="P1624" i="1"/>
  <c r="O1624" i="1"/>
  <c r="N1624" i="1"/>
  <c r="M1624" i="1"/>
  <c r="L1624" i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V1623" i="1" s="1"/>
  <c r="T1623" i="1"/>
  <c r="S1623" i="1"/>
  <c r="R1623" i="1"/>
  <c r="Q1623" i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Z1620" i="1" s="1"/>
  <c r="X1620" i="1"/>
  <c r="W1620" i="1"/>
  <c r="U1620" i="1"/>
  <c r="T1620" i="1"/>
  <c r="V1620" i="1" s="1"/>
  <c r="R1620" i="1"/>
  <c r="Q1620" i="1"/>
  <c r="S1620" i="1" s="1"/>
  <c r="AB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M1619" i="1" s="1"/>
  <c r="AB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R1618" i="1"/>
  <c r="Q1618" i="1"/>
  <c r="O1618" i="1"/>
  <c r="P1618" i="1" s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R1617" i="1"/>
  <c r="S1617" i="1" s="1"/>
  <c r="Q1617" i="1"/>
  <c r="O1617" i="1"/>
  <c r="P1617" i="1" s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V1616" i="1" s="1"/>
  <c r="T1616" i="1"/>
  <c r="R1616" i="1"/>
  <c r="S1616" i="1" s="1"/>
  <c r="Q1616" i="1"/>
  <c r="P1616" i="1"/>
  <c r="O1616" i="1"/>
  <c r="N1616" i="1"/>
  <c r="M1616" i="1"/>
  <c r="L1616" i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V1615" i="1" s="1"/>
  <c r="T1615" i="1"/>
  <c r="S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Z1612" i="1" s="1"/>
  <c r="X1612" i="1"/>
  <c r="W1612" i="1"/>
  <c r="U1612" i="1"/>
  <c r="T1612" i="1"/>
  <c r="V1612" i="1" s="1"/>
  <c r="R1612" i="1"/>
  <c r="Q1612" i="1"/>
  <c r="S1612" i="1" s="1"/>
  <c r="AB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M1611" i="1" s="1"/>
  <c r="AB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V1610" i="1" s="1"/>
  <c r="R1610" i="1"/>
  <c r="Q1610" i="1"/>
  <c r="O1610" i="1"/>
  <c r="P1610" i="1" s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V1609" i="1" s="1"/>
  <c r="R1609" i="1"/>
  <c r="S1609" i="1" s="1"/>
  <c r="Q1609" i="1"/>
  <c r="O1609" i="1"/>
  <c r="P1609" i="1" s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V1608" i="1" s="1"/>
  <c r="T1608" i="1"/>
  <c r="R1608" i="1"/>
  <c r="S1608" i="1" s="1"/>
  <c r="Q1608" i="1"/>
  <c r="P1608" i="1"/>
  <c r="O1608" i="1"/>
  <c r="N1608" i="1"/>
  <c r="M1608" i="1"/>
  <c r="L1608" i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V1607" i="1" s="1"/>
  <c r="T1607" i="1"/>
  <c r="S1607" i="1"/>
  <c r="R1607" i="1"/>
  <c r="Q1607" i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V1606" i="1"/>
  <c r="U1606" i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Z1604" i="1" s="1"/>
  <c r="X1604" i="1"/>
  <c r="W1604" i="1"/>
  <c r="U1604" i="1"/>
  <c r="T1604" i="1"/>
  <c r="V1604" i="1" s="1"/>
  <c r="R1604" i="1"/>
  <c r="Q1604" i="1"/>
  <c r="S1604" i="1" s="1"/>
  <c r="AB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M1603" i="1" s="1"/>
  <c r="AB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V1602" i="1" s="1"/>
  <c r="R1602" i="1"/>
  <c r="Q1602" i="1"/>
  <c r="S1602" i="1" s="1"/>
  <c r="O1602" i="1"/>
  <c r="P1602" i="1" s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V1601" i="1" s="1"/>
  <c r="R1601" i="1"/>
  <c r="S1601" i="1" s="1"/>
  <c r="Q1601" i="1"/>
  <c r="O1601" i="1"/>
  <c r="P1601" i="1" s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V1600" i="1" s="1"/>
  <c r="T1600" i="1"/>
  <c r="R1600" i="1"/>
  <c r="S1600" i="1" s="1"/>
  <c r="Q1600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V1599" i="1" s="1"/>
  <c r="T1599" i="1"/>
  <c r="S1599" i="1"/>
  <c r="R1599" i="1"/>
  <c r="Q1599" i="1"/>
  <c r="P1599" i="1"/>
  <c r="O1599" i="1"/>
  <c r="N1599" i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V1598" i="1"/>
  <c r="U1598" i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Z1596" i="1" s="1"/>
  <c r="X1596" i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T1595" i="1"/>
  <c r="V1595" i="1" s="1"/>
  <c r="R1595" i="1"/>
  <c r="Q1595" i="1"/>
  <c r="S1595" i="1" s="1"/>
  <c r="O1595" i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V1594" i="1" s="1"/>
  <c r="R1594" i="1"/>
  <c r="Q1594" i="1"/>
  <c r="O1594" i="1"/>
  <c r="P1594" i="1" s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R1593" i="1"/>
  <c r="S1593" i="1" s="1"/>
  <c r="Q1593" i="1"/>
  <c r="O1593" i="1"/>
  <c r="P1593" i="1" s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V1592" i="1" s="1"/>
  <c r="T1592" i="1"/>
  <c r="R1592" i="1"/>
  <c r="S1592" i="1" s="1"/>
  <c r="Q1592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V1591" i="1" s="1"/>
  <c r="T1591" i="1"/>
  <c r="S1591" i="1"/>
  <c r="R1591" i="1"/>
  <c r="Q1591" i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V1590" i="1"/>
  <c r="U1590" i="1"/>
  <c r="T1590" i="1"/>
  <c r="S1590" i="1"/>
  <c r="R1590" i="1"/>
  <c r="Q1590" i="1"/>
  <c r="P1590" i="1"/>
  <c r="O1590" i="1"/>
  <c r="N1590" i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V1589" i="1"/>
  <c r="U1589" i="1"/>
  <c r="T1589" i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Z1588" i="1" s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T1587" i="1"/>
  <c r="V1587" i="1" s="1"/>
  <c r="R1587" i="1"/>
  <c r="Q1587" i="1"/>
  <c r="S1587" i="1" s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R1586" i="1"/>
  <c r="Q1586" i="1"/>
  <c r="S1586" i="1" s="1"/>
  <c r="O1586" i="1"/>
  <c r="P1586" i="1" s="1"/>
  <c r="N1586" i="1"/>
  <c r="L1586" i="1"/>
  <c r="M1586" i="1" s="1"/>
  <c r="K1586" i="1"/>
  <c r="J1586" i="1"/>
  <c r="AB1586" i="1" s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R1585" i="1"/>
  <c r="S1585" i="1" s="1"/>
  <c r="Q1585" i="1"/>
  <c r="O1585" i="1"/>
  <c r="P1585" i="1" s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V1584" i="1" s="1"/>
  <c r="T1584" i="1"/>
  <c r="R1584" i="1"/>
  <c r="S1584" i="1" s="1"/>
  <c r="Q1584" i="1"/>
  <c r="P1584" i="1"/>
  <c r="O1584" i="1"/>
  <c r="N1584" i="1"/>
  <c r="M1584" i="1"/>
  <c r="L1584" i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V1583" i="1" s="1"/>
  <c r="T1583" i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V1582" i="1"/>
  <c r="U1582" i="1"/>
  <c r="T1582" i="1"/>
  <c r="S1582" i="1"/>
  <c r="R1582" i="1"/>
  <c r="Q1582" i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V1581" i="1"/>
  <c r="U1581" i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Z1580" i="1" s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M1579" i="1" s="1"/>
  <c r="K1579" i="1"/>
  <c r="J1579" i="1"/>
  <c r="I1579" i="1"/>
  <c r="AB1579" i="1" s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R1578" i="1"/>
  <c r="Q1578" i="1"/>
  <c r="O1578" i="1"/>
  <c r="P1578" i="1" s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R1577" i="1"/>
  <c r="S1577" i="1" s="1"/>
  <c r="Q1577" i="1"/>
  <c r="O1577" i="1"/>
  <c r="P1577" i="1" s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V1576" i="1" s="1"/>
  <c r="T1576" i="1"/>
  <c r="R1576" i="1"/>
  <c r="S1576" i="1" s="1"/>
  <c r="Q1576" i="1"/>
  <c r="P1576" i="1"/>
  <c r="O1576" i="1"/>
  <c r="N1576" i="1"/>
  <c r="M1576" i="1"/>
  <c r="L1576" i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V1575" i="1" s="1"/>
  <c r="T1575" i="1"/>
  <c r="S1575" i="1"/>
  <c r="R1575" i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V1574" i="1"/>
  <c r="U1574" i="1"/>
  <c r="T1574" i="1"/>
  <c r="S1574" i="1"/>
  <c r="R1574" i="1"/>
  <c r="Q1574" i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Z1572" i="1" s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L1572" i="1"/>
  <c r="K1572" i="1"/>
  <c r="M1572" i="1" s="1"/>
  <c r="AB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T1571" i="1"/>
  <c r="V1571" i="1" s="1"/>
  <c r="R1571" i="1"/>
  <c r="Q1571" i="1"/>
  <c r="S1571" i="1" s="1"/>
  <c r="O1571" i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V1570" i="1" s="1"/>
  <c r="R1570" i="1"/>
  <c r="Q1570" i="1"/>
  <c r="S1570" i="1" s="1"/>
  <c r="O1570" i="1"/>
  <c r="P1570" i="1" s="1"/>
  <c r="N1570" i="1"/>
  <c r="L1570" i="1"/>
  <c r="M1570" i="1" s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R1569" i="1"/>
  <c r="S1569" i="1" s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V1567" i="1" s="1"/>
  <c r="T1567" i="1"/>
  <c r="R1567" i="1"/>
  <c r="Q1567" i="1"/>
  <c r="S1567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V1566" i="1"/>
  <c r="U1566" i="1"/>
  <c r="T1566" i="1"/>
  <c r="S1566" i="1"/>
  <c r="R1566" i="1"/>
  <c r="Q1566" i="1"/>
  <c r="O1566" i="1"/>
  <c r="N1566" i="1"/>
  <c r="P1566" i="1" s="1"/>
  <c r="AB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Z1564" i="1" s="1"/>
  <c r="X1564" i="1"/>
  <c r="W1564" i="1"/>
  <c r="U1564" i="1"/>
  <c r="T1564" i="1"/>
  <c r="V1564" i="1" s="1"/>
  <c r="R1564" i="1"/>
  <c r="Q1564" i="1"/>
  <c r="S1564" i="1" s="1"/>
  <c r="O1564" i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M1563" i="1" s="1"/>
  <c r="K1563" i="1"/>
  <c r="J1563" i="1"/>
  <c r="I1563" i="1"/>
  <c r="AB1563" i="1" s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R1562" i="1"/>
  <c r="Q1562" i="1"/>
  <c r="S1562" i="1" s="1"/>
  <c r="O1562" i="1"/>
  <c r="P1562" i="1" s="1"/>
  <c r="N1562" i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R1561" i="1"/>
  <c r="S1561" i="1" s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V1560" i="1"/>
  <c r="U1560" i="1"/>
  <c r="T1560" i="1"/>
  <c r="R1560" i="1"/>
  <c r="S1560" i="1" s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V1559" i="1" s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B1556" i="1"/>
  <c r="AA1556" i="1"/>
  <c r="Z1556" i="1"/>
  <c r="Y1556" i="1"/>
  <c r="X1556" i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V1555" i="1" s="1"/>
  <c r="R1555" i="1"/>
  <c r="Q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V1554" i="1" s="1"/>
  <c r="R1554" i="1"/>
  <c r="Q1554" i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V1552" i="1" s="1"/>
  <c r="T1552" i="1"/>
  <c r="S1552" i="1"/>
  <c r="R1552" i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V1551" i="1"/>
  <c r="U1551" i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V1550" i="1"/>
  <c r="U1550" i="1"/>
  <c r="T1550" i="1"/>
  <c r="S1550" i="1"/>
  <c r="R1550" i="1"/>
  <c r="Q1550" i="1"/>
  <c r="P1550" i="1"/>
  <c r="O1550" i="1"/>
  <c r="N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V1549" i="1"/>
  <c r="U1549" i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AB1549" i="1" s="1"/>
  <c r="H1549" i="1"/>
  <c r="G1549" i="1"/>
  <c r="F1549" i="1"/>
  <c r="E1549" i="1"/>
  <c r="D1549" i="1"/>
  <c r="B1549" i="1"/>
  <c r="A1549" i="1" s="1"/>
  <c r="AA1548" i="1"/>
  <c r="Y1548" i="1"/>
  <c r="Z1548" i="1" s="1"/>
  <c r="X1548" i="1"/>
  <c r="W1548" i="1"/>
  <c r="V1548" i="1"/>
  <c r="U1548" i="1"/>
  <c r="T1548" i="1"/>
  <c r="R1548" i="1"/>
  <c r="Q1548" i="1"/>
  <c r="O1548" i="1"/>
  <c r="N1548" i="1"/>
  <c r="P1548" i="1" s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P1546" i="1" s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O1545" i="1"/>
  <c r="P1545" i="1" s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V1544" i="1"/>
  <c r="U1544" i="1"/>
  <c r="T1544" i="1"/>
  <c r="R1544" i="1"/>
  <c r="S1544" i="1" s="1"/>
  <c r="Q1544" i="1"/>
  <c r="P1544" i="1"/>
  <c r="O1544" i="1"/>
  <c r="N1544" i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W1543" i="1"/>
  <c r="U1543" i="1"/>
  <c r="V1543" i="1" s="1"/>
  <c r="T1543" i="1"/>
  <c r="R1543" i="1"/>
  <c r="Q1543" i="1"/>
  <c r="S1543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V1542" i="1"/>
  <c r="U1542" i="1"/>
  <c r="T1542" i="1"/>
  <c r="S1542" i="1"/>
  <c r="R1542" i="1"/>
  <c r="Q1542" i="1"/>
  <c r="P1542" i="1"/>
  <c r="O1542" i="1"/>
  <c r="N1542" i="1"/>
  <c r="L1542" i="1"/>
  <c r="K1542" i="1"/>
  <c r="M1542" i="1" s="1"/>
  <c r="J1542" i="1"/>
  <c r="I1542" i="1"/>
  <c r="AB1542" i="1" s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V1541" i="1"/>
  <c r="U1541" i="1"/>
  <c r="T1541" i="1"/>
  <c r="S1541" i="1"/>
  <c r="R1541" i="1"/>
  <c r="Q1541" i="1"/>
  <c r="O1541" i="1"/>
  <c r="N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R1539" i="1"/>
  <c r="Q1539" i="1"/>
  <c r="S1539" i="1" s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R1537" i="1"/>
  <c r="S1537" i="1" s="1"/>
  <c r="Q1537" i="1"/>
  <c r="O1537" i="1"/>
  <c r="P1537" i="1" s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V1536" i="1" s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V1535" i="1" s="1"/>
  <c r="T1535" i="1"/>
  <c r="S1535" i="1"/>
  <c r="R1535" i="1"/>
  <c r="Q1535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W1534" i="1"/>
  <c r="V1534" i="1"/>
  <c r="U1534" i="1"/>
  <c r="T1534" i="1"/>
  <c r="S1534" i="1"/>
  <c r="R1534" i="1"/>
  <c r="Q1534" i="1"/>
  <c r="O1534" i="1"/>
  <c r="N1534" i="1"/>
  <c r="P1534" i="1" s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W1533" i="1"/>
  <c r="V1533" i="1"/>
  <c r="U1533" i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V1532" i="1"/>
  <c r="U1532" i="1"/>
  <c r="T1532" i="1"/>
  <c r="R1532" i="1"/>
  <c r="Q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P1530" i="1" s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V1527" i="1" s="1"/>
  <c r="T1527" i="1"/>
  <c r="S1527" i="1"/>
  <c r="R1527" i="1"/>
  <c r="Q1527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V1526" i="1"/>
  <c r="U1526" i="1"/>
  <c r="T1526" i="1"/>
  <c r="R1526" i="1"/>
  <c r="Q1526" i="1"/>
  <c r="S1526" i="1" s="1"/>
  <c r="P1526" i="1"/>
  <c r="O1526" i="1"/>
  <c r="N1526" i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V1525" i="1"/>
  <c r="U1525" i="1"/>
  <c r="T1525" i="1"/>
  <c r="R1525" i="1"/>
  <c r="Q1525" i="1"/>
  <c r="S1525" i="1" s="1"/>
  <c r="O1525" i="1"/>
  <c r="N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Z1524" i="1" s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T1523" i="1"/>
  <c r="R1523" i="1"/>
  <c r="Q1523" i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R1522" i="1"/>
  <c r="Q1522" i="1"/>
  <c r="O1522" i="1"/>
  <c r="P1522" i="1" s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S1521" i="1"/>
  <c r="R1521" i="1"/>
  <c r="Q1521" i="1"/>
  <c r="O1521" i="1"/>
  <c r="P1521" i="1" s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U1520" i="1"/>
  <c r="V1520" i="1" s="1"/>
  <c r="T1520" i="1"/>
  <c r="R1520" i="1"/>
  <c r="S1520" i="1" s="1"/>
  <c r="Q1520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V1519" i="1"/>
  <c r="U1519" i="1"/>
  <c r="T1519" i="1"/>
  <c r="S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W1518" i="1"/>
  <c r="U1518" i="1"/>
  <c r="T1518" i="1"/>
  <c r="V1518" i="1" s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W1517" i="1"/>
  <c r="U1517" i="1"/>
  <c r="T1517" i="1"/>
  <c r="V1517" i="1" s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Z1516" i="1" s="1"/>
  <c r="X1516" i="1"/>
  <c r="W1516" i="1"/>
  <c r="U1516" i="1"/>
  <c r="T1516" i="1"/>
  <c r="V1516" i="1" s="1"/>
  <c r="R1516" i="1"/>
  <c r="Q1516" i="1"/>
  <c r="O1516" i="1"/>
  <c r="N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V1514" i="1" s="1"/>
  <c r="R1514" i="1"/>
  <c r="Q1514" i="1"/>
  <c r="S1514" i="1" s="1"/>
  <c r="O1514" i="1"/>
  <c r="P1514" i="1" s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V1513" i="1" s="1"/>
  <c r="R1513" i="1"/>
  <c r="S1513" i="1" s="1"/>
  <c r="Q1513" i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V1512" i="1" s="1"/>
  <c r="T1512" i="1"/>
  <c r="R1512" i="1"/>
  <c r="S1512" i="1" s="1"/>
  <c r="Q1512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V1511" i="1" s="1"/>
  <c r="T1511" i="1"/>
  <c r="S1511" i="1"/>
  <c r="R1511" i="1"/>
  <c r="Q1511" i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V1510" i="1"/>
  <c r="U1510" i="1"/>
  <c r="T1510" i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V1509" i="1"/>
  <c r="U1509" i="1"/>
  <c r="T1509" i="1"/>
  <c r="R1509" i="1"/>
  <c r="Q1509" i="1"/>
  <c r="S1509" i="1" s="1"/>
  <c r="O1509" i="1"/>
  <c r="N1509" i="1"/>
  <c r="P1509" i="1" s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AB1508" i="1" s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R1507" i="1"/>
  <c r="Q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R1506" i="1"/>
  <c r="Q1506" i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S1505" i="1"/>
  <c r="R1505" i="1"/>
  <c r="Q1505" i="1"/>
  <c r="O1505" i="1"/>
  <c r="P1505" i="1" s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V1504" i="1" s="1"/>
  <c r="T1504" i="1"/>
  <c r="S1504" i="1"/>
  <c r="R1504" i="1"/>
  <c r="Q1504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V1503" i="1"/>
  <c r="U1503" i="1"/>
  <c r="T1503" i="1"/>
  <c r="R1503" i="1"/>
  <c r="Q1503" i="1"/>
  <c r="S1503" i="1" s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Z1500" i="1" s="1"/>
  <c r="X1500" i="1"/>
  <c r="W1500" i="1"/>
  <c r="U1500" i="1"/>
  <c r="T1500" i="1"/>
  <c r="V1500" i="1" s="1"/>
  <c r="R1500" i="1"/>
  <c r="Q1500" i="1"/>
  <c r="S1500" i="1" s="1"/>
  <c r="O1500" i="1"/>
  <c r="N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M1499" i="1" s="1"/>
  <c r="K1499" i="1"/>
  <c r="J1499" i="1"/>
  <c r="I1499" i="1"/>
  <c r="AB1499" i="1" s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V1498" i="1" s="1"/>
  <c r="R1498" i="1"/>
  <c r="Q1498" i="1"/>
  <c r="S1498" i="1" s="1"/>
  <c r="O1498" i="1"/>
  <c r="P1498" i="1" s="1"/>
  <c r="N1498" i="1"/>
  <c r="M1498" i="1"/>
  <c r="L1498" i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T1497" i="1"/>
  <c r="V1497" i="1" s="1"/>
  <c r="R1497" i="1"/>
  <c r="S1497" i="1" s="1"/>
  <c r="Q1497" i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V1496" i="1"/>
  <c r="U1496" i="1"/>
  <c r="T1496" i="1"/>
  <c r="R1496" i="1"/>
  <c r="S1496" i="1" s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V1495" i="1" s="1"/>
  <c r="T1495" i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B1492" i="1"/>
  <c r="AA1492" i="1"/>
  <c r="Z1492" i="1"/>
  <c r="Y1492" i="1"/>
  <c r="X1492" i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V1491" i="1" s="1"/>
  <c r="R1491" i="1"/>
  <c r="Q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V1490" i="1" s="1"/>
  <c r="R1490" i="1"/>
  <c r="Q1490" i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V1488" i="1" s="1"/>
  <c r="T1488" i="1"/>
  <c r="S1488" i="1"/>
  <c r="R1488" i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V1487" i="1"/>
  <c r="U1487" i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V1486" i="1"/>
  <c r="U1486" i="1"/>
  <c r="T1486" i="1"/>
  <c r="S1486" i="1"/>
  <c r="R1486" i="1"/>
  <c r="Q1486" i="1"/>
  <c r="P1486" i="1"/>
  <c r="O1486" i="1"/>
  <c r="N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V1485" i="1"/>
  <c r="U1485" i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AB1485" i="1" s="1"/>
  <c r="H1485" i="1"/>
  <c r="G1485" i="1"/>
  <c r="F1485" i="1"/>
  <c r="E1485" i="1"/>
  <c r="D1485" i="1"/>
  <c r="B1485" i="1"/>
  <c r="A1485" i="1" s="1"/>
  <c r="AA1484" i="1"/>
  <c r="Y1484" i="1"/>
  <c r="Z1484" i="1" s="1"/>
  <c r="X1484" i="1"/>
  <c r="W1484" i="1"/>
  <c r="V1484" i="1"/>
  <c r="U1484" i="1"/>
  <c r="T1484" i="1"/>
  <c r="R1484" i="1"/>
  <c r="Q1484" i="1"/>
  <c r="O1484" i="1"/>
  <c r="N1484" i="1"/>
  <c r="P1484" i="1" s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P1482" i="1" s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O1481" i="1"/>
  <c r="P1481" i="1" s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V1480" i="1"/>
  <c r="U1480" i="1"/>
  <c r="T1480" i="1"/>
  <c r="R1480" i="1"/>
  <c r="S1480" i="1" s="1"/>
  <c r="Q1480" i="1"/>
  <c r="P1480" i="1"/>
  <c r="O1480" i="1"/>
  <c r="N1480" i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W1479" i="1"/>
  <c r="U1479" i="1"/>
  <c r="V1479" i="1" s="1"/>
  <c r="T1479" i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V1478" i="1"/>
  <c r="U1478" i="1"/>
  <c r="T1478" i="1"/>
  <c r="S1478" i="1"/>
  <c r="R1478" i="1"/>
  <c r="Q1478" i="1"/>
  <c r="P1478" i="1"/>
  <c r="O1478" i="1"/>
  <c r="N1478" i="1"/>
  <c r="L1478" i="1"/>
  <c r="K1478" i="1"/>
  <c r="M1478" i="1" s="1"/>
  <c r="J1478" i="1"/>
  <c r="I1478" i="1"/>
  <c r="AB1478" i="1" s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V1477" i="1"/>
  <c r="U1477" i="1"/>
  <c r="T1477" i="1"/>
  <c r="S1477" i="1"/>
  <c r="R1477" i="1"/>
  <c r="Q1477" i="1"/>
  <c r="O1477" i="1"/>
  <c r="N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R1475" i="1"/>
  <c r="Q1475" i="1"/>
  <c r="S1475" i="1" s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T1474" i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R1473" i="1"/>
  <c r="S1473" i="1" s="1"/>
  <c r="Q1473" i="1"/>
  <c r="O1473" i="1"/>
  <c r="P1473" i="1" s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V1472" i="1" s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V1471" i="1" s="1"/>
  <c r="T1471" i="1"/>
  <c r="S1471" i="1"/>
  <c r="R1471" i="1"/>
  <c r="Q1471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W1470" i="1"/>
  <c r="V1470" i="1"/>
  <c r="U1470" i="1"/>
  <c r="T1470" i="1"/>
  <c r="S1470" i="1"/>
  <c r="R1470" i="1"/>
  <c r="Q1470" i="1"/>
  <c r="O1470" i="1"/>
  <c r="N1470" i="1"/>
  <c r="P1470" i="1" s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W1469" i="1"/>
  <c r="V1469" i="1"/>
  <c r="U1469" i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Z1468" i="1" s="1"/>
  <c r="X1468" i="1"/>
  <c r="W1468" i="1"/>
  <c r="V1468" i="1"/>
  <c r="U1468" i="1"/>
  <c r="T1468" i="1"/>
  <c r="R1468" i="1"/>
  <c r="Q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V1464" i="1" s="1"/>
  <c r="T1464" i="1"/>
  <c r="S1464" i="1"/>
  <c r="R1464" i="1"/>
  <c r="Q1464" i="1"/>
  <c r="O1464" i="1"/>
  <c r="P1464" i="1" s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P1463" i="1" s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V1462" i="1" s="1"/>
  <c r="R1462" i="1"/>
  <c r="S1462" i="1" s="1"/>
  <c r="Q1462" i="1"/>
  <c r="P1462" i="1"/>
  <c r="O1462" i="1"/>
  <c r="N1462" i="1"/>
  <c r="L1462" i="1"/>
  <c r="M1462" i="1" s="1"/>
  <c r="AB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V1461" i="1"/>
  <c r="U1461" i="1"/>
  <c r="T1461" i="1"/>
  <c r="R1461" i="1"/>
  <c r="Q1461" i="1"/>
  <c r="S1461" i="1" s="1"/>
  <c r="O1461" i="1"/>
  <c r="N1461" i="1"/>
  <c r="P1461" i="1" s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V1460" i="1"/>
  <c r="U1460" i="1"/>
  <c r="T1460" i="1"/>
  <c r="R1460" i="1"/>
  <c r="Q1460" i="1"/>
  <c r="S1460" i="1" s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V1458" i="1" s="1"/>
  <c r="R1458" i="1"/>
  <c r="Q1458" i="1"/>
  <c r="S1458" i="1" s="1"/>
  <c r="O1458" i="1"/>
  <c r="N1458" i="1"/>
  <c r="P1458" i="1" s="1"/>
  <c r="AB1458" i="1" s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S1457" i="1"/>
  <c r="R1457" i="1"/>
  <c r="Q1457" i="1"/>
  <c r="O1457" i="1"/>
  <c r="P1457" i="1" s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V1456" i="1"/>
  <c r="U1456" i="1"/>
  <c r="T1456" i="1"/>
  <c r="R1456" i="1"/>
  <c r="S1456" i="1" s="1"/>
  <c r="Q1456" i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V1455" i="1"/>
  <c r="U1455" i="1"/>
  <c r="T1455" i="1"/>
  <c r="R1455" i="1"/>
  <c r="S1455" i="1" s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V1454" i="1" s="1"/>
  <c r="T1454" i="1"/>
  <c r="S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V1453" i="1" s="1"/>
  <c r="T1453" i="1"/>
  <c r="S1453" i="1"/>
  <c r="R1453" i="1"/>
  <c r="Q1453" i="1"/>
  <c r="O1453" i="1"/>
  <c r="P1453" i="1" s="1"/>
  <c r="N1453" i="1"/>
  <c r="M1453" i="1"/>
  <c r="AB1453" i="1" s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Z1452" i="1" s="1"/>
  <c r="X1452" i="1"/>
  <c r="W1452" i="1"/>
  <c r="U1452" i="1"/>
  <c r="T1452" i="1"/>
  <c r="V1452" i="1" s="1"/>
  <c r="R1452" i="1"/>
  <c r="Q1452" i="1"/>
  <c r="S1452" i="1" s="1"/>
  <c r="O1452" i="1"/>
  <c r="P1452" i="1" s="1"/>
  <c r="N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T1451" i="1"/>
  <c r="V1451" i="1" s="1"/>
  <c r="S1451" i="1"/>
  <c r="R1451" i="1"/>
  <c r="Q1451" i="1"/>
  <c r="O1451" i="1"/>
  <c r="N1451" i="1"/>
  <c r="P1451" i="1" s="1"/>
  <c r="L1451" i="1"/>
  <c r="K1451" i="1"/>
  <c r="M1451" i="1" s="1"/>
  <c r="J1451" i="1"/>
  <c r="AB1451" i="1" s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V1450" i="1" s="1"/>
  <c r="T1450" i="1"/>
  <c r="R1450" i="1"/>
  <c r="Q1450" i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P1449" i="1" s="1"/>
  <c r="N1449" i="1"/>
  <c r="L1449" i="1"/>
  <c r="M1449" i="1" s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R1448" i="1"/>
  <c r="S1448" i="1" s="1"/>
  <c r="Q1448" i="1"/>
  <c r="O1448" i="1"/>
  <c r="P1448" i="1" s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Q1446" i="1"/>
  <c r="S1446" i="1" s="1"/>
  <c r="O1446" i="1"/>
  <c r="N1446" i="1"/>
  <c r="P1446" i="1" s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V1445" i="1"/>
  <c r="U1445" i="1"/>
  <c r="T1445" i="1"/>
  <c r="R1445" i="1"/>
  <c r="Q1445" i="1"/>
  <c r="S1445" i="1" s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P1444" i="1"/>
  <c r="O1444" i="1"/>
  <c r="N1444" i="1"/>
  <c r="L1444" i="1"/>
  <c r="K1444" i="1"/>
  <c r="M1444" i="1" s="1"/>
  <c r="J1444" i="1"/>
  <c r="I1444" i="1"/>
  <c r="AB1444" i="1" s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S1443" i="1" s="1"/>
  <c r="Q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S1441" i="1"/>
  <c r="R1441" i="1"/>
  <c r="Q1441" i="1"/>
  <c r="O1441" i="1"/>
  <c r="P1441" i="1" s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V1439" i="1" s="1"/>
  <c r="T1439" i="1"/>
  <c r="R1439" i="1"/>
  <c r="S1439" i="1" s="1"/>
  <c r="Q1439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V1438" i="1" s="1"/>
  <c r="T1438" i="1"/>
  <c r="S1438" i="1"/>
  <c r="R1438" i="1"/>
  <c r="Q1438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W1437" i="1"/>
  <c r="U1437" i="1"/>
  <c r="T1437" i="1"/>
  <c r="V1437" i="1" s="1"/>
  <c r="R1437" i="1"/>
  <c r="Q1437" i="1"/>
  <c r="S1437" i="1" s="1"/>
  <c r="O1437" i="1"/>
  <c r="P1437" i="1" s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Z1436" i="1" s="1"/>
  <c r="X1436" i="1"/>
  <c r="W1436" i="1"/>
  <c r="U1436" i="1"/>
  <c r="T1436" i="1"/>
  <c r="V1436" i="1" s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S1435" i="1"/>
  <c r="R1435" i="1"/>
  <c r="Q1435" i="1"/>
  <c r="O1435" i="1"/>
  <c r="N1435" i="1"/>
  <c r="P1435" i="1" s="1"/>
  <c r="L1435" i="1"/>
  <c r="M1435" i="1" s="1"/>
  <c r="K1435" i="1"/>
  <c r="J1435" i="1"/>
  <c r="AB1435" i="1" s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V1434" i="1" s="1"/>
  <c r="T1434" i="1"/>
  <c r="R1434" i="1"/>
  <c r="Q1434" i="1"/>
  <c r="O1434" i="1"/>
  <c r="N1434" i="1"/>
  <c r="P1434" i="1" s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V1431" i="1" s="1"/>
  <c r="T1431" i="1"/>
  <c r="S1431" i="1"/>
  <c r="R1431" i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V1430" i="1"/>
  <c r="U1430" i="1"/>
  <c r="T1430" i="1"/>
  <c r="R1430" i="1"/>
  <c r="Q1430" i="1"/>
  <c r="S1430" i="1" s="1"/>
  <c r="P1430" i="1"/>
  <c r="O1430" i="1"/>
  <c r="N1430" i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P1429" i="1"/>
  <c r="O1429" i="1"/>
  <c r="N1429" i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Z1428" i="1"/>
  <c r="Y1428" i="1"/>
  <c r="X1428" i="1"/>
  <c r="W1428" i="1"/>
  <c r="U1428" i="1"/>
  <c r="T1428" i="1"/>
  <c r="V1428" i="1" s="1"/>
  <c r="R1428" i="1"/>
  <c r="S1428" i="1" s="1"/>
  <c r="Q1428" i="1"/>
  <c r="O1428" i="1"/>
  <c r="N1428" i="1"/>
  <c r="P1428" i="1" s="1"/>
  <c r="AB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S1427" i="1" s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V1426" i="1"/>
  <c r="U1426" i="1"/>
  <c r="T1426" i="1"/>
  <c r="R1426" i="1"/>
  <c r="Q1426" i="1"/>
  <c r="S1426" i="1" s="1"/>
  <c r="O1426" i="1"/>
  <c r="P1426" i="1" s="1"/>
  <c r="N1426" i="1"/>
  <c r="M1426" i="1"/>
  <c r="L1426" i="1"/>
  <c r="K1426" i="1"/>
  <c r="J1426" i="1"/>
  <c r="I1426" i="1"/>
  <c r="AB1426" i="1" s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T1425" i="1"/>
  <c r="R1425" i="1"/>
  <c r="Q1425" i="1"/>
  <c r="S1425" i="1" s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U1424" i="1"/>
  <c r="T1424" i="1"/>
  <c r="V1424" i="1" s="1"/>
  <c r="R1424" i="1"/>
  <c r="S1424" i="1" s="1"/>
  <c r="Q1424" i="1"/>
  <c r="O1424" i="1"/>
  <c r="N1424" i="1"/>
  <c r="P1424" i="1" s="1"/>
  <c r="L1424" i="1"/>
  <c r="M1424" i="1" s="1"/>
  <c r="AB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V1423" i="1"/>
  <c r="U1423" i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W1421" i="1"/>
  <c r="U1421" i="1"/>
  <c r="T1421" i="1"/>
  <c r="V1421" i="1" s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V1420" i="1"/>
  <c r="U1420" i="1"/>
  <c r="T1420" i="1"/>
  <c r="S1420" i="1"/>
  <c r="R1420" i="1"/>
  <c r="Q1420" i="1"/>
  <c r="O1420" i="1"/>
  <c r="N1420" i="1"/>
  <c r="P1420" i="1" s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T1418" i="1"/>
  <c r="V1418" i="1" s="1"/>
  <c r="R1418" i="1"/>
  <c r="Q1418" i="1"/>
  <c r="P1418" i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T1417" i="1"/>
  <c r="V1417" i="1" s="1"/>
  <c r="R1417" i="1"/>
  <c r="S1417" i="1" s="1"/>
  <c r="Q1417" i="1"/>
  <c r="P1417" i="1"/>
  <c r="O1417" i="1"/>
  <c r="N1417" i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V1416" i="1" s="1"/>
  <c r="T1416" i="1"/>
  <c r="S1416" i="1"/>
  <c r="R1416" i="1"/>
  <c r="Q1416" i="1"/>
  <c r="O1416" i="1"/>
  <c r="N1416" i="1"/>
  <c r="P1416" i="1" s="1"/>
  <c r="M1416" i="1"/>
  <c r="L1416" i="1"/>
  <c r="K1416" i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V1415" i="1" s="1"/>
  <c r="T1415" i="1"/>
  <c r="R1415" i="1"/>
  <c r="Q1415" i="1"/>
  <c r="S1415" i="1" s="1"/>
  <c r="O1415" i="1"/>
  <c r="P1415" i="1" s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U1414" i="1"/>
  <c r="T1414" i="1"/>
  <c r="V1414" i="1" s="1"/>
  <c r="R1414" i="1"/>
  <c r="S1414" i="1" s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N1413" i="1"/>
  <c r="P1413" i="1" s="1"/>
  <c r="L1413" i="1"/>
  <c r="M1413" i="1" s="1"/>
  <c r="K1413" i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V1412" i="1"/>
  <c r="U1412" i="1"/>
  <c r="T1412" i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S1411" i="1" s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U1410" i="1"/>
  <c r="T1410" i="1"/>
  <c r="V1410" i="1" s="1"/>
  <c r="R1410" i="1"/>
  <c r="Q1410" i="1"/>
  <c r="S1410" i="1" s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V1407" i="1"/>
  <c r="U1407" i="1"/>
  <c r="T1407" i="1"/>
  <c r="R1407" i="1"/>
  <c r="Q1407" i="1"/>
  <c r="S1407" i="1" s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T1406" i="1"/>
  <c r="V1406" i="1" s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W1405" i="1"/>
  <c r="U1405" i="1"/>
  <c r="V1405" i="1" s="1"/>
  <c r="T1405" i="1"/>
  <c r="S1405" i="1"/>
  <c r="R1405" i="1"/>
  <c r="Q1405" i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V1404" i="1"/>
  <c r="U1404" i="1"/>
  <c r="T1404" i="1"/>
  <c r="R1404" i="1"/>
  <c r="Q1404" i="1"/>
  <c r="S1404" i="1" s="1"/>
  <c r="O1404" i="1"/>
  <c r="P1404" i="1" s="1"/>
  <c r="N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T1402" i="1"/>
  <c r="V1402" i="1" s="1"/>
  <c r="R1402" i="1"/>
  <c r="Q1402" i="1"/>
  <c r="P1402" i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S1401" i="1" s="1"/>
  <c r="Q1401" i="1"/>
  <c r="P1401" i="1"/>
  <c r="O1401" i="1"/>
  <c r="N1401" i="1"/>
  <c r="L1401" i="1"/>
  <c r="M1401" i="1" s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V1400" i="1" s="1"/>
  <c r="T1400" i="1"/>
  <c r="S1400" i="1"/>
  <c r="R1400" i="1"/>
  <c r="Q1400" i="1"/>
  <c r="O1400" i="1"/>
  <c r="P1400" i="1" s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U1398" i="1"/>
  <c r="T1398" i="1"/>
  <c r="V1398" i="1" s="1"/>
  <c r="R1398" i="1"/>
  <c r="S1398" i="1" s="1"/>
  <c r="Q1398" i="1"/>
  <c r="O1398" i="1"/>
  <c r="N1398" i="1"/>
  <c r="P1398" i="1" s="1"/>
  <c r="L1398" i="1"/>
  <c r="M1398" i="1" s="1"/>
  <c r="AB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V1397" i="1"/>
  <c r="U1397" i="1"/>
  <c r="T1397" i="1"/>
  <c r="R1397" i="1"/>
  <c r="Q1397" i="1"/>
  <c r="S1397" i="1" s="1"/>
  <c r="O1397" i="1"/>
  <c r="N1397" i="1"/>
  <c r="P1397" i="1" s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V1396" i="1"/>
  <c r="U1396" i="1"/>
  <c r="T1396" i="1"/>
  <c r="R1396" i="1"/>
  <c r="Q1396" i="1"/>
  <c r="S1396" i="1" s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U1395" i="1"/>
  <c r="T1395" i="1"/>
  <c r="V1395" i="1" s="1"/>
  <c r="R1395" i="1"/>
  <c r="S1395" i="1" s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V1394" i="1" s="1"/>
  <c r="T1394" i="1"/>
  <c r="S1394" i="1"/>
  <c r="R1394" i="1"/>
  <c r="Q1394" i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V1393" i="1"/>
  <c r="U1393" i="1"/>
  <c r="T1393" i="1"/>
  <c r="R1393" i="1"/>
  <c r="Q1393" i="1"/>
  <c r="S1393" i="1" s="1"/>
  <c r="P1393" i="1"/>
  <c r="O1393" i="1"/>
  <c r="N1393" i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T1392" i="1"/>
  <c r="V1392" i="1" s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V1391" i="1"/>
  <c r="U1391" i="1"/>
  <c r="T1391" i="1"/>
  <c r="R1391" i="1"/>
  <c r="Q1391" i="1"/>
  <c r="S1391" i="1" s="1"/>
  <c r="O1391" i="1"/>
  <c r="N1391" i="1"/>
  <c r="P1391" i="1" s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T1390" i="1"/>
  <c r="V1390" i="1" s="1"/>
  <c r="R1390" i="1"/>
  <c r="Q1390" i="1"/>
  <c r="S1390" i="1" s="1"/>
  <c r="O1390" i="1"/>
  <c r="P1390" i="1" s="1"/>
  <c r="N1390" i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Z1389" i="1"/>
  <c r="Y1389" i="1"/>
  <c r="X1389" i="1"/>
  <c r="W1389" i="1"/>
  <c r="U1389" i="1"/>
  <c r="T1389" i="1"/>
  <c r="V1389" i="1" s="1"/>
  <c r="R1389" i="1"/>
  <c r="S1389" i="1" s="1"/>
  <c r="Q1389" i="1"/>
  <c r="O1389" i="1"/>
  <c r="N1389" i="1"/>
  <c r="P1389" i="1" s="1"/>
  <c r="L1389" i="1"/>
  <c r="M1389" i="1" s="1"/>
  <c r="AB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V1388" i="1" s="1"/>
  <c r="T1388" i="1"/>
  <c r="R1388" i="1"/>
  <c r="Q1388" i="1"/>
  <c r="S1388" i="1" s="1"/>
  <c r="O1388" i="1"/>
  <c r="P1388" i="1" s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U1387" i="1"/>
  <c r="T1387" i="1"/>
  <c r="V1387" i="1" s="1"/>
  <c r="R1387" i="1"/>
  <c r="S1387" i="1" s="1"/>
  <c r="Q1387" i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V1386" i="1" s="1"/>
  <c r="T1386" i="1"/>
  <c r="S1386" i="1"/>
  <c r="R1386" i="1"/>
  <c r="Q1386" i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V1385" i="1"/>
  <c r="U1385" i="1"/>
  <c r="T1385" i="1"/>
  <c r="R1385" i="1"/>
  <c r="Q1385" i="1"/>
  <c r="S1385" i="1" s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T1384" i="1"/>
  <c r="V1384" i="1" s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V1383" i="1"/>
  <c r="U1383" i="1"/>
  <c r="T1383" i="1"/>
  <c r="R1383" i="1"/>
  <c r="Q1383" i="1"/>
  <c r="S1383" i="1" s="1"/>
  <c r="O1383" i="1"/>
  <c r="N1383" i="1"/>
  <c r="P1383" i="1" s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T1382" i="1"/>
  <c r="V1382" i="1" s="1"/>
  <c r="R1382" i="1"/>
  <c r="Q1382" i="1"/>
  <c r="S1382" i="1" s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U1381" i="1"/>
  <c r="T1381" i="1"/>
  <c r="V1381" i="1" s="1"/>
  <c r="R1381" i="1"/>
  <c r="S1381" i="1" s="1"/>
  <c r="Q1381" i="1"/>
  <c r="O1381" i="1"/>
  <c r="N1381" i="1"/>
  <c r="P1381" i="1" s="1"/>
  <c r="AB1381" i="1" s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V1380" i="1" s="1"/>
  <c r="T1380" i="1"/>
  <c r="R1380" i="1"/>
  <c r="Q1380" i="1"/>
  <c r="S1380" i="1" s="1"/>
  <c r="O1380" i="1"/>
  <c r="P1380" i="1" s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U1379" i="1"/>
  <c r="T1379" i="1"/>
  <c r="V1379" i="1" s="1"/>
  <c r="R1379" i="1"/>
  <c r="S1379" i="1" s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V1378" i="1" s="1"/>
  <c r="T1378" i="1"/>
  <c r="S1378" i="1"/>
  <c r="R1378" i="1"/>
  <c r="Q1378" i="1"/>
  <c r="O1378" i="1"/>
  <c r="N1378" i="1"/>
  <c r="P1378" i="1" s="1"/>
  <c r="M1378" i="1"/>
  <c r="L1378" i="1"/>
  <c r="K1378" i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V1377" i="1"/>
  <c r="U1377" i="1"/>
  <c r="T1377" i="1"/>
  <c r="R1377" i="1"/>
  <c r="Q1377" i="1"/>
  <c r="S1377" i="1" s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T1376" i="1"/>
  <c r="V1376" i="1" s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V1375" i="1"/>
  <c r="U1375" i="1"/>
  <c r="T1375" i="1"/>
  <c r="R1375" i="1"/>
  <c r="Q1375" i="1"/>
  <c r="S1375" i="1" s="1"/>
  <c r="O1375" i="1"/>
  <c r="N1375" i="1"/>
  <c r="P1375" i="1" s="1"/>
  <c r="L1375" i="1"/>
  <c r="M1375" i="1" s="1"/>
  <c r="AB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T1374" i="1"/>
  <c r="V1374" i="1" s="1"/>
  <c r="R1374" i="1"/>
  <c r="Q1374" i="1"/>
  <c r="S1374" i="1" s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U1373" i="1"/>
  <c r="T1373" i="1"/>
  <c r="V1373" i="1" s="1"/>
  <c r="R1373" i="1"/>
  <c r="S1373" i="1" s="1"/>
  <c r="Q1373" i="1"/>
  <c r="O1373" i="1"/>
  <c r="N1373" i="1"/>
  <c r="P1373" i="1" s="1"/>
  <c r="L1373" i="1"/>
  <c r="M1373" i="1" s="1"/>
  <c r="AB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V1372" i="1" s="1"/>
  <c r="T1372" i="1"/>
  <c r="R1372" i="1"/>
  <c r="Q1372" i="1"/>
  <c r="S1372" i="1" s="1"/>
  <c r="O1372" i="1"/>
  <c r="P1372" i="1" s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U1371" i="1"/>
  <c r="T1371" i="1"/>
  <c r="V1371" i="1" s="1"/>
  <c r="R1371" i="1"/>
  <c r="S1371" i="1" s="1"/>
  <c r="Q1371" i="1"/>
  <c r="P1371" i="1"/>
  <c r="O1371" i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V1370" i="1" s="1"/>
  <c r="T1370" i="1"/>
  <c r="S1370" i="1"/>
  <c r="R1370" i="1"/>
  <c r="Q1370" i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V1369" i="1"/>
  <c r="U1369" i="1"/>
  <c r="T1369" i="1"/>
  <c r="R1369" i="1"/>
  <c r="Q1369" i="1"/>
  <c r="S1369" i="1" s="1"/>
  <c r="P1369" i="1"/>
  <c r="O1369" i="1"/>
  <c r="N1369" i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T1368" i="1"/>
  <c r="V1368" i="1" s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V1367" i="1"/>
  <c r="U1367" i="1"/>
  <c r="T1367" i="1"/>
  <c r="R1367" i="1"/>
  <c r="Q1367" i="1"/>
  <c r="S1367" i="1" s="1"/>
  <c r="O1367" i="1"/>
  <c r="N1367" i="1"/>
  <c r="P1367" i="1" s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T1366" i="1"/>
  <c r="V1366" i="1" s="1"/>
  <c r="R1366" i="1"/>
  <c r="Q1366" i="1"/>
  <c r="S1366" i="1" s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U1365" i="1"/>
  <c r="T1365" i="1"/>
  <c r="V1365" i="1" s="1"/>
  <c r="R1365" i="1"/>
  <c r="S1365" i="1" s="1"/>
  <c r="Q1365" i="1"/>
  <c r="O1365" i="1"/>
  <c r="N1365" i="1"/>
  <c r="P1365" i="1" s="1"/>
  <c r="L1365" i="1"/>
  <c r="M1365" i="1" s="1"/>
  <c r="AB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V1364" i="1" s="1"/>
  <c r="T1364" i="1"/>
  <c r="R1364" i="1"/>
  <c r="Q1364" i="1"/>
  <c r="S1364" i="1" s="1"/>
  <c r="O1364" i="1"/>
  <c r="P1364" i="1" s="1"/>
  <c r="N1364" i="1"/>
  <c r="M1364" i="1"/>
  <c r="L1364" i="1"/>
  <c r="K1364" i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Z1363" i="1"/>
  <c r="Y1363" i="1"/>
  <c r="X1363" i="1"/>
  <c r="W1363" i="1"/>
  <c r="U1363" i="1"/>
  <c r="T1363" i="1"/>
  <c r="V1363" i="1" s="1"/>
  <c r="R1363" i="1"/>
  <c r="S1363" i="1" s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V1362" i="1" s="1"/>
  <c r="T1362" i="1"/>
  <c r="S1362" i="1"/>
  <c r="R1362" i="1"/>
  <c r="Q1362" i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V1361" i="1"/>
  <c r="U1361" i="1"/>
  <c r="T1361" i="1"/>
  <c r="R1361" i="1"/>
  <c r="Q1361" i="1"/>
  <c r="S1361" i="1" s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T1360" i="1"/>
  <c r="V1360" i="1" s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V1359" i="1"/>
  <c r="U1359" i="1"/>
  <c r="T1359" i="1"/>
  <c r="R1359" i="1"/>
  <c r="Q1359" i="1"/>
  <c r="S1359" i="1" s="1"/>
  <c r="O1359" i="1"/>
  <c r="N1359" i="1"/>
  <c r="P1359" i="1" s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T1358" i="1"/>
  <c r="V1358" i="1" s="1"/>
  <c r="R1358" i="1"/>
  <c r="Q1358" i="1"/>
  <c r="S1358" i="1" s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U1357" i="1"/>
  <c r="T1357" i="1"/>
  <c r="V1357" i="1" s="1"/>
  <c r="R1357" i="1"/>
  <c r="S1357" i="1" s="1"/>
  <c r="Q1357" i="1"/>
  <c r="O1357" i="1"/>
  <c r="N1357" i="1"/>
  <c r="P1357" i="1" s="1"/>
  <c r="AB1357" i="1" s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V1356" i="1" s="1"/>
  <c r="T1356" i="1"/>
  <c r="R1356" i="1"/>
  <c r="Q1356" i="1"/>
  <c r="S1356" i="1" s="1"/>
  <c r="O1356" i="1"/>
  <c r="P1356" i="1" s="1"/>
  <c r="N1356" i="1"/>
  <c r="M1356" i="1"/>
  <c r="L1356" i="1"/>
  <c r="K1356" i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Z1355" i="1"/>
  <c r="Y1355" i="1"/>
  <c r="X1355" i="1"/>
  <c r="W1355" i="1"/>
  <c r="U1355" i="1"/>
  <c r="T1355" i="1"/>
  <c r="V1355" i="1" s="1"/>
  <c r="R1355" i="1"/>
  <c r="S1355" i="1" s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V1354" i="1" s="1"/>
  <c r="T1354" i="1"/>
  <c r="S1354" i="1"/>
  <c r="R1354" i="1"/>
  <c r="Q1354" i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V1353" i="1"/>
  <c r="U1353" i="1"/>
  <c r="T1353" i="1"/>
  <c r="R1353" i="1"/>
  <c r="Q1353" i="1"/>
  <c r="S1353" i="1" s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T1352" i="1"/>
  <c r="V1352" i="1" s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AB1352" i="1" s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V1351" i="1"/>
  <c r="U1351" i="1"/>
  <c r="T1351" i="1"/>
  <c r="R1351" i="1"/>
  <c r="Q1351" i="1"/>
  <c r="S1351" i="1" s="1"/>
  <c r="O1351" i="1"/>
  <c r="N1351" i="1"/>
  <c r="P1351" i="1" s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T1350" i="1"/>
  <c r="V1350" i="1" s="1"/>
  <c r="R1350" i="1"/>
  <c r="Q1350" i="1"/>
  <c r="S1350" i="1" s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U1349" i="1"/>
  <c r="T1349" i="1"/>
  <c r="V1349" i="1" s="1"/>
  <c r="R1349" i="1"/>
  <c r="S1349" i="1" s="1"/>
  <c r="Q1349" i="1"/>
  <c r="O1349" i="1"/>
  <c r="N1349" i="1"/>
  <c r="P1349" i="1" s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V1348" i="1" s="1"/>
  <c r="T1348" i="1"/>
  <c r="R1348" i="1"/>
  <c r="Q1348" i="1"/>
  <c r="S1348" i="1" s="1"/>
  <c r="O1348" i="1"/>
  <c r="P1348" i="1" s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U1347" i="1"/>
  <c r="T1347" i="1"/>
  <c r="V1347" i="1" s="1"/>
  <c r="R1347" i="1"/>
  <c r="S1347" i="1" s="1"/>
  <c r="Q1347" i="1"/>
  <c r="P1347" i="1"/>
  <c r="O1347" i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V1346" i="1" s="1"/>
  <c r="T1346" i="1"/>
  <c r="S1346" i="1"/>
  <c r="R1346" i="1"/>
  <c r="Q1346" i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V1345" i="1"/>
  <c r="U1345" i="1"/>
  <c r="T1345" i="1"/>
  <c r="R1345" i="1"/>
  <c r="Q1345" i="1"/>
  <c r="S1345" i="1" s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T1344" i="1"/>
  <c r="V1344" i="1" s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V1343" i="1"/>
  <c r="U1343" i="1"/>
  <c r="T1343" i="1"/>
  <c r="R1343" i="1"/>
  <c r="Q1343" i="1"/>
  <c r="S1343" i="1" s="1"/>
  <c r="O1343" i="1"/>
  <c r="N1343" i="1"/>
  <c r="P1343" i="1" s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T1342" i="1"/>
  <c r="V1342" i="1" s="1"/>
  <c r="R1342" i="1"/>
  <c r="Q1342" i="1"/>
  <c r="S1342" i="1" s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U1341" i="1"/>
  <c r="T1341" i="1"/>
  <c r="V1341" i="1" s="1"/>
  <c r="R1341" i="1"/>
  <c r="S1341" i="1" s="1"/>
  <c r="AB1341" i="1" s="1"/>
  <c r="Q1341" i="1"/>
  <c r="O1341" i="1"/>
  <c r="N1341" i="1"/>
  <c r="P1341" i="1" s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V1340" i="1" s="1"/>
  <c r="T1340" i="1"/>
  <c r="R1340" i="1"/>
  <c r="Q1340" i="1"/>
  <c r="S1340" i="1" s="1"/>
  <c r="O1340" i="1"/>
  <c r="P1340" i="1" s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U1339" i="1"/>
  <c r="T1339" i="1"/>
  <c r="V1339" i="1" s="1"/>
  <c r="R1339" i="1"/>
  <c r="S1339" i="1" s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V1338" i="1" s="1"/>
  <c r="T1338" i="1"/>
  <c r="S1338" i="1"/>
  <c r="R1338" i="1"/>
  <c r="Q1338" i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V1337" i="1"/>
  <c r="U1337" i="1"/>
  <c r="T1337" i="1"/>
  <c r="R1337" i="1"/>
  <c r="Q1337" i="1"/>
  <c r="S1337" i="1" s="1"/>
  <c r="P1337" i="1"/>
  <c r="O1337" i="1"/>
  <c r="N1337" i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T1336" i="1"/>
  <c r="V1336" i="1" s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V1335" i="1"/>
  <c r="U1335" i="1"/>
  <c r="T1335" i="1"/>
  <c r="R1335" i="1"/>
  <c r="Q1335" i="1"/>
  <c r="S1335" i="1" s="1"/>
  <c r="O1335" i="1"/>
  <c r="N1335" i="1"/>
  <c r="P1335" i="1" s="1"/>
  <c r="L1335" i="1"/>
  <c r="M1335" i="1" s="1"/>
  <c r="AB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T1334" i="1"/>
  <c r="V1334" i="1" s="1"/>
  <c r="R1334" i="1"/>
  <c r="Q1334" i="1"/>
  <c r="S1334" i="1" s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U1333" i="1"/>
  <c r="T1333" i="1"/>
  <c r="V1333" i="1" s="1"/>
  <c r="R1333" i="1"/>
  <c r="S1333" i="1" s="1"/>
  <c r="AB1333" i="1" s="1"/>
  <c r="Q1333" i="1"/>
  <c r="O1333" i="1"/>
  <c r="N1333" i="1"/>
  <c r="P1333" i="1" s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V1332" i="1" s="1"/>
  <c r="T1332" i="1"/>
  <c r="R1332" i="1"/>
  <c r="Q1332" i="1"/>
  <c r="S1332" i="1" s="1"/>
  <c r="O1332" i="1"/>
  <c r="P1332" i="1" s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U1331" i="1"/>
  <c r="T1331" i="1"/>
  <c r="V1331" i="1" s="1"/>
  <c r="R1331" i="1"/>
  <c r="S1331" i="1" s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V1330" i="1" s="1"/>
  <c r="T1330" i="1"/>
  <c r="S1330" i="1"/>
  <c r="R1330" i="1"/>
  <c r="Q1330" i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V1329" i="1"/>
  <c r="U1329" i="1"/>
  <c r="T1329" i="1"/>
  <c r="R1329" i="1"/>
  <c r="Q1329" i="1"/>
  <c r="S1329" i="1" s="1"/>
  <c r="P1329" i="1"/>
  <c r="O1329" i="1"/>
  <c r="N1329" i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T1328" i="1"/>
  <c r="V1328" i="1" s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V1327" i="1"/>
  <c r="U1327" i="1"/>
  <c r="T1327" i="1"/>
  <c r="R1327" i="1"/>
  <c r="Q1327" i="1"/>
  <c r="S1327" i="1" s="1"/>
  <c r="O1327" i="1"/>
  <c r="N1327" i="1"/>
  <c r="P1327" i="1" s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T1326" i="1"/>
  <c r="V1326" i="1" s="1"/>
  <c r="R1326" i="1"/>
  <c r="Q1326" i="1"/>
  <c r="S1326" i="1" s="1"/>
  <c r="O1326" i="1"/>
  <c r="P1326" i="1" s="1"/>
  <c r="N1326" i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Z1325" i="1"/>
  <c r="Y1325" i="1"/>
  <c r="X1325" i="1"/>
  <c r="W1325" i="1"/>
  <c r="U1325" i="1"/>
  <c r="T1325" i="1"/>
  <c r="V1325" i="1" s="1"/>
  <c r="R1325" i="1"/>
  <c r="S1325" i="1" s="1"/>
  <c r="Q1325" i="1"/>
  <c r="O1325" i="1"/>
  <c r="N1325" i="1"/>
  <c r="P1325" i="1" s="1"/>
  <c r="L1325" i="1"/>
  <c r="M1325" i="1" s="1"/>
  <c r="AB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V1324" i="1" s="1"/>
  <c r="T1324" i="1"/>
  <c r="R1324" i="1"/>
  <c r="Q1324" i="1"/>
  <c r="S1324" i="1" s="1"/>
  <c r="O1324" i="1"/>
  <c r="P1324" i="1" s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U1323" i="1"/>
  <c r="T1323" i="1"/>
  <c r="V1323" i="1" s="1"/>
  <c r="R1323" i="1"/>
  <c r="S1323" i="1" s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V1322" i="1" s="1"/>
  <c r="T1322" i="1"/>
  <c r="S1322" i="1"/>
  <c r="R1322" i="1"/>
  <c r="Q1322" i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V1321" i="1"/>
  <c r="U1321" i="1"/>
  <c r="T1321" i="1"/>
  <c r="R1321" i="1"/>
  <c r="Q1321" i="1"/>
  <c r="S1321" i="1" s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T1320" i="1"/>
  <c r="V1320" i="1" s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V1319" i="1"/>
  <c r="U1319" i="1"/>
  <c r="T1319" i="1"/>
  <c r="R1319" i="1"/>
  <c r="Q1319" i="1"/>
  <c r="S1319" i="1" s="1"/>
  <c r="O1319" i="1"/>
  <c r="N1319" i="1"/>
  <c r="P1319" i="1" s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T1318" i="1"/>
  <c r="V1318" i="1" s="1"/>
  <c r="R1318" i="1"/>
  <c r="Q1318" i="1"/>
  <c r="S1318" i="1" s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U1317" i="1"/>
  <c r="T1317" i="1"/>
  <c r="V1317" i="1" s="1"/>
  <c r="R1317" i="1"/>
  <c r="S1317" i="1" s="1"/>
  <c r="Q1317" i="1"/>
  <c r="O1317" i="1"/>
  <c r="N1317" i="1"/>
  <c r="P1317" i="1" s="1"/>
  <c r="AB1317" i="1" s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V1316" i="1" s="1"/>
  <c r="T1316" i="1"/>
  <c r="R1316" i="1"/>
  <c r="Q1316" i="1"/>
  <c r="S1316" i="1" s="1"/>
  <c r="O1316" i="1"/>
  <c r="P1316" i="1" s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U1315" i="1"/>
  <c r="T1315" i="1"/>
  <c r="V1315" i="1" s="1"/>
  <c r="R1315" i="1"/>
  <c r="S1315" i="1" s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V1314" i="1" s="1"/>
  <c r="T1314" i="1"/>
  <c r="S1314" i="1"/>
  <c r="R1314" i="1"/>
  <c r="Q1314" i="1"/>
  <c r="O1314" i="1"/>
  <c r="N1314" i="1"/>
  <c r="P1314" i="1" s="1"/>
  <c r="M1314" i="1"/>
  <c r="L1314" i="1"/>
  <c r="K1314" i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V1313" i="1"/>
  <c r="U1313" i="1"/>
  <c r="T1313" i="1"/>
  <c r="R1313" i="1"/>
  <c r="Q1313" i="1"/>
  <c r="S1313" i="1" s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T1312" i="1"/>
  <c r="V1312" i="1" s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V1311" i="1"/>
  <c r="U1311" i="1"/>
  <c r="T1311" i="1"/>
  <c r="R1311" i="1"/>
  <c r="Q1311" i="1"/>
  <c r="S1311" i="1" s="1"/>
  <c r="O1311" i="1"/>
  <c r="N1311" i="1"/>
  <c r="P1311" i="1" s="1"/>
  <c r="L1311" i="1"/>
  <c r="M1311" i="1" s="1"/>
  <c r="AB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T1310" i="1"/>
  <c r="V1310" i="1" s="1"/>
  <c r="R1310" i="1"/>
  <c r="Q1310" i="1"/>
  <c r="S1310" i="1" s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U1309" i="1"/>
  <c r="T1309" i="1"/>
  <c r="V1309" i="1" s="1"/>
  <c r="R1309" i="1"/>
  <c r="S1309" i="1" s="1"/>
  <c r="Q1309" i="1"/>
  <c r="O1309" i="1"/>
  <c r="N1309" i="1"/>
  <c r="P1309" i="1" s="1"/>
  <c r="L1309" i="1"/>
  <c r="M1309" i="1" s="1"/>
  <c r="AB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V1308" i="1" s="1"/>
  <c r="T1308" i="1"/>
  <c r="R1308" i="1"/>
  <c r="Q1308" i="1"/>
  <c r="S1308" i="1" s="1"/>
  <c r="O1308" i="1"/>
  <c r="P1308" i="1" s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U1307" i="1"/>
  <c r="T1307" i="1"/>
  <c r="V1307" i="1" s="1"/>
  <c r="R1307" i="1"/>
  <c r="S1307" i="1" s="1"/>
  <c r="Q1307" i="1"/>
  <c r="P1307" i="1"/>
  <c r="O1307" i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V1306" i="1" s="1"/>
  <c r="T1306" i="1"/>
  <c r="S1306" i="1"/>
  <c r="R1306" i="1"/>
  <c r="Q1306" i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V1305" i="1"/>
  <c r="U1305" i="1"/>
  <c r="T1305" i="1"/>
  <c r="R1305" i="1"/>
  <c r="Q1305" i="1"/>
  <c r="S1305" i="1" s="1"/>
  <c r="P1305" i="1"/>
  <c r="O1305" i="1"/>
  <c r="N1305" i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T1304" i="1"/>
  <c r="V1304" i="1" s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V1303" i="1"/>
  <c r="U1303" i="1"/>
  <c r="T1303" i="1"/>
  <c r="R1303" i="1"/>
  <c r="Q1303" i="1"/>
  <c r="S1303" i="1" s="1"/>
  <c r="O1303" i="1"/>
  <c r="N1303" i="1"/>
  <c r="P1303" i="1" s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T1302" i="1"/>
  <c r="V1302" i="1" s="1"/>
  <c r="R1302" i="1"/>
  <c r="Q1302" i="1"/>
  <c r="S1302" i="1" s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U1301" i="1"/>
  <c r="T1301" i="1"/>
  <c r="V1301" i="1" s="1"/>
  <c r="R1301" i="1"/>
  <c r="S1301" i="1" s="1"/>
  <c r="Q1301" i="1"/>
  <c r="O1301" i="1"/>
  <c r="N1301" i="1"/>
  <c r="P1301" i="1" s="1"/>
  <c r="L1301" i="1"/>
  <c r="M1301" i="1" s="1"/>
  <c r="AB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V1300" i="1" s="1"/>
  <c r="T1300" i="1"/>
  <c r="R1300" i="1"/>
  <c r="Q1300" i="1"/>
  <c r="S1300" i="1" s="1"/>
  <c r="O1300" i="1"/>
  <c r="P1300" i="1" s="1"/>
  <c r="N1300" i="1"/>
  <c r="M1300" i="1"/>
  <c r="L1300" i="1"/>
  <c r="K1300" i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Z1299" i="1"/>
  <c r="Y1299" i="1"/>
  <c r="X1299" i="1"/>
  <c r="W1299" i="1"/>
  <c r="U1299" i="1"/>
  <c r="T1299" i="1"/>
  <c r="V1299" i="1" s="1"/>
  <c r="R1299" i="1"/>
  <c r="S1299" i="1" s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V1298" i="1" s="1"/>
  <c r="T1298" i="1"/>
  <c r="S1298" i="1"/>
  <c r="R1298" i="1"/>
  <c r="Q1298" i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V1297" i="1"/>
  <c r="U1297" i="1"/>
  <c r="T1297" i="1"/>
  <c r="R1297" i="1"/>
  <c r="Q1297" i="1"/>
  <c r="S1297" i="1" s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T1296" i="1"/>
  <c r="V1296" i="1" s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V1295" i="1"/>
  <c r="U1295" i="1"/>
  <c r="T1295" i="1"/>
  <c r="R1295" i="1"/>
  <c r="Q1295" i="1"/>
  <c r="S1295" i="1" s="1"/>
  <c r="O1295" i="1"/>
  <c r="N1295" i="1"/>
  <c r="P1295" i="1" s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T1294" i="1"/>
  <c r="V1294" i="1" s="1"/>
  <c r="R1294" i="1"/>
  <c r="Q1294" i="1"/>
  <c r="S1294" i="1" s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U1293" i="1"/>
  <c r="T1293" i="1"/>
  <c r="V1293" i="1" s="1"/>
  <c r="R1293" i="1"/>
  <c r="S1293" i="1" s="1"/>
  <c r="Q1293" i="1"/>
  <c r="O1293" i="1"/>
  <c r="N1293" i="1"/>
  <c r="P1293" i="1" s="1"/>
  <c r="AB1293" i="1" s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V1292" i="1" s="1"/>
  <c r="T1292" i="1"/>
  <c r="R1292" i="1"/>
  <c r="Q1292" i="1"/>
  <c r="S1292" i="1" s="1"/>
  <c r="O1292" i="1"/>
  <c r="P1292" i="1" s="1"/>
  <c r="N1292" i="1"/>
  <c r="M1292" i="1"/>
  <c r="L1292" i="1"/>
  <c r="K1292" i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Z1291" i="1"/>
  <c r="Y1291" i="1"/>
  <c r="X1291" i="1"/>
  <c r="W1291" i="1"/>
  <c r="U1291" i="1"/>
  <c r="T1291" i="1"/>
  <c r="V1291" i="1" s="1"/>
  <c r="R1291" i="1"/>
  <c r="S1291" i="1" s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V1290" i="1" s="1"/>
  <c r="T1290" i="1"/>
  <c r="S1290" i="1"/>
  <c r="R1290" i="1"/>
  <c r="Q1290" i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V1289" i="1"/>
  <c r="U1289" i="1"/>
  <c r="T1289" i="1"/>
  <c r="R1289" i="1"/>
  <c r="Q1289" i="1"/>
  <c r="S1289" i="1" s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T1288" i="1"/>
  <c r="V1288" i="1" s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AB1288" i="1" s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V1287" i="1"/>
  <c r="U1287" i="1"/>
  <c r="T1287" i="1"/>
  <c r="R1287" i="1"/>
  <c r="Q1287" i="1"/>
  <c r="S1287" i="1" s="1"/>
  <c r="O1287" i="1"/>
  <c r="N1287" i="1"/>
  <c r="P1287" i="1" s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T1286" i="1"/>
  <c r="V1286" i="1" s="1"/>
  <c r="R1286" i="1"/>
  <c r="Q1286" i="1"/>
  <c r="S1286" i="1" s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U1285" i="1"/>
  <c r="T1285" i="1"/>
  <c r="V1285" i="1" s="1"/>
  <c r="R1285" i="1"/>
  <c r="S1285" i="1" s="1"/>
  <c r="Q1285" i="1"/>
  <c r="O1285" i="1"/>
  <c r="N1285" i="1"/>
  <c r="P1285" i="1" s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V1284" i="1" s="1"/>
  <c r="T1284" i="1"/>
  <c r="R1284" i="1"/>
  <c r="Q1284" i="1"/>
  <c r="S1284" i="1" s="1"/>
  <c r="O1284" i="1"/>
  <c r="P1284" i="1" s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U1283" i="1"/>
  <c r="T1283" i="1"/>
  <c r="V1283" i="1" s="1"/>
  <c r="R1283" i="1"/>
  <c r="S1283" i="1" s="1"/>
  <c r="Q1283" i="1"/>
  <c r="P1283" i="1"/>
  <c r="O1283" i="1"/>
  <c r="N1283" i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V1282" i="1" s="1"/>
  <c r="T1282" i="1"/>
  <c r="S1282" i="1"/>
  <c r="R1282" i="1"/>
  <c r="Q1282" i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V1281" i="1"/>
  <c r="U1281" i="1"/>
  <c r="T1281" i="1"/>
  <c r="R1281" i="1"/>
  <c r="Q1281" i="1"/>
  <c r="S1281" i="1" s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T1280" i="1"/>
  <c r="V1280" i="1" s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V1279" i="1"/>
  <c r="U1279" i="1"/>
  <c r="T1279" i="1"/>
  <c r="R1279" i="1"/>
  <c r="Q1279" i="1"/>
  <c r="S1279" i="1" s="1"/>
  <c r="O1279" i="1"/>
  <c r="N1279" i="1"/>
  <c r="P1279" i="1" s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T1278" i="1"/>
  <c r="V1278" i="1" s="1"/>
  <c r="R1278" i="1"/>
  <c r="Q1278" i="1"/>
  <c r="S1278" i="1" s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U1277" i="1"/>
  <c r="T1277" i="1"/>
  <c r="V1277" i="1" s="1"/>
  <c r="R1277" i="1"/>
  <c r="S1277" i="1" s="1"/>
  <c r="AB1277" i="1" s="1"/>
  <c r="Q1277" i="1"/>
  <c r="O1277" i="1"/>
  <c r="N1277" i="1"/>
  <c r="P1277" i="1" s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V1276" i="1" s="1"/>
  <c r="T1276" i="1"/>
  <c r="R1276" i="1"/>
  <c r="Q1276" i="1"/>
  <c r="S1276" i="1" s="1"/>
  <c r="O1276" i="1"/>
  <c r="P1276" i="1" s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U1275" i="1"/>
  <c r="T1275" i="1"/>
  <c r="V1275" i="1" s="1"/>
  <c r="R1275" i="1"/>
  <c r="S1275" i="1" s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V1274" i="1" s="1"/>
  <c r="T1274" i="1"/>
  <c r="S1274" i="1"/>
  <c r="R1274" i="1"/>
  <c r="Q1274" i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V1273" i="1"/>
  <c r="U1273" i="1"/>
  <c r="T1273" i="1"/>
  <c r="R1273" i="1"/>
  <c r="Q1273" i="1"/>
  <c r="S1273" i="1" s="1"/>
  <c r="P1273" i="1"/>
  <c r="O1273" i="1"/>
  <c r="N1273" i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T1272" i="1"/>
  <c r="V1272" i="1" s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V1271" i="1"/>
  <c r="U1271" i="1"/>
  <c r="T1271" i="1"/>
  <c r="R1271" i="1"/>
  <c r="Q1271" i="1"/>
  <c r="S1271" i="1" s="1"/>
  <c r="O1271" i="1"/>
  <c r="N1271" i="1"/>
  <c r="P1271" i="1" s="1"/>
  <c r="L1271" i="1"/>
  <c r="M1271" i="1" s="1"/>
  <c r="AB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T1270" i="1"/>
  <c r="V1270" i="1" s="1"/>
  <c r="R1270" i="1"/>
  <c r="Q1270" i="1"/>
  <c r="S1270" i="1" s="1"/>
  <c r="O1270" i="1"/>
  <c r="P1270" i="1" s="1"/>
  <c r="N1270" i="1"/>
  <c r="L1270" i="1"/>
  <c r="K1270" i="1"/>
  <c r="M1270" i="1" s="1"/>
  <c r="J1270" i="1"/>
  <c r="I1270" i="1"/>
  <c r="AB1270" i="1" s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U1269" i="1"/>
  <c r="T1269" i="1"/>
  <c r="V1269" i="1" s="1"/>
  <c r="R1269" i="1"/>
  <c r="S1269" i="1" s="1"/>
  <c r="AB1269" i="1" s="1"/>
  <c r="Q1269" i="1"/>
  <c r="O1269" i="1"/>
  <c r="N1269" i="1"/>
  <c r="P1269" i="1" s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V1268" i="1" s="1"/>
  <c r="T1268" i="1"/>
  <c r="R1268" i="1"/>
  <c r="Q1268" i="1"/>
  <c r="S1268" i="1" s="1"/>
  <c r="O1268" i="1"/>
  <c r="P1268" i="1" s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U1267" i="1"/>
  <c r="T1267" i="1"/>
  <c r="V1267" i="1" s="1"/>
  <c r="R1267" i="1"/>
  <c r="S1267" i="1" s="1"/>
  <c r="Q1267" i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V1266" i="1" s="1"/>
  <c r="T1266" i="1"/>
  <c r="S1266" i="1"/>
  <c r="R1266" i="1"/>
  <c r="Q1266" i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V1265" i="1"/>
  <c r="U1265" i="1"/>
  <c r="T1265" i="1"/>
  <c r="R1265" i="1"/>
  <c r="Q1265" i="1"/>
  <c r="S1265" i="1" s="1"/>
  <c r="P1265" i="1"/>
  <c r="O1265" i="1"/>
  <c r="N1265" i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T1264" i="1"/>
  <c r="V1264" i="1" s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V1263" i="1"/>
  <c r="U1263" i="1"/>
  <c r="T1263" i="1"/>
  <c r="R1263" i="1"/>
  <c r="Q1263" i="1"/>
  <c r="S1263" i="1" s="1"/>
  <c r="O1263" i="1"/>
  <c r="N1263" i="1"/>
  <c r="P1263" i="1" s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T1262" i="1"/>
  <c r="V1262" i="1" s="1"/>
  <c r="R1262" i="1"/>
  <c r="Q1262" i="1"/>
  <c r="S1262" i="1" s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U1261" i="1"/>
  <c r="T1261" i="1"/>
  <c r="V1261" i="1" s="1"/>
  <c r="R1261" i="1"/>
  <c r="S1261" i="1" s="1"/>
  <c r="Q1261" i="1"/>
  <c r="O1261" i="1"/>
  <c r="N1261" i="1"/>
  <c r="P1261" i="1" s="1"/>
  <c r="L1261" i="1"/>
  <c r="M1261" i="1" s="1"/>
  <c r="AB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V1260" i="1" s="1"/>
  <c r="T1260" i="1"/>
  <c r="R1260" i="1"/>
  <c r="Q1260" i="1"/>
  <c r="S1260" i="1" s="1"/>
  <c r="O1260" i="1"/>
  <c r="P1260" i="1" s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U1259" i="1"/>
  <c r="T1259" i="1"/>
  <c r="V1259" i="1" s="1"/>
  <c r="R1259" i="1"/>
  <c r="S1259" i="1" s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V1258" i="1" s="1"/>
  <c r="T1258" i="1"/>
  <c r="S1258" i="1"/>
  <c r="R1258" i="1"/>
  <c r="Q1258" i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V1257" i="1"/>
  <c r="U1257" i="1"/>
  <c r="T1257" i="1"/>
  <c r="R1257" i="1"/>
  <c r="Q1257" i="1"/>
  <c r="S1257" i="1" s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T1256" i="1"/>
  <c r="V1256" i="1" s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V1255" i="1"/>
  <c r="U1255" i="1"/>
  <c r="T1255" i="1"/>
  <c r="R1255" i="1"/>
  <c r="Q1255" i="1"/>
  <c r="S1255" i="1" s="1"/>
  <c r="O1255" i="1"/>
  <c r="N1255" i="1"/>
  <c r="P1255" i="1" s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T1254" i="1"/>
  <c r="V1254" i="1" s="1"/>
  <c r="R1254" i="1"/>
  <c r="Q1254" i="1"/>
  <c r="S1254" i="1" s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U1253" i="1"/>
  <c r="T1253" i="1"/>
  <c r="V1253" i="1" s="1"/>
  <c r="R1253" i="1"/>
  <c r="S1253" i="1" s="1"/>
  <c r="Q1253" i="1"/>
  <c r="O1253" i="1"/>
  <c r="N1253" i="1"/>
  <c r="P1253" i="1" s="1"/>
  <c r="AB1253" i="1" s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V1252" i="1" s="1"/>
  <c r="T1252" i="1"/>
  <c r="R1252" i="1"/>
  <c r="Q1252" i="1"/>
  <c r="S1252" i="1" s="1"/>
  <c r="O1252" i="1"/>
  <c r="P1252" i="1" s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U1251" i="1"/>
  <c r="T1251" i="1"/>
  <c r="V1251" i="1" s="1"/>
  <c r="R1251" i="1"/>
  <c r="S1251" i="1" s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V1250" i="1" s="1"/>
  <c r="T1250" i="1"/>
  <c r="S1250" i="1"/>
  <c r="R1250" i="1"/>
  <c r="Q1250" i="1"/>
  <c r="O1250" i="1"/>
  <c r="N1250" i="1"/>
  <c r="P1250" i="1" s="1"/>
  <c r="M1250" i="1"/>
  <c r="L1250" i="1"/>
  <c r="K1250" i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V1249" i="1"/>
  <c r="U1249" i="1"/>
  <c r="T1249" i="1"/>
  <c r="R1249" i="1"/>
  <c r="Q1249" i="1"/>
  <c r="S1249" i="1" s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T1248" i="1"/>
  <c r="V1248" i="1" s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V1247" i="1"/>
  <c r="U1247" i="1"/>
  <c r="T1247" i="1"/>
  <c r="R1247" i="1"/>
  <c r="Q1247" i="1"/>
  <c r="S1247" i="1" s="1"/>
  <c r="O1247" i="1"/>
  <c r="N1247" i="1"/>
  <c r="P1247" i="1" s="1"/>
  <c r="L1247" i="1"/>
  <c r="M1247" i="1" s="1"/>
  <c r="AB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T1246" i="1"/>
  <c r="V1246" i="1" s="1"/>
  <c r="R1246" i="1"/>
  <c r="Q1246" i="1"/>
  <c r="S1246" i="1" s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U1245" i="1"/>
  <c r="T1245" i="1"/>
  <c r="V1245" i="1" s="1"/>
  <c r="R1245" i="1"/>
  <c r="S1245" i="1" s="1"/>
  <c r="Q1245" i="1"/>
  <c r="O1245" i="1"/>
  <c r="N1245" i="1"/>
  <c r="P1245" i="1" s="1"/>
  <c r="L1245" i="1"/>
  <c r="M1245" i="1" s="1"/>
  <c r="AB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V1244" i="1" s="1"/>
  <c r="T1244" i="1"/>
  <c r="R1244" i="1"/>
  <c r="Q1244" i="1"/>
  <c r="S1244" i="1" s="1"/>
  <c r="O1244" i="1"/>
  <c r="P1244" i="1" s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U1243" i="1"/>
  <c r="T1243" i="1"/>
  <c r="V1243" i="1" s="1"/>
  <c r="R1243" i="1"/>
  <c r="S1243" i="1" s="1"/>
  <c r="Q1243" i="1"/>
  <c r="P1243" i="1"/>
  <c r="O1243" i="1"/>
  <c r="N1243" i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V1242" i="1" s="1"/>
  <c r="T1242" i="1"/>
  <c r="S1242" i="1"/>
  <c r="R1242" i="1"/>
  <c r="Q1242" i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V1241" i="1"/>
  <c r="U1241" i="1"/>
  <c r="T1241" i="1"/>
  <c r="R1241" i="1"/>
  <c r="Q1241" i="1"/>
  <c r="S1241" i="1" s="1"/>
  <c r="P1241" i="1"/>
  <c r="O1241" i="1"/>
  <c r="N1241" i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T1240" i="1"/>
  <c r="V1240" i="1" s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V1239" i="1"/>
  <c r="U1239" i="1"/>
  <c r="T1239" i="1"/>
  <c r="R1239" i="1"/>
  <c r="Q1239" i="1"/>
  <c r="S1239" i="1" s="1"/>
  <c r="O1239" i="1"/>
  <c r="N1239" i="1"/>
  <c r="P1239" i="1" s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T1238" i="1"/>
  <c r="V1238" i="1" s="1"/>
  <c r="R1238" i="1"/>
  <c r="Q1238" i="1"/>
  <c r="S1238" i="1" s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U1237" i="1"/>
  <c r="T1237" i="1"/>
  <c r="V1237" i="1" s="1"/>
  <c r="R1237" i="1"/>
  <c r="S1237" i="1" s="1"/>
  <c r="Q1237" i="1"/>
  <c r="O1237" i="1"/>
  <c r="N1237" i="1"/>
  <c r="P1237" i="1" s="1"/>
  <c r="L1237" i="1"/>
  <c r="M1237" i="1" s="1"/>
  <c r="AB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V1236" i="1" s="1"/>
  <c r="T1236" i="1"/>
  <c r="R1236" i="1"/>
  <c r="Q1236" i="1"/>
  <c r="S1236" i="1" s="1"/>
  <c r="O1236" i="1"/>
  <c r="P1236" i="1" s="1"/>
  <c r="N1236" i="1"/>
  <c r="M1236" i="1"/>
  <c r="L1236" i="1"/>
  <c r="K1236" i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Z1235" i="1"/>
  <c r="Y1235" i="1"/>
  <c r="X1235" i="1"/>
  <c r="W1235" i="1"/>
  <c r="U1235" i="1"/>
  <c r="T1235" i="1"/>
  <c r="V1235" i="1" s="1"/>
  <c r="R1235" i="1"/>
  <c r="S1235" i="1" s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V1234" i="1" s="1"/>
  <c r="T1234" i="1"/>
  <c r="S1234" i="1"/>
  <c r="R1234" i="1"/>
  <c r="Q1234" i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V1233" i="1"/>
  <c r="U1233" i="1"/>
  <c r="T1233" i="1"/>
  <c r="R1233" i="1"/>
  <c r="Q1233" i="1"/>
  <c r="S1233" i="1" s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T1232" i="1"/>
  <c r="V1232" i="1" s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V1231" i="1"/>
  <c r="U1231" i="1"/>
  <c r="T1231" i="1"/>
  <c r="R1231" i="1"/>
  <c r="Q1231" i="1"/>
  <c r="S1231" i="1" s="1"/>
  <c r="O1231" i="1"/>
  <c r="N1231" i="1"/>
  <c r="P1231" i="1" s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T1230" i="1"/>
  <c r="V1230" i="1" s="1"/>
  <c r="R1230" i="1"/>
  <c r="Q1230" i="1"/>
  <c r="S1230" i="1" s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U1229" i="1"/>
  <c r="T1229" i="1"/>
  <c r="V1229" i="1" s="1"/>
  <c r="R1229" i="1"/>
  <c r="S1229" i="1" s="1"/>
  <c r="Q1229" i="1"/>
  <c r="O1229" i="1"/>
  <c r="N1229" i="1"/>
  <c r="P1229" i="1" s="1"/>
  <c r="AB1229" i="1" s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V1228" i="1" s="1"/>
  <c r="T1228" i="1"/>
  <c r="R1228" i="1"/>
  <c r="Q1228" i="1"/>
  <c r="S1228" i="1" s="1"/>
  <c r="O1228" i="1"/>
  <c r="P1228" i="1" s="1"/>
  <c r="N1228" i="1"/>
  <c r="M1228" i="1"/>
  <c r="L1228" i="1"/>
  <c r="K1228" i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Z1227" i="1"/>
  <c r="Y1227" i="1"/>
  <c r="X1227" i="1"/>
  <c r="W1227" i="1"/>
  <c r="U1227" i="1"/>
  <c r="T1227" i="1"/>
  <c r="V1227" i="1" s="1"/>
  <c r="R1227" i="1"/>
  <c r="S1227" i="1" s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V1226" i="1" s="1"/>
  <c r="T1226" i="1"/>
  <c r="S1226" i="1"/>
  <c r="R1226" i="1"/>
  <c r="Q1226" i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V1225" i="1"/>
  <c r="U1225" i="1"/>
  <c r="T1225" i="1"/>
  <c r="R1225" i="1"/>
  <c r="Q1225" i="1"/>
  <c r="S1225" i="1" s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T1224" i="1"/>
  <c r="V1224" i="1" s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AB1224" i="1" s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V1223" i="1"/>
  <c r="U1223" i="1"/>
  <c r="T1223" i="1"/>
  <c r="R1223" i="1"/>
  <c r="Q1223" i="1"/>
  <c r="S1223" i="1" s="1"/>
  <c r="O1223" i="1"/>
  <c r="N1223" i="1"/>
  <c r="P1223" i="1" s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T1222" i="1"/>
  <c r="V1222" i="1" s="1"/>
  <c r="R1222" i="1"/>
  <c r="Q1222" i="1"/>
  <c r="S1222" i="1" s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U1221" i="1"/>
  <c r="T1221" i="1"/>
  <c r="V1221" i="1" s="1"/>
  <c r="R1221" i="1"/>
  <c r="S1221" i="1" s="1"/>
  <c r="Q1221" i="1"/>
  <c r="O1221" i="1"/>
  <c r="N1221" i="1"/>
  <c r="P1221" i="1" s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V1220" i="1" s="1"/>
  <c r="T1220" i="1"/>
  <c r="R1220" i="1"/>
  <c r="Q1220" i="1"/>
  <c r="S1220" i="1" s="1"/>
  <c r="O1220" i="1"/>
  <c r="P1220" i="1" s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U1219" i="1"/>
  <c r="T1219" i="1"/>
  <c r="V1219" i="1" s="1"/>
  <c r="R1219" i="1"/>
  <c r="S1219" i="1" s="1"/>
  <c r="Q1219" i="1"/>
  <c r="P1219" i="1"/>
  <c r="O1219" i="1"/>
  <c r="N1219" i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V1218" i="1" s="1"/>
  <c r="T1218" i="1"/>
  <c r="S1218" i="1"/>
  <c r="R1218" i="1"/>
  <c r="Q1218" i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V1217" i="1"/>
  <c r="U1217" i="1"/>
  <c r="T1217" i="1"/>
  <c r="R1217" i="1"/>
  <c r="Q1217" i="1"/>
  <c r="S1217" i="1" s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T1216" i="1"/>
  <c r="V1216" i="1" s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V1215" i="1"/>
  <c r="U1215" i="1"/>
  <c r="T1215" i="1"/>
  <c r="R1215" i="1"/>
  <c r="Q1215" i="1"/>
  <c r="S1215" i="1" s="1"/>
  <c r="O1215" i="1"/>
  <c r="N1215" i="1"/>
  <c r="P1215" i="1" s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T1214" i="1"/>
  <c r="V1214" i="1" s="1"/>
  <c r="R1214" i="1"/>
  <c r="Q1214" i="1"/>
  <c r="S1214" i="1" s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U1213" i="1"/>
  <c r="T1213" i="1"/>
  <c r="V1213" i="1" s="1"/>
  <c r="R1213" i="1"/>
  <c r="S1213" i="1" s="1"/>
  <c r="AB1213" i="1" s="1"/>
  <c r="Q1213" i="1"/>
  <c r="O1213" i="1"/>
  <c r="N1213" i="1"/>
  <c r="P1213" i="1" s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V1212" i="1" s="1"/>
  <c r="T1212" i="1"/>
  <c r="R1212" i="1"/>
  <c r="Q1212" i="1"/>
  <c r="S1212" i="1" s="1"/>
  <c r="O1212" i="1"/>
  <c r="P1212" i="1" s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U1211" i="1"/>
  <c r="T1211" i="1"/>
  <c r="V1211" i="1" s="1"/>
  <c r="R1211" i="1"/>
  <c r="S1211" i="1" s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V1210" i="1" s="1"/>
  <c r="T1210" i="1"/>
  <c r="S1210" i="1"/>
  <c r="R1210" i="1"/>
  <c r="Q1210" i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V1209" i="1"/>
  <c r="U1209" i="1"/>
  <c r="T1209" i="1"/>
  <c r="R1209" i="1"/>
  <c r="Q1209" i="1"/>
  <c r="S1209" i="1" s="1"/>
  <c r="P1209" i="1"/>
  <c r="O1209" i="1"/>
  <c r="N1209" i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T1208" i="1"/>
  <c r="V1208" i="1" s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V1207" i="1"/>
  <c r="U1207" i="1"/>
  <c r="T1207" i="1"/>
  <c r="R1207" i="1"/>
  <c r="Q1207" i="1"/>
  <c r="S1207" i="1" s="1"/>
  <c r="O1207" i="1"/>
  <c r="N1207" i="1"/>
  <c r="P1207" i="1" s="1"/>
  <c r="L1207" i="1"/>
  <c r="M1207" i="1" s="1"/>
  <c r="AB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T1206" i="1"/>
  <c r="V1206" i="1" s="1"/>
  <c r="R1206" i="1"/>
  <c r="Q1206" i="1"/>
  <c r="S1206" i="1" s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U1205" i="1"/>
  <c r="T1205" i="1"/>
  <c r="V1205" i="1" s="1"/>
  <c r="R1205" i="1"/>
  <c r="S1205" i="1" s="1"/>
  <c r="Q1205" i="1"/>
  <c r="O1205" i="1"/>
  <c r="N1205" i="1"/>
  <c r="P1205" i="1" s="1"/>
  <c r="L1205" i="1"/>
  <c r="M1205" i="1" s="1"/>
  <c r="K1205" i="1"/>
  <c r="J1205" i="1"/>
  <c r="AB1205" i="1" s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V1204" i="1" s="1"/>
  <c r="T1204" i="1"/>
  <c r="R1204" i="1"/>
  <c r="Q1204" i="1"/>
  <c r="S1204" i="1" s="1"/>
  <c r="O1204" i="1"/>
  <c r="P1204" i="1" s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S1203" i="1" s="1"/>
  <c r="Q1203" i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V1202" i="1" s="1"/>
  <c r="T1202" i="1"/>
  <c r="S1202" i="1"/>
  <c r="R1202" i="1"/>
  <c r="Q1202" i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V1201" i="1"/>
  <c r="U1201" i="1"/>
  <c r="T1201" i="1"/>
  <c r="R1201" i="1"/>
  <c r="Q1201" i="1"/>
  <c r="S1201" i="1" s="1"/>
  <c r="P1201" i="1"/>
  <c r="O1201" i="1"/>
  <c r="N1201" i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T1200" i="1"/>
  <c r="V1200" i="1" s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V1199" i="1"/>
  <c r="U1199" i="1"/>
  <c r="T1199" i="1"/>
  <c r="R1199" i="1"/>
  <c r="Q1199" i="1"/>
  <c r="S1199" i="1" s="1"/>
  <c r="O1199" i="1"/>
  <c r="N1199" i="1"/>
  <c r="P1199" i="1" s="1"/>
  <c r="L1199" i="1"/>
  <c r="M1199" i="1" s="1"/>
  <c r="AB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T1198" i="1"/>
  <c r="V1198" i="1" s="1"/>
  <c r="R1198" i="1"/>
  <c r="Q1198" i="1"/>
  <c r="S1198" i="1" s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U1197" i="1"/>
  <c r="T1197" i="1"/>
  <c r="V1197" i="1" s="1"/>
  <c r="R1197" i="1"/>
  <c r="S1197" i="1" s="1"/>
  <c r="Q1197" i="1"/>
  <c r="O1197" i="1"/>
  <c r="N1197" i="1"/>
  <c r="P1197" i="1" s="1"/>
  <c r="L1197" i="1"/>
  <c r="M1197" i="1" s="1"/>
  <c r="K1197" i="1"/>
  <c r="J1197" i="1"/>
  <c r="AB1197" i="1" s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V1196" i="1" s="1"/>
  <c r="T1196" i="1"/>
  <c r="R1196" i="1"/>
  <c r="Q1196" i="1"/>
  <c r="S1196" i="1" s="1"/>
  <c r="O1196" i="1"/>
  <c r="P1196" i="1" s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S1195" i="1" s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V1194" i="1" s="1"/>
  <c r="T1194" i="1"/>
  <c r="S1194" i="1"/>
  <c r="R1194" i="1"/>
  <c r="Q1194" i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V1193" i="1"/>
  <c r="U1193" i="1"/>
  <c r="T1193" i="1"/>
  <c r="R1193" i="1"/>
  <c r="Q1193" i="1"/>
  <c r="S1193" i="1" s="1"/>
  <c r="P1193" i="1"/>
  <c r="O1193" i="1"/>
  <c r="N1193" i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T1192" i="1"/>
  <c r="S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V1191" i="1"/>
  <c r="U1191" i="1"/>
  <c r="T1191" i="1"/>
  <c r="R1191" i="1"/>
  <c r="Q1191" i="1"/>
  <c r="S1191" i="1" s="1"/>
  <c r="O1191" i="1"/>
  <c r="N1191" i="1"/>
  <c r="P1191" i="1" s="1"/>
  <c r="AB1191" i="1" s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T1190" i="1"/>
  <c r="V1190" i="1" s="1"/>
  <c r="R1190" i="1"/>
  <c r="Q1190" i="1"/>
  <c r="S1190" i="1" s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M1189" i="1" s="1"/>
  <c r="K1189" i="1"/>
  <c r="J1189" i="1"/>
  <c r="AB1189" i="1" s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U1188" i="1"/>
  <c r="V1188" i="1" s="1"/>
  <c r="T1188" i="1"/>
  <c r="R1188" i="1"/>
  <c r="Q1188" i="1"/>
  <c r="S1188" i="1" s="1"/>
  <c r="O1188" i="1"/>
  <c r="P1188" i="1" s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U1187" i="1"/>
  <c r="T1187" i="1"/>
  <c r="V1187" i="1" s="1"/>
  <c r="R1187" i="1"/>
  <c r="S1187" i="1" s="1"/>
  <c r="Q1187" i="1"/>
  <c r="P1187" i="1"/>
  <c r="O1187" i="1"/>
  <c r="N1187" i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V1186" i="1" s="1"/>
  <c r="T1186" i="1"/>
  <c r="S1186" i="1"/>
  <c r="R1186" i="1"/>
  <c r="Q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V1185" i="1"/>
  <c r="U1185" i="1"/>
  <c r="T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V1183" i="1"/>
  <c r="U1183" i="1"/>
  <c r="T1183" i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U1181" i="1"/>
  <c r="T1181" i="1"/>
  <c r="V1181" i="1" s="1"/>
  <c r="AB1181" i="1" s="1"/>
  <c r="R1181" i="1"/>
  <c r="S1181" i="1" s="1"/>
  <c r="Q1181" i="1"/>
  <c r="O1181" i="1"/>
  <c r="N1181" i="1"/>
  <c r="P1181" i="1" s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V1180" i="1" s="1"/>
  <c r="T1180" i="1"/>
  <c r="R1180" i="1"/>
  <c r="Q1180" i="1"/>
  <c r="S1180" i="1" s="1"/>
  <c r="O1180" i="1"/>
  <c r="P1180" i="1" s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S1179" i="1" s="1"/>
  <c r="Q1179" i="1"/>
  <c r="P1179" i="1"/>
  <c r="O1179" i="1"/>
  <c r="N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V1178" i="1" s="1"/>
  <c r="T1178" i="1"/>
  <c r="S1178" i="1"/>
  <c r="R1178" i="1"/>
  <c r="Q1178" i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V1177" i="1"/>
  <c r="U1177" i="1"/>
  <c r="T1177" i="1"/>
  <c r="R1177" i="1"/>
  <c r="Q1177" i="1"/>
  <c r="S1177" i="1" s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T1176" i="1"/>
  <c r="V1176" i="1" s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AB1175" i="1" s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T1174" i="1"/>
  <c r="V1174" i="1" s="1"/>
  <c r="R1174" i="1"/>
  <c r="Q1174" i="1"/>
  <c r="S1174" i="1" s="1"/>
  <c r="O1174" i="1"/>
  <c r="P1174" i="1" s="1"/>
  <c r="N1174" i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Z1173" i="1"/>
  <c r="Y1173" i="1"/>
  <c r="X1173" i="1"/>
  <c r="W1173" i="1"/>
  <c r="U1173" i="1"/>
  <c r="T1173" i="1"/>
  <c r="V1173" i="1" s="1"/>
  <c r="R1173" i="1"/>
  <c r="S1173" i="1" s="1"/>
  <c r="Q1173" i="1"/>
  <c r="O1173" i="1"/>
  <c r="N1173" i="1"/>
  <c r="P1173" i="1" s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V1172" i="1" s="1"/>
  <c r="T1172" i="1"/>
  <c r="R1172" i="1"/>
  <c r="Q1172" i="1"/>
  <c r="S1172" i="1" s="1"/>
  <c r="O1172" i="1"/>
  <c r="P1172" i="1" s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U1171" i="1"/>
  <c r="T1171" i="1"/>
  <c r="V1171" i="1" s="1"/>
  <c r="R1171" i="1"/>
  <c r="S1171" i="1" s="1"/>
  <c r="Q1171" i="1"/>
  <c r="P1171" i="1"/>
  <c r="O1171" i="1"/>
  <c r="N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V1170" i="1" s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T1168" i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V1164" i="1" s="1"/>
  <c r="T1164" i="1"/>
  <c r="R1164" i="1"/>
  <c r="Q1164" i="1"/>
  <c r="S1164" i="1" s="1"/>
  <c r="O1164" i="1"/>
  <c r="P1164" i="1" s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S1163" i="1" s="1"/>
  <c r="Q1163" i="1"/>
  <c r="P1163" i="1"/>
  <c r="O1163" i="1"/>
  <c r="N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V1162" i="1" s="1"/>
  <c r="T1162" i="1"/>
  <c r="S1162" i="1"/>
  <c r="R1162" i="1"/>
  <c r="Q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S1161" i="1" s="1"/>
  <c r="P1161" i="1"/>
  <c r="O1161" i="1"/>
  <c r="N1161" i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T1160" i="1"/>
  <c r="S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V1159" i="1"/>
  <c r="U1159" i="1"/>
  <c r="T1159" i="1"/>
  <c r="R1159" i="1"/>
  <c r="Q1159" i="1"/>
  <c r="S1159" i="1" s="1"/>
  <c r="O1159" i="1"/>
  <c r="N1159" i="1"/>
  <c r="P1159" i="1" s="1"/>
  <c r="AB1159" i="1" s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T1158" i="1"/>
  <c r="V1158" i="1" s="1"/>
  <c r="R1158" i="1"/>
  <c r="Q1158" i="1"/>
  <c r="S1158" i="1" s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AB1157" i="1" s="1"/>
  <c r="U1157" i="1"/>
  <c r="T1157" i="1"/>
  <c r="R1157" i="1"/>
  <c r="S1157" i="1" s="1"/>
  <c r="Q1157" i="1"/>
  <c r="O1157" i="1"/>
  <c r="N1157" i="1"/>
  <c r="P1157" i="1" s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V1156" i="1" s="1"/>
  <c r="T1156" i="1"/>
  <c r="R1156" i="1"/>
  <c r="Q1156" i="1"/>
  <c r="S1156" i="1" s="1"/>
  <c r="O1156" i="1"/>
  <c r="P1156" i="1" s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U1155" i="1"/>
  <c r="T1155" i="1"/>
  <c r="V1155" i="1" s="1"/>
  <c r="R1155" i="1"/>
  <c r="S1155" i="1" s="1"/>
  <c r="Q1155" i="1"/>
  <c r="P1155" i="1"/>
  <c r="O1155" i="1"/>
  <c r="N1155" i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V1154" i="1" s="1"/>
  <c r="T1154" i="1"/>
  <c r="S1154" i="1"/>
  <c r="R1154" i="1"/>
  <c r="Q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V1153" i="1"/>
  <c r="U1153" i="1"/>
  <c r="T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V1151" i="1"/>
  <c r="U1151" i="1"/>
  <c r="T1151" i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B1149" i="1"/>
  <c r="AA1149" i="1"/>
  <c r="Z1149" i="1"/>
  <c r="Y1149" i="1"/>
  <c r="X1149" i="1"/>
  <c r="W1149" i="1"/>
  <c r="U1149" i="1"/>
  <c r="T1149" i="1"/>
  <c r="V1149" i="1" s="1"/>
  <c r="R1149" i="1"/>
  <c r="S1149" i="1" s="1"/>
  <c r="Q1149" i="1"/>
  <c r="O1149" i="1"/>
  <c r="N1149" i="1"/>
  <c r="P1149" i="1" s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V1148" i="1" s="1"/>
  <c r="T1148" i="1"/>
  <c r="R1148" i="1"/>
  <c r="Q1148" i="1"/>
  <c r="S1148" i="1" s="1"/>
  <c r="O1148" i="1"/>
  <c r="P1148" i="1" s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S1147" i="1" s="1"/>
  <c r="Q1147" i="1"/>
  <c r="P1147" i="1"/>
  <c r="O1147" i="1"/>
  <c r="N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V1146" i="1" s="1"/>
  <c r="T1146" i="1"/>
  <c r="S1146" i="1"/>
  <c r="R1146" i="1"/>
  <c r="Q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V1145" i="1"/>
  <c r="U1145" i="1"/>
  <c r="T1145" i="1"/>
  <c r="R1145" i="1"/>
  <c r="Q1145" i="1"/>
  <c r="S1145" i="1" s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T1144" i="1"/>
  <c r="V1144" i="1" s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M1143" i="1" s="1"/>
  <c r="K1143" i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T1142" i="1"/>
  <c r="V1142" i="1" s="1"/>
  <c r="R1142" i="1"/>
  <c r="Q1142" i="1"/>
  <c r="S1142" i="1" s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U1141" i="1"/>
  <c r="T1141" i="1"/>
  <c r="V1141" i="1" s="1"/>
  <c r="R1141" i="1"/>
  <c r="S1141" i="1" s="1"/>
  <c r="Q1141" i="1"/>
  <c r="O1141" i="1"/>
  <c r="N1141" i="1"/>
  <c r="P1141" i="1" s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V1140" i="1" s="1"/>
  <c r="T1140" i="1"/>
  <c r="R1140" i="1"/>
  <c r="Q1140" i="1"/>
  <c r="S1140" i="1" s="1"/>
  <c r="O1140" i="1"/>
  <c r="P1140" i="1" s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U1139" i="1"/>
  <c r="T1139" i="1"/>
  <c r="V1139" i="1" s="1"/>
  <c r="R1139" i="1"/>
  <c r="S1139" i="1" s="1"/>
  <c r="Q1139" i="1"/>
  <c r="P1139" i="1"/>
  <c r="O1139" i="1"/>
  <c r="N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V1138" i="1" s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T1136" i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V1132" i="1" s="1"/>
  <c r="T1132" i="1"/>
  <c r="R1132" i="1"/>
  <c r="Q1132" i="1"/>
  <c r="S1132" i="1" s="1"/>
  <c r="O1132" i="1"/>
  <c r="P1132" i="1" s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S1131" i="1" s="1"/>
  <c r="Q1131" i="1"/>
  <c r="P1131" i="1"/>
  <c r="O1131" i="1"/>
  <c r="N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V1130" i="1" s="1"/>
  <c r="T1130" i="1"/>
  <c r="S1130" i="1"/>
  <c r="R1130" i="1"/>
  <c r="Q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P1129" i="1"/>
  <c r="O1129" i="1"/>
  <c r="N1129" i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T1128" i="1"/>
  <c r="S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V1127" i="1"/>
  <c r="U1127" i="1"/>
  <c r="T1127" i="1"/>
  <c r="R1127" i="1"/>
  <c r="Q1127" i="1"/>
  <c r="S1127" i="1" s="1"/>
  <c r="O1127" i="1"/>
  <c r="N1127" i="1"/>
  <c r="P1127" i="1" s="1"/>
  <c r="AB1127" i="1" s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T1126" i="1"/>
  <c r="V1126" i="1" s="1"/>
  <c r="R1126" i="1"/>
  <c r="Q1126" i="1"/>
  <c r="S1126" i="1" s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AB1125" i="1" s="1"/>
  <c r="U1125" i="1"/>
  <c r="T1125" i="1"/>
  <c r="R1125" i="1"/>
  <c r="S1125" i="1" s="1"/>
  <c r="Q1125" i="1"/>
  <c r="O1125" i="1"/>
  <c r="N1125" i="1"/>
  <c r="P1125" i="1" s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V1124" i="1" s="1"/>
  <c r="T1124" i="1"/>
  <c r="R1124" i="1"/>
  <c r="Q1124" i="1"/>
  <c r="S1124" i="1" s="1"/>
  <c r="O1124" i="1"/>
  <c r="P1124" i="1" s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U1123" i="1"/>
  <c r="T1123" i="1"/>
  <c r="V1123" i="1" s="1"/>
  <c r="R1123" i="1"/>
  <c r="S1123" i="1" s="1"/>
  <c r="Q1123" i="1"/>
  <c r="P1123" i="1"/>
  <c r="O1123" i="1"/>
  <c r="N1123" i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V1122" i="1" s="1"/>
  <c r="T1122" i="1"/>
  <c r="S1122" i="1"/>
  <c r="R1122" i="1"/>
  <c r="Q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V1121" i="1"/>
  <c r="U1121" i="1"/>
  <c r="T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T1120" i="1"/>
  <c r="V1120" i="1" s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V1119" i="1"/>
  <c r="U1119" i="1"/>
  <c r="T1119" i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U1117" i="1"/>
  <c r="T1117" i="1"/>
  <c r="V1117" i="1" s="1"/>
  <c r="AB1117" i="1" s="1"/>
  <c r="R1117" i="1"/>
  <c r="S1117" i="1" s="1"/>
  <c r="Q1117" i="1"/>
  <c r="O1117" i="1"/>
  <c r="N1117" i="1"/>
  <c r="P1117" i="1" s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V1116" i="1" s="1"/>
  <c r="T1116" i="1"/>
  <c r="R1116" i="1"/>
  <c r="Q1116" i="1"/>
  <c r="S1116" i="1" s="1"/>
  <c r="O1116" i="1"/>
  <c r="P1116" i="1" s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S1115" i="1" s="1"/>
  <c r="Q1115" i="1"/>
  <c r="P1115" i="1"/>
  <c r="O1115" i="1"/>
  <c r="N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V1114" i="1" s="1"/>
  <c r="T1114" i="1"/>
  <c r="S1114" i="1"/>
  <c r="R1114" i="1"/>
  <c r="Q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V1113" i="1"/>
  <c r="U1113" i="1"/>
  <c r="T1113" i="1"/>
  <c r="R1113" i="1"/>
  <c r="Q1113" i="1"/>
  <c r="S1113" i="1" s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T1112" i="1"/>
  <c r="V1112" i="1" s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T1110" i="1"/>
  <c r="V1110" i="1" s="1"/>
  <c r="R1110" i="1"/>
  <c r="Q1110" i="1"/>
  <c r="S1110" i="1" s="1"/>
  <c r="O1110" i="1"/>
  <c r="P1110" i="1" s="1"/>
  <c r="N1110" i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Z1109" i="1"/>
  <c r="Y1109" i="1"/>
  <c r="X1109" i="1"/>
  <c r="W1109" i="1"/>
  <c r="U1109" i="1"/>
  <c r="T1109" i="1"/>
  <c r="V1109" i="1" s="1"/>
  <c r="R1109" i="1"/>
  <c r="S1109" i="1" s="1"/>
  <c r="Q1109" i="1"/>
  <c r="O1109" i="1"/>
  <c r="N1109" i="1"/>
  <c r="P1109" i="1" s="1"/>
  <c r="L1109" i="1"/>
  <c r="M1109" i="1" s="1"/>
  <c r="K1109" i="1"/>
  <c r="J1109" i="1"/>
  <c r="AB1109" i="1" s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V1108" i="1" s="1"/>
  <c r="T1108" i="1"/>
  <c r="R1108" i="1"/>
  <c r="Q1108" i="1"/>
  <c r="S1108" i="1" s="1"/>
  <c r="O1108" i="1"/>
  <c r="P1108" i="1" s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U1107" i="1"/>
  <c r="T1107" i="1"/>
  <c r="V1107" i="1" s="1"/>
  <c r="R1107" i="1"/>
  <c r="S1107" i="1" s="1"/>
  <c r="Q1107" i="1"/>
  <c r="P1107" i="1"/>
  <c r="O1107" i="1"/>
  <c r="N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V1106" i="1" s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T1104" i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AB1101" i="1" s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V1100" i="1" s="1"/>
  <c r="T1100" i="1"/>
  <c r="R1100" i="1"/>
  <c r="Q1100" i="1"/>
  <c r="S1100" i="1" s="1"/>
  <c r="O1100" i="1"/>
  <c r="P1100" i="1" s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S1099" i="1" s="1"/>
  <c r="Q1099" i="1"/>
  <c r="P1099" i="1"/>
  <c r="O1099" i="1"/>
  <c r="N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V1098" i="1" s="1"/>
  <c r="T1098" i="1"/>
  <c r="S1098" i="1"/>
  <c r="R1098" i="1"/>
  <c r="Q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P1097" i="1"/>
  <c r="O1097" i="1"/>
  <c r="N1097" i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T1096" i="1"/>
  <c r="V1096" i="1" s="1"/>
  <c r="S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V1095" i="1"/>
  <c r="U1095" i="1"/>
  <c r="T1095" i="1"/>
  <c r="R1095" i="1"/>
  <c r="Q1095" i="1"/>
  <c r="S1095" i="1" s="1"/>
  <c r="O1095" i="1"/>
  <c r="N1095" i="1"/>
  <c r="P1095" i="1" s="1"/>
  <c r="AB1095" i="1" s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T1094" i="1"/>
  <c r="V1094" i="1" s="1"/>
  <c r="R1094" i="1"/>
  <c r="Q1094" i="1"/>
  <c r="S1094" i="1" s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AB1093" i="1" s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V1092" i="1" s="1"/>
  <c r="T1092" i="1"/>
  <c r="R1092" i="1"/>
  <c r="Q1092" i="1"/>
  <c r="S1092" i="1" s="1"/>
  <c r="O1092" i="1"/>
  <c r="P1092" i="1" s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U1091" i="1"/>
  <c r="T1091" i="1"/>
  <c r="V1091" i="1" s="1"/>
  <c r="R1091" i="1"/>
  <c r="S1091" i="1" s="1"/>
  <c r="Q1091" i="1"/>
  <c r="P1091" i="1"/>
  <c r="O1091" i="1"/>
  <c r="N1091" i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V1090" i="1" s="1"/>
  <c r="T1090" i="1"/>
  <c r="S1090" i="1"/>
  <c r="R1090" i="1"/>
  <c r="Q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V1087" i="1"/>
  <c r="U1087" i="1"/>
  <c r="T1087" i="1"/>
  <c r="R1087" i="1"/>
  <c r="Q1087" i="1"/>
  <c r="O1087" i="1"/>
  <c r="N1087" i="1"/>
  <c r="P1087" i="1" s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T1086" i="1"/>
  <c r="V1086" i="1" s="1"/>
  <c r="R1086" i="1"/>
  <c r="Q1086" i="1"/>
  <c r="S1086" i="1" s="1"/>
  <c r="O1086" i="1"/>
  <c r="P1086" i="1" s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V1084" i="1" s="1"/>
  <c r="T1084" i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V1083" i="1"/>
  <c r="U1083" i="1"/>
  <c r="T1083" i="1"/>
  <c r="R1083" i="1"/>
  <c r="S1083" i="1" s="1"/>
  <c r="Q1083" i="1"/>
  <c r="P1083" i="1"/>
  <c r="O1083" i="1"/>
  <c r="N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V1082" i="1" s="1"/>
  <c r="T1082" i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T1080" i="1"/>
  <c r="S1080" i="1"/>
  <c r="R1080" i="1"/>
  <c r="Q1080" i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U1079" i="1"/>
  <c r="T1079" i="1"/>
  <c r="V1079" i="1" s="1"/>
  <c r="AB1079" i="1" s="1"/>
  <c r="R1079" i="1"/>
  <c r="Q1079" i="1"/>
  <c r="S1079" i="1" s="1"/>
  <c r="O1079" i="1"/>
  <c r="N1079" i="1"/>
  <c r="P1079" i="1" s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T1078" i="1"/>
  <c r="R1078" i="1"/>
  <c r="Q1078" i="1"/>
  <c r="S1078" i="1" s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P1077" i="1"/>
  <c r="O1077" i="1"/>
  <c r="N1077" i="1"/>
  <c r="L1077" i="1"/>
  <c r="M1077" i="1" s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V1076" i="1" s="1"/>
  <c r="T1076" i="1"/>
  <c r="R1076" i="1"/>
  <c r="Q1076" i="1"/>
  <c r="S1076" i="1" s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U1075" i="1"/>
  <c r="T1075" i="1"/>
  <c r="V1075" i="1" s="1"/>
  <c r="R1075" i="1"/>
  <c r="S1075" i="1" s="1"/>
  <c r="Q1075" i="1"/>
  <c r="P1075" i="1"/>
  <c r="O1075" i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W1074" i="1"/>
  <c r="U1074" i="1"/>
  <c r="V1074" i="1" s="1"/>
  <c r="T1074" i="1"/>
  <c r="S1074" i="1"/>
  <c r="R1074" i="1"/>
  <c r="Q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V1071" i="1"/>
  <c r="U1071" i="1"/>
  <c r="T1071" i="1"/>
  <c r="R1071" i="1"/>
  <c r="Q1071" i="1"/>
  <c r="O1071" i="1"/>
  <c r="N1071" i="1"/>
  <c r="P1071" i="1" s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T1070" i="1"/>
  <c r="V1070" i="1" s="1"/>
  <c r="R1070" i="1"/>
  <c r="Q1070" i="1"/>
  <c r="S1070" i="1" s="1"/>
  <c r="O1070" i="1"/>
  <c r="P1070" i="1" s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M1069" i="1" s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W1068" i="1"/>
  <c r="U1068" i="1"/>
  <c r="V1068" i="1" s="1"/>
  <c r="T1068" i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V1067" i="1"/>
  <c r="U1067" i="1"/>
  <c r="T1067" i="1"/>
  <c r="R1067" i="1"/>
  <c r="S1067" i="1" s="1"/>
  <c r="Q1067" i="1"/>
  <c r="P1067" i="1"/>
  <c r="O1067" i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V1066" i="1" s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T1064" i="1"/>
  <c r="S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AB1063" i="1" s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T1062" i="1"/>
  <c r="R1062" i="1"/>
  <c r="Q1062" i="1"/>
  <c r="S1062" i="1" s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P1061" i="1"/>
  <c r="O1061" i="1"/>
  <c r="N1061" i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V1060" i="1" s="1"/>
  <c r="T1060" i="1"/>
  <c r="R1060" i="1"/>
  <c r="Q1060" i="1"/>
  <c r="S1060" i="1" s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U1059" i="1"/>
  <c r="T1059" i="1"/>
  <c r="V1059" i="1" s="1"/>
  <c r="R1059" i="1"/>
  <c r="S1059" i="1" s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W1058" i="1"/>
  <c r="U1058" i="1"/>
  <c r="V1058" i="1" s="1"/>
  <c r="T1058" i="1"/>
  <c r="S1058" i="1"/>
  <c r="R1058" i="1"/>
  <c r="Q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V1055" i="1"/>
  <c r="U1055" i="1"/>
  <c r="T1055" i="1"/>
  <c r="R1055" i="1"/>
  <c r="Q1055" i="1"/>
  <c r="O1055" i="1"/>
  <c r="N1055" i="1"/>
  <c r="P1055" i="1" s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T1054" i="1"/>
  <c r="V1054" i="1" s="1"/>
  <c r="R1054" i="1"/>
  <c r="Q1054" i="1"/>
  <c r="S1054" i="1" s="1"/>
  <c r="O1054" i="1"/>
  <c r="P1054" i="1" s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V1052" i="1" s="1"/>
  <c r="T1052" i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V1051" i="1"/>
  <c r="U1051" i="1"/>
  <c r="T1051" i="1"/>
  <c r="R1051" i="1"/>
  <c r="S1051" i="1" s="1"/>
  <c r="Q1051" i="1"/>
  <c r="P1051" i="1"/>
  <c r="O1051" i="1"/>
  <c r="N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V1050" i="1" s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T1048" i="1"/>
  <c r="S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B1047" i="1"/>
  <c r="AA1047" i="1"/>
  <c r="Z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T1046" i="1"/>
  <c r="R1046" i="1"/>
  <c r="Q1046" i="1"/>
  <c r="S1046" i="1" s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P1045" i="1"/>
  <c r="O1045" i="1"/>
  <c r="N1045" i="1"/>
  <c r="L1045" i="1"/>
  <c r="M1045" i="1" s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V1044" i="1" s="1"/>
  <c r="T1044" i="1"/>
  <c r="R1044" i="1"/>
  <c r="Q1044" i="1"/>
  <c r="S1044" i="1" s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U1043" i="1"/>
  <c r="T1043" i="1"/>
  <c r="V1043" i="1" s="1"/>
  <c r="R1043" i="1"/>
  <c r="S1043" i="1" s="1"/>
  <c r="Q1043" i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V1042" i="1" s="1"/>
  <c r="T1042" i="1"/>
  <c r="S1042" i="1"/>
  <c r="R1042" i="1"/>
  <c r="Q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V1039" i="1"/>
  <c r="U1039" i="1"/>
  <c r="T1039" i="1"/>
  <c r="R1039" i="1"/>
  <c r="Q1039" i="1"/>
  <c r="O1039" i="1"/>
  <c r="N1039" i="1"/>
  <c r="P1039" i="1" s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T1038" i="1"/>
  <c r="V1038" i="1" s="1"/>
  <c r="R1038" i="1"/>
  <c r="Q1038" i="1"/>
  <c r="S1038" i="1" s="1"/>
  <c r="O1038" i="1"/>
  <c r="P1038" i="1" s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V1036" i="1" s="1"/>
  <c r="T1036" i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V1035" i="1"/>
  <c r="U1035" i="1"/>
  <c r="T1035" i="1"/>
  <c r="R1035" i="1"/>
  <c r="S1035" i="1" s="1"/>
  <c r="Q1035" i="1"/>
  <c r="P1035" i="1"/>
  <c r="O1035" i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V1034" i="1" s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T1032" i="1"/>
  <c r="S1032" i="1"/>
  <c r="R1032" i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AB1031" i="1" s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T1030" i="1"/>
  <c r="R1030" i="1"/>
  <c r="Q1030" i="1"/>
  <c r="S1030" i="1" s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P1029" i="1"/>
  <c r="O1029" i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V1028" i="1" s="1"/>
  <c r="T1028" i="1"/>
  <c r="R1028" i="1"/>
  <c r="Q1028" i="1"/>
  <c r="S1028" i="1" s="1"/>
  <c r="O1028" i="1"/>
  <c r="P1028" i="1" s="1"/>
  <c r="N1028" i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Z1027" i="1"/>
  <c r="Y1027" i="1"/>
  <c r="X1027" i="1"/>
  <c r="W1027" i="1"/>
  <c r="U1027" i="1"/>
  <c r="T1027" i="1"/>
  <c r="V1027" i="1" s="1"/>
  <c r="R1027" i="1"/>
  <c r="S1027" i="1" s="1"/>
  <c r="Q1027" i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W1026" i="1"/>
  <c r="U1026" i="1"/>
  <c r="V1026" i="1" s="1"/>
  <c r="T1026" i="1"/>
  <c r="S1026" i="1"/>
  <c r="R1026" i="1"/>
  <c r="Q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V1023" i="1"/>
  <c r="U1023" i="1"/>
  <c r="T1023" i="1"/>
  <c r="R1023" i="1"/>
  <c r="Q1023" i="1"/>
  <c r="O1023" i="1"/>
  <c r="N1023" i="1"/>
  <c r="P1023" i="1" s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T1022" i="1"/>
  <c r="V1022" i="1" s="1"/>
  <c r="R1022" i="1"/>
  <c r="Q1022" i="1"/>
  <c r="S1022" i="1" s="1"/>
  <c r="O1022" i="1"/>
  <c r="P1022" i="1" s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M1021" i="1" s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W1020" i="1"/>
  <c r="U1020" i="1"/>
  <c r="V1020" i="1" s="1"/>
  <c r="T1020" i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V1019" i="1"/>
  <c r="U1019" i="1"/>
  <c r="T1019" i="1"/>
  <c r="R1019" i="1"/>
  <c r="S1019" i="1" s="1"/>
  <c r="Q1019" i="1"/>
  <c r="P1019" i="1"/>
  <c r="O1019" i="1"/>
  <c r="N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V1018" i="1" s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T1016" i="1"/>
  <c r="V1016" i="1" s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O1015" i="1"/>
  <c r="N1015" i="1"/>
  <c r="P1015" i="1" s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T1014" i="1"/>
  <c r="V1014" i="1" s="1"/>
  <c r="R1014" i="1"/>
  <c r="S1014" i="1" s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V1013" i="1"/>
  <c r="U1013" i="1"/>
  <c r="T1013" i="1"/>
  <c r="R1013" i="1"/>
  <c r="S1013" i="1" s="1"/>
  <c r="Q1013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V1012" i="1" s="1"/>
  <c r="T1012" i="1"/>
  <c r="S1012" i="1"/>
  <c r="R1012" i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V1009" i="1"/>
  <c r="U1009" i="1"/>
  <c r="T1009" i="1"/>
  <c r="R1009" i="1"/>
  <c r="Q1009" i="1"/>
  <c r="O1009" i="1"/>
  <c r="N1009" i="1"/>
  <c r="P1009" i="1" s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T1008" i="1"/>
  <c r="R1008" i="1"/>
  <c r="Q1008" i="1"/>
  <c r="S1008" i="1" s="1"/>
  <c r="O1008" i="1"/>
  <c r="N1008" i="1"/>
  <c r="P1008" i="1" s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V1007" i="1"/>
  <c r="U1007" i="1"/>
  <c r="T1007" i="1"/>
  <c r="R1007" i="1"/>
  <c r="Q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R1006" i="1"/>
  <c r="Q1006" i="1"/>
  <c r="S1006" i="1" s="1"/>
  <c r="O1006" i="1"/>
  <c r="P1006" i="1" s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P1005" i="1"/>
  <c r="O1005" i="1"/>
  <c r="N1005" i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V1004" i="1" s="1"/>
  <c r="T1004" i="1"/>
  <c r="S1004" i="1"/>
  <c r="R1004" i="1"/>
  <c r="Q1004" i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U1003" i="1"/>
  <c r="T1003" i="1"/>
  <c r="V1003" i="1" s="1"/>
  <c r="R1003" i="1"/>
  <c r="S1003" i="1" s="1"/>
  <c r="Q1003" i="1"/>
  <c r="P1003" i="1"/>
  <c r="O1003" i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V1002" i="1" s="1"/>
  <c r="T1002" i="1"/>
  <c r="R1002" i="1"/>
  <c r="Q1002" i="1"/>
  <c r="S1002" i="1" s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V1001" i="1"/>
  <c r="U1001" i="1"/>
  <c r="T1001" i="1"/>
  <c r="R1001" i="1"/>
  <c r="Q1001" i="1"/>
  <c r="P1001" i="1"/>
  <c r="O1001" i="1"/>
  <c r="N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T1000" i="1"/>
  <c r="R1000" i="1"/>
  <c r="Q1000" i="1"/>
  <c r="S1000" i="1" s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Q999" i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T998" i="1"/>
  <c r="R998" i="1"/>
  <c r="Q998" i="1"/>
  <c r="S998" i="1" s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U997" i="1"/>
  <c r="T997" i="1"/>
  <c r="V997" i="1" s="1"/>
  <c r="R997" i="1"/>
  <c r="S997" i="1" s="1"/>
  <c r="Q997" i="1"/>
  <c r="O997" i="1"/>
  <c r="N997" i="1"/>
  <c r="P997" i="1" s="1"/>
  <c r="AB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V996" i="1" s="1"/>
  <c r="T996" i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S995" i="1"/>
  <c r="R995" i="1"/>
  <c r="Q995" i="1"/>
  <c r="P995" i="1"/>
  <c r="O995" i="1"/>
  <c r="N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V994" i="1" s="1"/>
  <c r="T994" i="1"/>
  <c r="S994" i="1"/>
  <c r="R994" i="1"/>
  <c r="Q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V993" i="1"/>
  <c r="U993" i="1"/>
  <c r="T993" i="1"/>
  <c r="R993" i="1"/>
  <c r="Q993" i="1"/>
  <c r="S993" i="1" s="1"/>
  <c r="P993" i="1"/>
  <c r="O993" i="1"/>
  <c r="N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T992" i="1"/>
  <c r="S992" i="1"/>
  <c r="R992" i="1"/>
  <c r="Q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V991" i="1"/>
  <c r="U991" i="1"/>
  <c r="T991" i="1"/>
  <c r="R991" i="1"/>
  <c r="Q991" i="1"/>
  <c r="S991" i="1" s="1"/>
  <c r="P991" i="1"/>
  <c r="O991" i="1"/>
  <c r="N991" i="1"/>
  <c r="L991" i="1"/>
  <c r="M991" i="1" s="1"/>
  <c r="K991" i="1"/>
  <c r="J991" i="1"/>
  <c r="AB991" i="1" s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T990" i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V989" i="1" s="1"/>
  <c r="T989" i="1"/>
  <c r="R989" i="1"/>
  <c r="S989" i="1" s="1"/>
  <c r="Q989" i="1"/>
  <c r="O989" i="1"/>
  <c r="N989" i="1"/>
  <c r="P989" i="1" s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V988" i="1" s="1"/>
  <c r="T988" i="1"/>
  <c r="R988" i="1"/>
  <c r="Q988" i="1"/>
  <c r="S988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V987" i="1"/>
  <c r="U987" i="1"/>
  <c r="T987" i="1"/>
  <c r="S987" i="1"/>
  <c r="R987" i="1"/>
  <c r="Q987" i="1"/>
  <c r="P987" i="1"/>
  <c r="O987" i="1"/>
  <c r="N987" i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V986" i="1"/>
  <c r="U986" i="1"/>
  <c r="T986" i="1"/>
  <c r="S986" i="1"/>
  <c r="R986" i="1"/>
  <c r="Q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W985" i="1"/>
  <c r="U985" i="1"/>
  <c r="T985" i="1"/>
  <c r="V985" i="1" s="1"/>
  <c r="R985" i="1"/>
  <c r="Q985" i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T984" i="1"/>
  <c r="S984" i="1"/>
  <c r="R984" i="1"/>
  <c r="Q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P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T982" i="1"/>
  <c r="S982" i="1"/>
  <c r="R982" i="1"/>
  <c r="Q982" i="1"/>
  <c r="O982" i="1"/>
  <c r="P982" i="1" s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V981" i="1" s="1"/>
  <c r="R981" i="1"/>
  <c r="S981" i="1" s="1"/>
  <c r="Q981" i="1"/>
  <c r="P981" i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V980" i="1" s="1"/>
  <c r="T980" i="1"/>
  <c r="R980" i="1"/>
  <c r="Q980" i="1"/>
  <c r="S980" i="1" s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S979" i="1"/>
  <c r="R979" i="1"/>
  <c r="Q979" i="1"/>
  <c r="O979" i="1"/>
  <c r="N979" i="1"/>
  <c r="P979" i="1" s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V978" i="1"/>
  <c r="U978" i="1"/>
  <c r="T978" i="1"/>
  <c r="S978" i="1"/>
  <c r="R978" i="1"/>
  <c r="Q978" i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T976" i="1"/>
  <c r="S976" i="1"/>
  <c r="R976" i="1"/>
  <c r="Q976" i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U975" i="1"/>
  <c r="T975" i="1"/>
  <c r="V975" i="1" s="1"/>
  <c r="R975" i="1"/>
  <c r="Q975" i="1"/>
  <c r="S975" i="1" s="1"/>
  <c r="O975" i="1"/>
  <c r="N975" i="1"/>
  <c r="P975" i="1" s="1"/>
  <c r="L975" i="1"/>
  <c r="M975" i="1" s="1"/>
  <c r="K975" i="1"/>
  <c r="J975" i="1"/>
  <c r="AB975" i="1" s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T974" i="1"/>
  <c r="S974" i="1"/>
  <c r="R974" i="1"/>
  <c r="Q974" i="1"/>
  <c r="O974" i="1"/>
  <c r="P974" i="1" s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R973" i="1"/>
  <c r="S973" i="1" s="1"/>
  <c r="Q973" i="1"/>
  <c r="O973" i="1"/>
  <c r="N973" i="1"/>
  <c r="P973" i="1" s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V972" i="1" s="1"/>
  <c r="T972" i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V971" i="1"/>
  <c r="U971" i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 s="1"/>
  <c r="AA970" i="1"/>
  <c r="Y970" i="1"/>
  <c r="X970" i="1"/>
  <c r="W970" i="1"/>
  <c r="V970" i="1"/>
  <c r="U970" i="1"/>
  <c r="T970" i="1"/>
  <c r="R970" i="1"/>
  <c r="Q970" i="1"/>
  <c r="S970" i="1" s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T968" i="1"/>
  <c r="V968" i="1" s="1"/>
  <c r="R968" i="1"/>
  <c r="Q968" i="1"/>
  <c r="S968" i="1" s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Q967" i="1"/>
  <c r="S967" i="1" s="1"/>
  <c r="O967" i="1"/>
  <c r="N967" i="1"/>
  <c r="P967" i="1" s="1"/>
  <c r="L967" i="1"/>
  <c r="M967" i="1" s="1"/>
  <c r="K967" i="1"/>
  <c r="J967" i="1"/>
  <c r="I967" i="1"/>
  <c r="H967" i="1"/>
  <c r="AB967" i="1" s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R966" i="1"/>
  <c r="Q966" i="1"/>
  <c r="S966" i="1" s="1"/>
  <c r="O966" i="1"/>
  <c r="P966" i="1" s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V965" i="1"/>
  <c r="U965" i="1"/>
  <c r="T965" i="1"/>
  <c r="R965" i="1"/>
  <c r="S965" i="1" s="1"/>
  <c r="Q965" i="1"/>
  <c r="O965" i="1"/>
  <c r="N965" i="1"/>
  <c r="P965" i="1" s="1"/>
  <c r="M965" i="1"/>
  <c r="L965" i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V964" i="1" s="1"/>
  <c r="T964" i="1"/>
  <c r="R964" i="1"/>
  <c r="Q964" i="1"/>
  <c r="S964" i="1" s="1"/>
  <c r="O964" i="1"/>
  <c r="P964" i="1" s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S963" i="1"/>
  <c r="R963" i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W962" i="1"/>
  <c r="V962" i="1"/>
  <c r="U962" i="1"/>
  <c r="T962" i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U961" i="1"/>
  <c r="T961" i="1"/>
  <c r="V961" i="1" s="1"/>
  <c r="R961" i="1"/>
  <c r="Q961" i="1"/>
  <c r="S961" i="1" s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AB960" i="1" s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U959" i="1"/>
  <c r="T959" i="1"/>
  <c r="V959" i="1" s="1"/>
  <c r="R959" i="1"/>
  <c r="Q959" i="1"/>
  <c r="S959" i="1" s="1"/>
  <c r="O959" i="1"/>
  <c r="P959" i="1" s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V958" i="1" s="1"/>
  <c r="R958" i="1"/>
  <c r="Q958" i="1"/>
  <c r="S958" i="1" s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V956" i="1" s="1"/>
  <c r="T956" i="1"/>
  <c r="R956" i="1"/>
  <c r="Q956" i="1"/>
  <c r="S956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U955" i="1"/>
  <c r="T955" i="1"/>
  <c r="V955" i="1" s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W954" i="1"/>
  <c r="V954" i="1"/>
  <c r="U954" i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T952" i="1"/>
  <c r="V952" i="1" s="1"/>
  <c r="S952" i="1"/>
  <c r="R952" i="1"/>
  <c r="Q952" i="1"/>
  <c r="O952" i="1"/>
  <c r="N952" i="1"/>
  <c r="P952" i="1" s="1"/>
  <c r="L952" i="1"/>
  <c r="K952" i="1"/>
  <c r="M952" i="1" s="1"/>
  <c r="J952" i="1"/>
  <c r="I952" i="1"/>
  <c r="AB952" i="1" s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O951" i="1"/>
  <c r="N951" i="1"/>
  <c r="P951" i="1" s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R950" i="1"/>
  <c r="S950" i="1" s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V949" i="1"/>
  <c r="U949" i="1"/>
  <c r="T949" i="1"/>
  <c r="R949" i="1"/>
  <c r="S949" i="1" s="1"/>
  <c r="Q949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V948" i="1" s="1"/>
  <c r="T948" i="1"/>
  <c r="S948" i="1"/>
  <c r="R948" i="1"/>
  <c r="Q948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V945" i="1"/>
  <c r="U945" i="1"/>
  <c r="T945" i="1"/>
  <c r="R945" i="1"/>
  <c r="Q945" i="1"/>
  <c r="O945" i="1"/>
  <c r="N945" i="1"/>
  <c r="P945" i="1" s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T944" i="1"/>
  <c r="R944" i="1"/>
  <c r="Q944" i="1"/>
  <c r="S944" i="1" s="1"/>
  <c r="O944" i="1"/>
  <c r="N944" i="1"/>
  <c r="P944" i="1" s="1"/>
  <c r="L944" i="1"/>
  <c r="M944" i="1" s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V943" i="1"/>
  <c r="U943" i="1"/>
  <c r="T943" i="1"/>
  <c r="R943" i="1"/>
  <c r="Q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R942" i="1"/>
  <c r="Q942" i="1"/>
  <c r="S942" i="1" s="1"/>
  <c r="O942" i="1"/>
  <c r="P942" i="1" s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S941" i="1" s="1"/>
  <c r="Q941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V940" i="1" s="1"/>
  <c r="T940" i="1"/>
  <c r="S940" i="1"/>
  <c r="R940" i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U939" i="1"/>
  <c r="T939" i="1"/>
  <c r="V939" i="1" s="1"/>
  <c r="R939" i="1"/>
  <c r="S939" i="1" s="1"/>
  <c r="Q939" i="1"/>
  <c r="P939" i="1"/>
  <c r="O939" i="1"/>
  <c r="N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V938" i="1" s="1"/>
  <c r="T938" i="1"/>
  <c r="R938" i="1"/>
  <c r="Q938" i="1"/>
  <c r="S938" i="1" s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Z937" i="1" s="1"/>
  <c r="X937" i="1"/>
  <c r="W937" i="1"/>
  <c r="V937" i="1"/>
  <c r="U937" i="1"/>
  <c r="T937" i="1"/>
  <c r="R937" i="1"/>
  <c r="Q937" i="1"/>
  <c r="P937" i="1"/>
  <c r="O937" i="1"/>
  <c r="N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T936" i="1"/>
  <c r="R936" i="1"/>
  <c r="Q936" i="1"/>
  <c r="S936" i="1" s="1"/>
  <c r="O936" i="1"/>
  <c r="N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T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B933" i="1"/>
  <c r="AA933" i="1"/>
  <c r="Z933" i="1"/>
  <c r="Y933" i="1"/>
  <c r="X933" i="1"/>
  <c r="W933" i="1"/>
  <c r="U933" i="1"/>
  <c r="T933" i="1"/>
  <c r="V933" i="1" s="1"/>
  <c r="R933" i="1"/>
  <c r="S933" i="1" s="1"/>
  <c r="Q933" i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V932" i="1" s="1"/>
  <c r="T932" i="1"/>
  <c r="S932" i="1"/>
  <c r="R932" i="1"/>
  <c r="Q932" i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V930" i="1" s="1"/>
  <c r="T930" i="1"/>
  <c r="S930" i="1"/>
  <c r="R930" i="1"/>
  <c r="Q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W929" i="1"/>
  <c r="V929" i="1"/>
  <c r="U929" i="1"/>
  <c r="T929" i="1"/>
  <c r="R929" i="1"/>
  <c r="Q929" i="1"/>
  <c r="P929" i="1"/>
  <c r="O929" i="1"/>
  <c r="N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T928" i="1"/>
  <c r="S928" i="1"/>
  <c r="R928" i="1"/>
  <c r="Q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V927" i="1"/>
  <c r="U927" i="1"/>
  <c r="T927" i="1"/>
  <c r="R927" i="1"/>
  <c r="Q927" i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T926" i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V925" i="1" s="1"/>
  <c r="T925" i="1"/>
  <c r="R925" i="1"/>
  <c r="S925" i="1" s="1"/>
  <c r="Q925" i="1"/>
  <c r="O925" i="1"/>
  <c r="N925" i="1"/>
  <c r="P925" i="1" s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V924" i="1" s="1"/>
  <c r="T924" i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V923" i="1"/>
  <c r="U923" i="1"/>
  <c r="T923" i="1"/>
  <c r="S923" i="1"/>
  <c r="R923" i="1"/>
  <c r="Q923" i="1"/>
  <c r="P923" i="1"/>
  <c r="O923" i="1"/>
  <c r="N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V922" i="1"/>
  <c r="U922" i="1"/>
  <c r="T922" i="1"/>
  <c r="S922" i="1"/>
  <c r="R922" i="1"/>
  <c r="Q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W921" i="1"/>
  <c r="U921" i="1"/>
  <c r="T921" i="1"/>
  <c r="V921" i="1" s="1"/>
  <c r="R921" i="1"/>
  <c r="Q921" i="1"/>
  <c r="P921" i="1"/>
  <c r="O921" i="1"/>
  <c r="N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T920" i="1"/>
  <c r="S920" i="1"/>
  <c r="R920" i="1"/>
  <c r="Q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T918" i="1"/>
  <c r="S918" i="1"/>
  <c r="R918" i="1"/>
  <c r="Q918" i="1"/>
  <c r="O918" i="1"/>
  <c r="P918" i="1" s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R917" i="1"/>
  <c r="S917" i="1" s="1"/>
  <c r="Q917" i="1"/>
  <c r="P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V916" i="1" s="1"/>
  <c r="T916" i="1"/>
  <c r="R916" i="1"/>
  <c r="Q916" i="1"/>
  <c r="S916" i="1" s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S915" i="1"/>
  <c r="R915" i="1"/>
  <c r="Q915" i="1"/>
  <c r="O915" i="1"/>
  <c r="N915" i="1"/>
  <c r="P915" i="1" s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V914" i="1"/>
  <c r="U914" i="1"/>
  <c r="T914" i="1"/>
  <c r="S914" i="1"/>
  <c r="R914" i="1"/>
  <c r="Q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T912" i="1"/>
  <c r="S912" i="1"/>
  <c r="R912" i="1"/>
  <c r="Q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B911" i="1"/>
  <c r="AA911" i="1"/>
  <c r="Z911" i="1"/>
  <c r="Y911" i="1"/>
  <c r="X911" i="1"/>
  <c r="W911" i="1"/>
  <c r="U911" i="1"/>
  <c r="T911" i="1"/>
  <c r="V911" i="1" s="1"/>
  <c r="R911" i="1"/>
  <c r="Q911" i="1"/>
  <c r="S911" i="1" s="1"/>
  <c r="O911" i="1"/>
  <c r="N911" i="1"/>
  <c r="P911" i="1" s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S910" i="1"/>
  <c r="R910" i="1"/>
  <c r="Q910" i="1"/>
  <c r="O910" i="1"/>
  <c r="P910" i="1" s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R909" i="1"/>
  <c r="S909" i="1" s="1"/>
  <c r="Q909" i="1"/>
  <c r="O909" i="1"/>
  <c r="N909" i="1"/>
  <c r="P909" i="1" s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V908" i="1" s="1"/>
  <c r="T908" i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V907" i="1"/>
  <c r="U907" i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W906" i="1"/>
  <c r="V906" i="1"/>
  <c r="U906" i="1"/>
  <c r="T906" i="1"/>
  <c r="R906" i="1"/>
  <c r="Q906" i="1"/>
  <c r="S906" i="1" s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T904" i="1"/>
  <c r="V904" i="1" s="1"/>
  <c r="R904" i="1"/>
  <c r="Q904" i="1"/>
  <c r="S904" i="1" s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S903" i="1" s="1"/>
  <c r="O903" i="1"/>
  <c r="N903" i="1"/>
  <c r="P903" i="1" s="1"/>
  <c r="L903" i="1"/>
  <c r="M903" i="1" s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R902" i="1"/>
  <c r="Q902" i="1"/>
  <c r="S902" i="1" s="1"/>
  <c r="O902" i="1"/>
  <c r="P902" i="1" s="1"/>
  <c r="N902" i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 s="1"/>
  <c r="AA901" i="1"/>
  <c r="Y901" i="1"/>
  <c r="X901" i="1"/>
  <c r="Z901" i="1" s="1"/>
  <c r="W901" i="1"/>
  <c r="V901" i="1"/>
  <c r="U901" i="1"/>
  <c r="T901" i="1"/>
  <c r="R901" i="1"/>
  <c r="S901" i="1" s="1"/>
  <c r="Q901" i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V900" i="1" s="1"/>
  <c r="T900" i="1"/>
  <c r="R900" i="1"/>
  <c r="Q900" i="1"/>
  <c r="S900" i="1" s="1"/>
  <c r="O900" i="1"/>
  <c r="P900" i="1" s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U897" i="1"/>
  <c r="T897" i="1"/>
  <c r="V897" i="1" s="1"/>
  <c r="R897" i="1"/>
  <c r="Q897" i="1"/>
  <c r="S897" i="1" s="1"/>
  <c r="P897" i="1"/>
  <c r="O897" i="1"/>
  <c r="N897" i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U895" i="1"/>
  <c r="T895" i="1"/>
  <c r="V895" i="1" s="1"/>
  <c r="R895" i="1"/>
  <c r="Q895" i="1"/>
  <c r="S895" i="1" s="1"/>
  <c r="O895" i="1"/>
  <c r="P895" i="1" s="1"/>
  <c r="N895" i="1"/>
  <c r="L895" i="1"/>
  <c r="M895" i="1" s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R894" i="1"/>
  <c r="Q894" i="1"/>
  <c r="S894" i="1" s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P893" i="1"/>
  <c r="O893" i="1"/>
  <c r="N893" i="1"/>
  <c r="M893" i="1"/>
  <c r="L893" i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W892" i="1"/>
  <c r="U892" i="1"/>
  <c r="V892" i="1" s="1"/>
  <c r="T892" i="1"/>
  <c r="R892" i="1"/>
  <c r="Q892" i="1"/>
  <c r="S892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U891" i="1"/>
  <c r="T891" i="1"/>
  <c r="V891" i="1" s="1"/>
  <c r="R891" i="1"/>
  <c r="S891" i="1" s="1"/>
  <c r="Q891" i="1"/>
  <c r="O891" i="1"/>
  <c r="N891" i="1"/>
  <c r="P891" i="1" s="1"/>
  <c r="L891" i="1"/>
  <c r="K891" i="1"/>
  <c r="M891" i="1" s="1"/>
  <c r="AB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W890" i="1"/>
  <c r="V890" i="1"/>
  <c r="U890" i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T888" i="1"/>
  <c r="V888" i="1" s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S886" i="1" s="1"/>
  <c r="Q886" i="1"/>
  <c r="O886" i="1"/>
  <c r="P886" i="1" s="1"/>
  <c r="N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V885" i="1" s="1"/>
  <c r="T885" i="1"/>
  <c r="R885" i="1"/>
  <c r="S885" i="1" s="1"/>
  <c r="Q885" i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V884" i="1"/>
  <c r="U884" i="1"/>
  <c r="T884" i="1"/>
  <c r="R884" i="1"/>
  <c r="Q884" i="1"/>
  <c r="S884" i="1" s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U883" i="1"/>
  <c r="T883" i="1"/>
  <c r="V883" i="1" s="1"/>
  <c r="R883" i="1"/>
  <c r="S883" i="1" s="1"/>
  <c r="Q883" i="1"/>
  <c r="O883" i="1"/>
  <c r="N883" i="1"/>
  <c r="P883" i="1" s="1"/>
  <c r="L883" i="1"/>
  <c r="K883" i="1"/>
  <c r="M883" i="1" s="1"/>
  <c r="AB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L882" i="1"/>
  <c r="M882" i="1" s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V881" i="1"/>
  <c r="U881" i="1"/>
  <c r="T881" i="1"/>
  <c r="S881" i="1"/>
  <c r="R881" i="1"/>
  <c r="Q881" i="1"/>
  <c r="P881" i="1"/>
  <c r="O881" i="1"/>
  <c r="N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R880" i="1"/>
  <c r="Q880" i="1"/>
  <c r="S880" i="1" s="1"/>
  <c r="O880" i="1"/>
  <c r="N880" i="1"/>
  <c r="L880" i="1"/>
  <c r="K880" i="1"/>
  <c r="J880" i="1"/>
  <c r="I880" i="1"/>
  <c r="H880" i="1"/>
  <c r="G880" i="1"/>
  <c r="F880" i="1"/>
  <c r="E880" i="1"/>
  <c r="D880" i="1"/>
  <c r="B880" i="1"/>
  <c r="A880" i="1" s="1"/>
  <c r="AB879" i="1"/>
  <c r="AA879" i="1"/>
  <c r="Z879" i="1"/>
  <c r="Y879" i="1"/>
  <c r="X879" i="1"/>
  <c r="W879" i="1"/>
  <c r="U879" i="1"/>
  <c r="T879" i="1"/>
  <c r="V879" i="1" s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W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V877" i="1"/>
  <c r="U877" i="1"/>
  <c r="T877" i="1"/>
  <c r="S877" i="1"/>
  <c r="R877" i="1"/>
  <c r="Q877" i="1"/>
  <c r="P877" i="1"/>
  <c r="O877" i="1"/>
  <c r="N877" i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Z876" i="1"/>
  <c r="Y876" i="1"/>
  <c r="X876" i="1"/>
  <c r="W876" i="1"/>
  <c r="U876" i="1"/>
  <c r="V876" i="1" s="1"/>
  <c r="T876" i="1"/>
  <c r="R876" i="1"/>
  <c r="Q876" i="1"/>
  <c r="S876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W874" i="1"/>
  <c r="U874" i="1"/>
  <c r="V874" i="1" s="1"/>
  <c r="T874" i="1"/>
  <c r="R874" i="1"/>
  <c r="Q874" i="1"/>
  <c r="S874" i="1" s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Z872" i="1" s="1"/>
  <c r="X872" i="1"/>
  <c r="W872" i="1"/>
  <c r="V872" i="1"/>
  <c r="U872" i="1"/>
  <c r="T872" i="1"/>
  <c r="S872" i="1"/>
  <c r="R872" i="1"/>
  <c r="Q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O871" i="1"/>
  <c r="N871" i="1"/>
  <c r="P871" i="1" s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Z868" i="1" s="1"/>
  <c r="X868" i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V867" i="1"/>
  <c r="U867" i="1"/>
  <c r="T867" i="1"/>
  <c r="R867" i="1"/>
  <c r="Q867" i="1"/>
  <c r="S867" i="1" s="1"/>
  <c r="O867" i="1"/>
  <c r="N867" i="1"/>
  <c r="P867" i="1" s="1"/>
  <c r="L867" i="1"/>
  <c r="M867" i="1" s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V866" i="1"/>
  <c r="U866" i="1"/>
  <c r="T866" i="1"/>
  <c r="S866" i="1"/>
  <c r="R866" i="1"/>
  <c r="Q866" i="1"/>
  <c r="P866" i="1"/>
  <c r="O866" i="1"/>
  <c r="N866" i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Z865" i="1"/>
  <c r="Y865" i="1"/>
  <c r="X865" i="1"/>
  <c r="W865" i="1"/>
  <c r="U865" i="1"/>
  <c r="T865" i="1"/>
  <c r="V865" i="1" s="1"/>
  <c r="R865" i="1"/>
  <c r="Q865" i="1"/>
  <c r="P865" i="1"/>
  <c r="O865" i="1"/>
  <c r="N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U864" i="1"/>
  <c r="T864" i="1"/>
  <c r="V864" i="1" s="1"/>
  <c r="R864" i="1"/>
  <c r="S864" i="1" s="1"/>
  <c r="Q864" i="1"/>
  <c r="O864" i="1"/>
  <c r="N864" i="1"/>
  <c r="P864" i="1" s="1"/>
  <c r="L864" i="1"/>
  <c r="K864" i="1"/>
  <c r="M864" i="1" s="1"/>
  <c r="AB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W863" i="1"/>
  <c r="V863" i="1"/>
  <c r="U863" i="1"/>
  <c r="T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R862" i="1"/>
  <c r="Q862" i="1"/>
  <c r="S862" i="1" s="1"/>
  <c r="O862" i="1"/>
  <c r="P862" i="1" s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R861" i="1"/>
  <c r="S861" i="1" s="1"/>
  <c r="Q861" i="1"/>
  <c r="P861" i="1"/>
  <c r="O861" i="1"/>
  <c r="N861" i="1"/>
  <c r="M861" i="1"/>
  <c r="L861" i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V858" i="1" s="1"/>
  <c r="R858" i="1"/>
  <c r="Q858" i="1"/>
  <c r="S858" i="1" s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Z857" i="1" s="1"/>
  <c r="X857" i="1"/>
  <c r="W857" i="1"/>
  <c r="V857" i="1"/>
  <c r="U857" i="1"/>
  <c r="T857" i="1"/>
  <c r="S857" i="1"/>
  <c r="R857" i="1"/>
  <c r="Q857" i="1"/>
  <c r="O857" i="1"/>
  <c r="N857" i="1"/>
  <c r="P857" i="1" s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S856" i="1"/>
  <c r="R856" i="1"/>
  <c r="Q856" i="1"/>
  <c r="O856" i="1"/>
  <c r="N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V855" i="1" s="1"/>
  <c r="T855" i="1"/>
  <c r="R855" i="1"/>
  <c r="Q855" i="1"/>
  <c r="S855" i="1" s="1"/>
  <c r="O855" i="1"/>
  <c r="N855" i="1"/>
  <c r="P855" i="1" s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S854" i="1"/>
  <c r="R854" i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W852" i="1"/>
  <c r="V852" i="1"/>
  <c r="U852" i="1"/>
  <c r="T852" i="1"/>
  <c r="R852" i="1"/>
  <c r="Q852" i="1"/>
  <c r="S852" i="1" s="1"/>
  <c r="O852" i="1"/>
  <c r="N852" i="1"/>
  <c r="P852" i="1" s="1"/>
  <c r="L852" i="1"/>
  <c r="M852" i="1" s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W851" i="1"/>
  <c r="U851" i="1"/>
  <c r="T851" i="1"/>
  <c r="V851" i="1" s="1"/>
  <c r="R851" i="1"/>
  <c r="Q851" i="1"/>
  <c r="S851" i="1" s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U850" i="1"/>
  <c r="T850" i="1"/>
  <c r="V850" i="1" s="1"/>
  <c r="R850" i="1"/>
  <c r="S850" i="1" s="1"/>
  <c r="Q850" i="1"/>
  <c r="O850" i="1"/>
  <c r="N850" i="1"/>
  <c r="P850" i="1" s="1"/>
  <c r="L850" i="1"/>
  <c r="K850" i="1"/>
  <c r="M850" i="1" s="1"/>
  <c r="AB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V846" i="1"/>
  <c r="U846" i="1"/>
  <c r="T846" i="1"/>
  <c r="S846" i="1"/>
  <c r="R846" i="1"/>
  <c r="Q846" i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Z845" i="1" s="1"/>
  <c r="X845" i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W844" i="1"/>
  <c r="V844" i="1"/>
  <c r="U844" i="1"/>
  <c r="T844" i="1"/>
  <c r="R844" i="1"/>
  <c r="Q844" i="1"/>
  <c r="S844" i="1" s="1"/>
  <c r="O844" i="1"/>
  <c r="N844" i="1"/>
  <c r="P844" i="1" s="1"/>
  <c r="L844" i="1"/>
  <c r="M844" i="1" s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P843" i="1" s="1"/>
  <c r="N843" i="1"/>
  <c r="L843" i="1"/>
  <c r="K843" i="1"/>
  <c r="M843" i="1" s="1"/>
  <c r="J843" i="1"/>
  <c r="I843" i="1"/>
  <c r="AB843" i="1" s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U842" i="1"/>
  <c r="T842" i="1"/>
  <c r="V842" i="1" s="1"/>
  <c r="R842" i="1"/>
  <c r="S842" i="1" s="1"/>
  <c r="Q842" i="1"/>
  <c r="O842" i="1"/>
  <c r="N842" i="1"/>
  <c r="P842" i="1" s="1"/>
  <c r="L842" i="1"/>
  <c r="K842" i="1"/>
  <c r="M842" i="1" s="1"/>
  <c r="AB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R840" i="1"/>
  <c r="Q840" i="1"/>
  <c r="S840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P839" i="1"/>
  <c r="O839" i="1"/>
  <c r="N839" i="1"/>
  <c r="M839" i="1"/>
  <c r="L839" i="1"/>
  <c r="K839" i="1"/>
  <c r="J839" i="1"/>
  <c r="I839" i="1"/>
  <c r="H839" i="1"/>
  <c r="AB839" i="1" s="1"/>
  <c r="G839" i="1"/>
  <c r="F839" i="1"/>
  <c r="E839" i="1"/>
  <c r="D839" i="1"/>
  <c r="B839" i="1"/>
  <c r="A839" i="1" s="1"/>
  <c r="AA838" i="1"/>
  <c r="Y838" i="1"/>
  <c r="X838" i="1"/>
  <c r="Z838" i="1" s="1"/>
  <c r="W838" i="1"/>
  <c r="V838" i="1"/>
  <c r="U838" i="1"/>
  <c r="T838" i="1"/>
  <c r="S838" i="1"/>
  <c r="R838" i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Z837" i="1" s="1"/>
  <c r="X837" i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W836" i="1"/>
  <c r="V836" i="1"/>
  <c r="U836" i="1"/>
  <c r="T836" i="1"/>
  <c r="R836" i="1"/>
  <c r="Q836" i="1"/>
  <c r="S836" i="1" s="1"/>
  <c r="O836" i="1"/>
  <c r="N836" i="1"/>
  <c r="P836" i="1" s="1"/>
  <c r="L836" i="1"/>
  <c r="M836" i="1" s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W835" i="1"/>
  <c r="U835" i="1"/>
  <c r="T835" i="1"/>
  <c r="V835" i="1" s="1"/>
  <c r="R835" i="1"/>
  <c r="Q835" i="1"/>
  <c r="S835" i="1" s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U834" i="1"/>
  <c r="T834" i="1"/>
  <c r="V834" i="1" s="1"/>
  <c r="R834" i="1"/>
  <c r="S834" i="1" s="1"/>
  <c r="Q834" i="1"/>
  <c r="O834" i="1"/>
  <c r="N834" i="1"/>
  <c r="P834" i="1" s="1"/>
  <c r="L834" i="1"/>
  <c r="K834" i="1"/>
  <c r="M834" i="1" s="1"/>
  <c r="AB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V830" i="1"/>
  <c r="U830" i="1"/>
  <c r="T830" i="1"/>
  <c r="S830" i="1"/>
  <c r="R830" i="1"/>
  <c r="Q830" i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Z829" i="1" s="1"/>
  <c r="X829" i="1"/>
  <c r="W829" i="1"/>
  <c r="V829" i="1"/>
  <c r="U829" i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W828" i="1"/>
  <c r="V828" i="1"/>
  <c r="U828" i="1"/>
  <c r="T828" i="1"/>
  <c r="R828" i="1"/>
  <c r="Q828" i="1"/>
  <c r="S828" i="1" s="1"/>
  <c r="O828" i="1"/>
  <c r="N828" i="1"/>
  <c r="P828" i="1" s="1"/>
  <c r="L828" i="1"/>
  <c r="M828" i="1" s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P827" i="1" s="1"/>
  <c r="N827" i="1"/>
  <c r="L827" i="1"/>
  <c r="K827" i="1"/>
  <c r="M827" i="1" s="1"/>
  <c r="J827" i="1"/>
  <c r="I827" i="1"/>
  <c r="AB827" i="1" s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U826" i="1"/>
  <c r="T826" i="1"/>
  <c r="V826" i="1" s="1"/>
  <c r="R826" i="1"/>
  <c r="S826" i="1" s="1"/>
  <c r="Q826" i="1"/>
  <c r="O826" i="1"/>
  <c r="N826" i="1"/>
  <c r="P826" i="1" s="1"/>
  <c r="L826" i="1"/>
  <c r="K826" i="1"/>
  <c r="M826" i="1" s="1"/>
  <c r="AB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R824" i="1"/>
  <c r="Q824" i="1"/>
  <c r="S824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P823" i="1"/>
  <c r="O823" i="1"/>
  <c r="N823" i="1"/>
  <c r="M823" i="1"/>
  <c r="L823" i="1"/>
  <c r="K823" i="1"/>
  <c r="J823" i="1"/>
  <c r="I823" i="1"/>
  <c r="H823" i="1"/>
  <c r="AB823" i="1" s="1"/>
  <c r="G823" i="1"/>
  <c r="F823" i="1"/>
  <c r="E823" i="1"/>
  <c r="D823" i="1"/>
  <c r="B823" i="1"/>
  <c r="A823" i="1" s="1"/>
  <c r="AA822" i="1"/>
  <c r="Y822" i="1"/>
  <c r="X822" i="1"/>
  <c r="Z822" i="1" s="1"/>
  <c r="W822" i="1"/>
  <c r="V822" i="1"/>
  <c r="U822" i="1"/>
  <c r="T822" i="1"/>
  <c r="S822" i="1"/>
  <c r="R822" i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Z821" i="1" s="1"/>
  <c r="X821" i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W820" i="1"/>
  <c r="V820" i="1"/>
  <c r="U820" i="1"/>
  <c r="T820" i="1"/>
  <c r="R820" i="1"/>
  <c r="Q820" i="1"/>
  <c r="S820" i="1" s="1"/>
  <c r="O820" i="1"/>
  <c r="N820" i="1"/>
  <c r="P820" i="1" s="1"/>
  <c r="L820" i="1"/>
  <c r="M820" i="1" s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W819" i="1"/>
  <c r="U819" i="1"/>
  <c r="T819" i="1"/>
  <c r="V819" i="1" s="1"/>
  <c r="R819" i="1"/>
  <c r="Q819" i="1"/>
  <c r="S819" i="1" s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U818" i="1"/>
  <c r="T818" i="1"/>
  <c r="V818" i="1" s="1"/>
  <c r="R818" i="1"/>
  <c r="S818" i="1" s="1"/>
  <c r="Q818" i="1"/>
  <c r="O818" i="1"/>
  <c r="N818" i="1"/>
  <c r="P818" i="1" s="1"/>
  <c r="L818" i="1"/>
  <c r="K818" i="1"/>
  <c r="M818" i="1" s="1"/>
  <c r="AB818" i="1" s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R816" i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V814" i="1"/>
  <c r="U814" i="1"/>
  <c r="T814" i="1"/>
  <c r="S814" i="1"/>
  <c r="R814" i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Z813" i="1" s="1"/>
  <c r="X813" i="1"/>
  <c r="W813" i="1"/>
  <c r="V813" i="1"/>
  <c r="U813" i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W812" i="1"/>
  <c r="V812" i="1"/>
  <c r="U812" i="1"/>
  <c r="T812" i="1"/>
  <c r="R812" i="1"/>
  <c r="Q812" i="1"/>
  <c r="S812" i="1" s="1"/>
  <c r="O812" i="1"/>
  <c r="N812" i="1"/>
  <c r="P812" i="1" s="1"/>
  <c r="L812" i="1"/>
  <c r="M812" i="1" s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P811" i="1" s="1"/>
  <c r="N811" i="1"/>
  <c r="L811" i="1"/>
  <c r="K811" i="1"/>
  <c r="M811" i="1" s="1"/>
  <c r="J811" i="1"/>
  <c r="I811" i="1"/>
  <c r="AB811" i="1" s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U810" i="1"/>
  <c r="T810" i="1"/>
  <c r="V810" i="1" s="1"/>
  <c r="R810" i="1"/>
  <c r="S810" i="1" s="1"/>
  <c r="Q810" i="1"/>
  <c r="O810" i="1"/>
  <c r="N810" i="1"/>
  <c r="P810" i="1" s="1"/>
  <c r="L810" i="1"/>
  <c r="K810" i="1"/>
  <c r="M810" i="1" s="1"/>
  <c r="AB810" i="1" s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R808" i="1"/>
  <c r="Q808" i="1"/>
  <c r="S808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P807" i="1"/>
  <c r="O807" i="1"/>
  <c r="N807" i="1"/>
  <c r="M807" i="1"/>
  <c r="L807" i="1"/>
  <c r="K807" i="1"/>
  <c r="J807" i="1"/>
  <c r="I807" i="1"/>
  <c r="H807" i="1"/>
  <c r="AB807" i="1" s="1"/>
  <c r="G807" i="1"/>
  <c r="F807" i="1"/>
  <c r="E807" i="1"/>
  <c r="D807" i="1"/>
  <c r="B807" i="1"/>
  <c r="A807" i="1" s="1"/>
  <c r="AA806" i="1"/>
  <c r="Y806" i="1"/>
  <c r="X806" i="1"/>
  <c r="Z806" i="1" s="1"/>
  <c r="W806" i="1"/>
  <c r="V806" i="1"/>
  <c r="U806" i="1"/>
  <c r="T806" i="1"/>
  <c r="S806" i="1"/>
  <c r="R806" i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Z805" i="1" s="1"/>
  <c r="X805" i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W804" i="1"/>
  <c r="V804" i="1"/>
  <c r="U804" i="1"/>
  <c r="T804" i="1"/>
  <c r="R804" i="1"/>
  <c r="Q804" i="1"/>
  <c r="S804" i="1" s="1"/>
  <c r="O804" i="1"/>
  <c r="N804" i="1"/>
  <c r="P804" i="1" s="1"/>
  <c r="L804" i="1"/>
  <c r="M804" i="1" s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W803" i="1"/>
  <c r="U803" i="1"/>
  <c r="T803" i="1"/>
  <c r="V803" i="1" s="1"/>
  <c r="R803" i="1"/>
  <c r="Q803" i="1"/>
  <c r="S803" i="1" s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U802" i="1"/>
  <c r="T802" i="1"/>
  <c r="V802" i="1" s="1"/>
  <c r="R802" i="1"/>
  <c r="S802" i="1" s="1"/>
  <c r="Q802" i="1"/>
  <c r="O802" i="1"/>
  <c r="N802" i="1"/>
  <c r="P802" i="1" s="1"/>
  <c r="L802" i="1"/>
  <c r="K802" i="1"/>
  <c r="M802" i="1" s="1"/>
  <c r="AB802" i="1" s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V798" i="1"/>
  <c r="U798" i="1"/>
  <c r="T798" i="1"/>
  <c r="S798" i="1"/>
  <c r="R798" i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Z797" i="1" s="1"/>
  <c r="X797" i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W796" i="1"/>
  <c r="V796" i="1"/>
  <c r="U796" i="1"/>
  <c r="T796" i="1"/>
  <c r="R796" i="1"/>
  <c r="Q796" i="1"/>
  <c r="S796" i="1" s="1"/>
  <c r="O796" i="1"/>
  <c r="N796" i="1"/>
  <c r="P796" i="1" s="1"/>
  <c r="L796" i="1"/>
  <c r="M796" i="1" s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P795" i="1" s="1"/>
  <c r="N795" i="1"/>
  <c r="L795" i="1"/>
  <c r="K795" i="1"/>
  <c r="M795" i="1" s="1"/>
  <c r="J795" i="1"/>
  <c r="I795" i="1"/>
  <c r="AB795" i="1" s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U794" i="1"/>
  <c r="T794" i="1"/>
  <c r="V794" i="1" s="1"/>
  <c r="R794" i="1"/>
  <c r="S794" i="1" s="1"/>
  <c r="Q794" i="1"/>
  <c r="O794" i="1"/>
  <c r="N794" i="1"/>
  <c r="P794" i="1" s="1"/>
  <c r="L794" i="1"/>
  <c r="K794" i="1"/>
  <c r="M794" i="1" s="1"/>
  <c r="AB794" i="1" s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R792" i="1"/>
  <c r="Q792" i="1"/>
  <c r="S792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P791" i="1"/>
  <c r="O791" i="1"/>
  <c r="N791" i="1"/>
  <c r="M791" i="1"/>
  <c r="L791" i="1"/>
  <c r="K791" i="1"/>
  <c r="J791" i="1"/>
  <c r="I791" i="1"/>
  <c r="H791" i="1"/>
  <c r="AB791" i="1" s="1"/>
  <c r="G791" i="1"/>
  <c r="F791" i="1"/>
  <c r="E791" i="1"/>
  <c r="D791" i="1"/>
  <c r="B791" i="1"/>
  <c r="A791" i="1" s="1"/>
  <c r="AA790" i="1"/>
  <c r="Y790" i="1"/>
  <c r="X790" i="1"/>
  <c r="Z790" i="1" s="1"/>
  <c r="W790" i="1"/>
  <c r="V790" i="1"/>
  <c r="U790" i="1"/>
  <c r="T790" i="1"/>
  <c r="S790" i="1"/>
  <c r="R790" i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Z789" i="1" s="1"/>
  <c r="X789" i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W788" i="1"/>
  <c r="V788" i="1"/>
  <c r="U788" i="1"/>
  <c r="T788" i="1"/>
  <c r="R788" i="1"/>
  <c r="Q788" i="1"/>
  <c r="S788" i="1" s="1"/>
  <c r="O788" i="1"/>
  <c r="N788" i="1"/>
  <c r="P788" i="1" s="1"/>
  <c r="L788" i="1"/>
  <c r="M788" i="1" s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W787" i="1"/>
  <c r="U787" i="1"/>
  <c r="T787" i="1"/>
  <c r="V787" i="1" s="1"/>
  <c r="R787" i="1"/>
  <c r="Q787" i="1"/>
  <c r="S787" i="1" s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U786" i="1"/>
  <c r="T786" i="1"/>
  <c r="V786" i="1" s="1"/>
  <c r="R786" i="1"/>
  <c r="S786" i="1" s="1"/>
  <c r="Q786" i="1"/>
  <c r="O786" i="1"/>
  <c r="N786" i="1"/>
  <c r="P786" i="1" s="1"/>
  <c r="L786" i="1"/>
  <c r="K786" i="1"/>
  <c r="M786" i="1" s="1"/>
  <c r="AB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V782" i="1"/>
  <c r="U782" i="1"/>
  <c r="T782" i="1"/>
  <c r="S782" i="1"/>
  <c r="R782" i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Z781" i="1" s="1"/>
  <c r="X781" i="1"/>
  <c r="W781" i="1"/>
  <c r="V781" i="1"/>
  <c r="U781" i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W780" i="1"/>
  <c r="V780" i="1"/>
  <c r="U780" i="1"/>
  <c r="T780" i="1"/>
  <c r="R780" i="1"/>
  <c r="Q780" i="1"/>
  <c r="S780" i="1" s="1"/>
  <c r="O780" i="1"/>
  <c r="N780" i="1"/>
  <c r="P780" i="1" s="1"/>
  <c r="L780" i="1"/>
  <c r="M780" i="1" s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P779" i="1" s="1"/>
  <c r="N779" i="1"/>
  <c r="L779" i="1"/>
  <c r="K779" i="1"/>
  <c r="M779" i="1" s="1"/>
  <c r="J779" i="1"/>
  <c r="I779" i="1"/>
  <c r="AB779" i="1" s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U778" i="1"/>
  <c r="T778" i="1"/>
  <c r="V778" i="1" s="1"/>
  <c r="R778" i="1"/>
  <c r="S778" i="1" s="1"/>
  <c r="Q778" i="1"/>
  <c r="O778" i="1"/>
  <c r="N778" i="1"/>
  <c r="P778" i="1" s="1"/>
  <c r="L778" i="1"/>
  <c r="K778" i="1"/>
  <c r="M778" i="1" s="1"/>
  <c r="AB778" i="1" s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R776" i="1"/>
  <c r="Q776" i="1"/>
  <c r="S776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P775" i="1"/>
  <c r="O775" i="1"/>
  <c r="N775" i="1"/>
  <c r="M775" i="1"/>
  <c r="L775" i="1"/>
  <c r="K775" i="1"/>
  <c r="J775" i="1"/>
  <c r="I775" i="1"/>
  <c r="H775" i="1"/>
  <c r="AB775" i="1" s="1"/>
  <c r="G775" i="1"/>
  <c r="F775" i="1"/>
  <c r="E775" i="1"/>
  <c r="D775" i="1"/>
  <c r="B775" i="1"/>
  <c r="A775" i="1" s="1"/>
  <c r="AA774" i="1"/>
  <c r="Y774" i="1"/>
  <c r="X774" i="1"/>
  <c r="Z774" i="1" s="1"/>
  <c r="W774" i="1"/>
  <c r="V774" i="1"/>
  <c r="U774" i="1"/>
  <c r="T774" i="1"/>
  <c r="S774" i="1"/>
  <c r="R774" i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Z773" i="1" s="1"/>
  <c r="X773" i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W772" i="1"/>
  <c r="V772" i="1"/>
  <c r="U772" i="1"/>
  <c r="T772" i="1"/>
  <c r="R772" i="1"/>
  <c r="Q772" i="1"/>
  <c r="S772" i="1" s="1"/>
  <c r="O772" i="1"/>
  <c r="N772" i="1"/>
  <c r="P772" i="1" s="1"/>
  <c r="L772" i="1"/>
  <c r="M772" i="1" s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W771" i="1"/>
  <c r="U771" i="1"/>
  <c r="T771" i="1"/>
  <c r="V771" i="1" s="1"/>
  <c r="R771" i="1"/>
  <c r="Q771" i="1"/>
  <c r="S771" i="1" s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U770" i="1"/>
  <c r="T770" i="1"/>
  <c r="V770" i="1" s="1"/>
  <c r="R770" i="1"/>
  <c r="S770" i="1" s="1"/>
  <c r="Q770" i="1"/>
  <c r="O770" i="1"/>
  <c r="N770" i="1"/>
  <c r="P770" i="1" s="1"/>
  <c r="L770" i="1"/>
  <c r="K770" i="1"/>
  <c r="M770" i="1" s="1"/>
  <c r="AB770" i="1" s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V766" i="1"/>
  <c r="U766" i="1"/>
  <c r="T766" i="1"/>
  <c r="S766" i="1"/>
  <c r="R766" i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Z765" i="1" s="1"/>
  <c r="X765" i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W764" i="1"/>
  <c r="V764" i="1"/>
  <c r="U764" i="1"/>
  <c r="T764" i="1"/>
  <c r="R764" i="1"/>
  <c r="Q764" i="1"/>
  <c r="S764" i="1" s="1"/>
  <c r="O764" i="1"/>
  <c r="N764" i="1"/>
  <c r="P764" i="1" s="1"/>
  <c r="L764" i="1"/>
  <c r="M764" i="1" s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P763" i="1" s="1"/>
  <c r="N763" i="1"/>
  <c r="L763" i="1"/>
  <c r="K763" i="1"/>
  <c r="M763" i="1" s="1"/>
  <c r="J763" i="1"/>
  <c r="I763" i="1"/>
  <c r="AB763" i="1" s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U762" i="1"/>
  <c r="T762" i="1"/>
  <c r="V762" i="1" s="1"/>
  <c r="R762" i="1"/>
  <c r="S762" i="1" s="1"/>
  <c r="Q762" i="1"/>
  <c r="O762" i="1"/>
  <c r="N762" i="1"/>
  <c r="P762" i="1" s="1"/>
  <c r="L762" i="1"/>
  <c r="K762" i="1"/>
  <c r="M762" i="1" s="1"/>
  <c r="AB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R760" i="1"/>
  <c r="Q760" i="1"/>
  <c r="S760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V758" i="1"/>
  <c r="U758" i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Z757" i="1" s="1"/>
  <c r="X757" i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M756" i="1" s="1"/>
  <c r="K756" i="1"/>
  <c r="J756" i="1"/>
  <c r="I756" i="1"/>
  <c r="AB756" i="1" s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P755" i="1" s="1"/>
  <c r="N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U754" i="1"/>
  <c r="T754" i="1"/>
  <c r="V754" i="1" s="1"/>
  <c r="R754" i="1"/>
  <c r="S754" i="1" s="1"/>
  <c r="Q754" i="1"/>
  <c r="O754" i="1"/>
  <c r="N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V753" i="1" s="1"/>
  <c r="T753" i="1"/>
  <c r="R753" i="1"/>
  <c r="Q753" i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S751" i="1"/>
  <c r="R751" i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V750" i="1"/>
  <c r="U750" i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Z749" i="1" s="1"/>
  <c r="X749" i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W748" i="1"/>
  <c r="U748" i="1"/>
  <c r="T748" i="1"/>
  <c r="V748" i="1" s="1"/>
  <c r="R748" i="1"/>
  <c r="Q748" i="1"/>
  <c r="S748" i="1" s="1"/>
  <c r="O748" i="1"/>
  <c r="N748" i="1"/>
  <c r="P748" i="1" s="1"/>
  <c r="L748" i="1"/>
  <c r="M748" i="1" s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W747" i="1"/>
  <c r="U747" i="1"/>
  <c r="T747" i="1"/>
  <c r="V747" i="1" s="1"/>
  <c r="R747" i="1"/>
  <c r="Q747" i="1"/>
  <c r="S747" i="1" s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U746" i="1"/>
  <c r="T746" i="1"/>
  <c r="V746" i="1" s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R744" i="1"/>
  <c r="Q744" i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V741" i="1"/>
  <c r="U741" i="1"/>
  <c r="T741" i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P739" i="1" s="1"/>
  <c r="N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T736" i="1"/>
  <c r="R736" i="1"/>
  <c r="Q736" i="1"/>
  <c r="S736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V734" i="1" s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V733" i="1"/>
  <c r="U733" i="1"/>
  <c r="T733" i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V732" i="1"/>
  <c r="U732" i="1"/>
  <c r="T732" i="1"/>
  <c r="S732" i="1"/>
  <c r="R732" i="1"/>
  <c r="Q732" i="1"/>
  <c r="P732" i="1"/>
  <c r="O732" i="1"/>
  <c r="N732" i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 s="1"/>
  <c r="AA731" i="1"/>
  <c r="Z731" i="1"/>
  <c r="Y731" i="1"/>
  <c r="X731" i="1"/>
  <c r="W731" i="1"/>
  <c r="U731" i="1"/>
  <c r="T731" i="1"/>
  <c r="V731" i="1" s="1"/>
  <c r="R731" i="1"/>
  <c r="S731" i="1" s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B730" i="1"/>
  <c r="AA730" i="1"/>
  <c r="Z730" i="1"/>
  <c r="Y730" i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V729" i="1"/>
  <c r="U729" i="1"/>
  <c r="T729" i="1"/>
  <c r="R729" i="1"/>
  <c r="Q729" i="1"/>
  <c r="O729" i="1"/>
  <c r="P729" i="1" s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R728" i="1"/>
  <c r="Q728" i="1"/>
  <c r="S728" i="1" s="1"/>
  <c r="O728" i="1"/>
  <c r="P728" i="1" s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S727" i="1" s="1"/>
  <c r="Q727" i="1"/>
  <c r="P727" i="1"/>
  <c r="O727" i="1"/>
  <c r="N727" i="1"/>
  <c r="L727" i="1"/>
  <c r="M727" i="1" s="1"/>
  <c r="K727" i="1"/>
  <c r="J727" i="1"/>
  <c r="AB727" i="1" s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V726" i="1"/>
  <c r="U726" i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T725" i="1"/>
  <c r="V725" i="1" s="1"/>
  <c r="R725" i="1"/>
  <c r="Q725" i="1"/>
  <c r="S725" i="1" s="1"/>
  <c r="O725" i="1"/>
  <c r="P725" i="1" s="1"/>
  <c r="N725" i="1"/>
  <c r="M725" i="1"/>
  <c r="L725" i="1"/>
  <c r="K725" i="1"/>
  <c r="J725" i="1"/>
  <c r="I725" i="1"/>
  <c r="AB725" i="1" s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R724" i="1"/>
  <c r="S724" i="1" s="1"/>
  <c r="Q724" i="1"/>
  <c r="P724" i="1"/>
  <c r="O724" i="1"/>
  <c r="N724" i="1"/>
  <c r="L724" i="1"/>
  <c r="M724" i="1" s="1"/>
  <c r="K724" i="1"/>
  <c r="J724" i="1"/>
  <c r="AB724" i="1" s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V723" i="1" s="1"/>
  <c r="T723" i="1"/>
  <c r="S723" i="1"/>
  <c r="R723" i="1"/>
  <c r="Q723" i="1"/>
  <c r="O723" i="1"/>
  <c r="P723" i="1" s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V722" i="1"/>
  <c r="U722" i="1"/>
  <c r="T722" i="1"/>
  <c r="R722" i="1"/>
  <c r="S722" i="1" s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V721" i="1" s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V720" i="1"/>
  <c r="U720" i="1"/>
  <c r="T720" i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Y719" i="1"/>
  <c r="Z719" i="1" s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U718" i="1"/>
  <c r="T718" i="1"/>
  <c r="V718" i="1" s="1"/>
  <c r="R718" i="1"/>
  <c r="Q718" i="1"/>
  <c r="S718" i="1" s="1"/>
  <c r="O718" i="1"/>
  <c r="N718" i="1"/>
  <c r="P718" i="1" s="1"/>
  <c r="L718" i="1"/>
  <c r="M718" i="1" s="1"/>
  <c r="AB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T717" i="1"/>
  <c r="V717" i="1" s="1"/>
  <c r="R717" i="1"/>
  <c r="Q717" i="1"/>
  <c r="S717" i="1" s="1"/>
  <c r="O717" i="1"/>
  <c r="P717" i="1" s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V716" i="1" s="1"/>
  <c r="R716" i="1"/>
  <c r="S716" i="1" s="1"/>
  <c r="Q716" i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V715" i="1" s="1"/>
  <c r="T715" i="1"/>
  <c r="S715" i="1"/>
  <c r="R715" i="1"/>
  <c r="Q715" i="1"/>
  <c r="O715" i="1"/>
  <c r="P715" i="1" s="1"/>
  <c r="N715" i="1"/>
  <c r="M715" i="1"/>
  <c r="L715" i="1"/>
  <c r="K715" i="1"/>
  <c r="J715" i="1"/>
  <c r="I715" i="1"/>
  <c r="H715" i="1"/>
  <c r="AB715" i="1" s="1"/>
  <c r="G715" i="1"/>
  <c r="F715" i="1"/>
  <c r="E715" i="1"/>
  <c r="D715" i="1"/>
  <c r="B715" i="1"/>
  <c r="A715" i="1" s="1"/>
  <c r="AA714" i="1"/>
  <c r="Y714" i="1"/>
  <c r="X714" i="1"/>
  <c r="Z714" i="1" s="1"/>
  <c r="W714" i="1"/>
  <c r="V714" i="1"/>
  <c r="U714" i="1"/>
  <c r="T714" i="1"/>
  <c r="R714" i="1"/>
  <c r="S714" i="1" s="1"/>
  <c r="Q714" i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V713" i="1" s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V712" i="1"/>
  <c r="U712" i="1"/>
  <c r="T712" i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Z711" i="1" s="1"/>
  <c r="X711" i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U710" i="1"/>
  <c r="T710" i="1"/>
  <c r="V710" i="1" s="1"/>
  <c r="R710" i="1"/>
  <c r="Q710" i="1"/>
  <c r="S710" i="1" s="1"/>
  <c r="O710" i="1"/>
  <c r="N710" i="1"/>
  <c r="P710" i="1" s="1"/>
  <c r="L710" i="1"/>
  <c r="M710" i="1" s="1"/>
  <c r="AB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T709" i="1"/>
  <c r="V709" i="1" s="1"/>
  <c r="R709" i="1"/>
  <c r="Q709" i="1"/>
  <c r="S709" i="1" s="1"/>
  <c r="O709" i="1"/>
  <c r="P709" i="1" s="1"/>
  <c r="N709" i="1"/>
  <c r="M709" i="1"/>
  <c r="L709" i="1"/>
  <c r="K709" i="1"/>
  <c r="J709" i="1"/>
  <c r="I709" i="1"/>
  <c r="AB709" i="1" s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V708" i="1" s="1"/>
  <c r="R708" i="1"/>
  <c r="S708" i="1" s="1"/>
  <c r="Q708" i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V707" i="1" s="1"/>
  <c r="T707" i="1"/>
  <c r="S707" i="1"/>
  <c r="R707" i="1"/>
  <c r="Q707" i="1"/>
  <c r="O707" i="1"/>
  <c r="P707" i="1" s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V706" i="1"/>
  <c r="U706" i="1"/>
  <c r="T706" i="1"/>
  <c r="R706" i="1"/>
  <c r="S706" i="1" s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V705" i="1" s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V704" i="1"/>
  <c r="U704" i="1"/>
  <c r="T704" i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Y703" i="1"/>
  <c r="Z703" i="1" s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B702" i="1"/>
  <c r="AA702" i="1"/>
  <c r="Z702" i="1"/>
  <c r="Y702" i="1"/>
  <c r="X702" i="1"/>
  <c r="W702" i="1"/>
  <c r="U702" i="1"/>
  <c r="T702" i="1"/>
  <c r="V702" i="1" s="1"/>
  <c r="R702" i="1"/>
  <c r="Q702" i="1"/>
  <c r="S702" i="1" s="1"/>
  <c r="O702" i="1"/>
  <c r="N702" i="1"/>
  <c r="P702" i="1" s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T701" i="1"/>
  <c r="V701" i="1" s="1"/>
  <c r="R701" i="1"/>
  <c r="Q701" i="1"/>
  <c r="S701" i="1" s="1"/>
  <c r="O701" i="1"/>
  <c r="P701" i="1" s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T700" i="1"/>
  <c r="V700" i="1" s="1"/>
  <c r="R700" i="1"/>
  <c r="S700" i="1" s="1"/>
  <c r="Q700" i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V699" i="1" s="1"/>
  <c r="T699" i="1"/>
  <c r="S699" i="1"/>
  <c r="R699" i="1"/>
  <c r="Q699" i="1"/>
  <c r="O699" i="1"/>
  <c r="P699" i="1" s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V698" i="1"/>
  <c r="U698" i="1"/>
  <c r="T698" i="1"/>
  <c r="R698" i="1"/>
  <c r="S698" i="1" s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V697" i="1" s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 s="1"/>
  <c r="AA696" i="1"/>
  <c r="Y696" i="1"/>
  <c r="X696" i="1"/>
  <c r="Z696" i="1" s="1"/>
  <c r="W696" i="1"/>
  <c r="V696" i="1"/>
  <c r="U696" i="1"/>
  <c r="T696" i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Z695" i="1" s="1"/>
  <c r="X695" i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U694" i="1"/>
  <c r="T694" i="1"/>
  <c r="V694" i="1" s="1"/>
  <c r="R694" i="1"/>
  <c r="Q694" i="1"/>
  <c r="S694" i="1" s="1"/>
  <c r="AB694" i="1" s="1"/>
  <c r="O694" i="1"/>
  <c r="N694" i="1"/>
  <c r="P694" i="1" s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T693" i="1"/>
  <c r="V693" i="1" s="1"/>
  <c r="R693" i="1"/>
  <c r="Q693" i="1"/>
  <c r="S693" i="1" s="1"/>
  <c r="O693" i="1"/>
  <c r="P693" i="1" s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R692" i="1"/>
  <c r="S692" i="1" s="1"/>
  <c r="Q692" i="1"/>
  <c r="P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V691" i="1" s="1"/>
  <c r="T691" i="1"/>
  <c r="S691" i="1"/>
  <c r="R691" i="1"/>
  <c r="Q691" i="1"/>
  <c r="O691" i="1"/>
  <c r="P691" i="1" s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V690" i="1"/>
  <c r="U690" i="1"/>
  <c r="T690" i="1"/>
  <c r="R690" i="1"/>
  <c r="S690" i="1" s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V689" i="1" s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V688" i="1"/>
  <c r="U688" i="1"/>
  <c r="T688" i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U686" i="1"/>
  <c r="T686" i="1"/>
  <c r="V686" i="1" s="1"/>
  <c r="AB686" i="1" s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Z685" i="1" s="1"/>
  <c r="X685" i="1"/>
  <c r="W685" i="1"/>
  <c r="V685" i="1"/>
  <c r="U685" i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S683" i="1"/>
  <c r="R683" i="1"/>
  <c r="Q683" i="1"/>
  <c r="O683" i="1"/>
  <c r="P683" i="1" s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V682" i="1"/>
  <c r="U682" i="1"/>
  <c r="T682" i="1"/>
  <c r="R682" i="1"/>
  <c r="S682" i="1" s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V681" i="1" s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V680" i="1"/>
  <c r="U680" i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AB680" i="1" s="1"/>
  <c r="G680" i="1"/>
  <c r="F680" i="1"/>
  <c r="E680" i="1"/>
  <c r="D680" i="1"/>
  <c r="B680" i="1"/>
  <c r="A680" i="1" s="1"/>
  <c r="AA679" i="1"/>
  <c r="Y679" i="1"/>
  <c r="X679" i="1"/>
  <c r="W679" i="1"/>
  <c r="V679" i="1"/>
  <c r="U679" i="1"/>
  <c r="T679" i="1"/>
  <c r="R679" i="1"/>
  <c r="Q679" i="1"/>
  <c r="S679" i="1" s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Z678" i="1" s="1"/>
  <c r="X678" i="1"/>
  <c r="W678" i="1"/>
  <c r="U678" i="1"/>
  <c r="T678" i="1"/>
  <c r="V678" i="1" s="1"/>
  <c r="S678" i="1"/>
  <c r="R678" i="1"/>
  <c r="Q678" i="1"/>
  <c r="O678" i="1"/>
  <c r="N678" i="1"/>
  <c r="P678" i="1" s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Z677" i="1" s="1"/>
  <c r="X677" i="1"/>
  <c r="W677" i="1"/>
  <c r="V677" i="1"/>
  <c r="U677" i="1"/>
  <c r="T677" i="1"/>
  <c r="R677" i="1"/>
  <c r="Q677" i="1"/>
  <c r="S677" i="1" s="1"/>
  <c r="O677" i="1"/>
  <c r="N677" i="1"/>
  <c r="P677" i="1" s="1"/>
  <c r="L677" i="1"/>
  <c r="M677" i="1" s="1"/>
  <c r="K677" i="1"/>
  <c r="J677" i="1"/>
  <c r="I677" i="1"/>
  <c r="AB677" i="1" s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V676" i="1" s="1"/>
  <c r="R676" i="1"/>
  <c r="Q676" i="1"/>
  <c r="O676" i="1"/>
  <c r="P676" i="1" s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V675" i="1" s="1"/>
  <c r="R675" i="1"/>
  <c r="S675" i="1" s="1"/>
  <c r="Q675" i="1"/>
  <c r="O675" i="1"/>
  <c r="P675" i="1" s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V674" i="1" s="1"/>
  <c r="T674" i="1"/>
  <c r="R674" i="1"/>
  <c r="S674" i="1" s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V673" i="1" s="1"/>
  <c r="T673" i="1"/>
  <c r="S673" i="1"/>
  <c r="R673" i="1"/>
  <c r="Q673" i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V672" i="1"/>
  <c r="U672" i="1"/>
  <c r="T672" i="1"/>
  <c r="S672" i="1"/>
  <c r="R672" i="1"/>
  <c r="Q672" i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V671" i="1"/>
  <c r="U671" i="1"/>
  <c r="T671" i="1"/>
  <c r="R671" i="1"/>
  <c r="Q671" i="1"/>
  <c r="S671" i="1" s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B670" i="1"/>
  <c r="AA670" i="1"/>
  <c r="Y670" i="1"/>
  <c r="Z670" i="1" s="1"/>
  <c r="X670" i="1"/>
  <c r="W670" i="1"/>
  <c r="U670" i="1"/>
  <c r="T670" i="1"/>
  <c r="V670" i="1" s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Z669" i="1" s="1"/>
  <c r="X669" i="1"/>
  <c r="W669" i="1"/>
  <c r="V669" i="1"/>
  <c r="U669" i="1"/>
  <c r="T669" i="1"/>
  <c r="R669" i="1"/>
  <c r="Q669" i="1"/>
  <c r="S669" i="1" s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T668" i="1"/>
  <c r="V668" i="1" s="1"/>
  <c r="R668" i="1"/>
  <c r="Q668" i="1"/>
  <c r="S668" i="1" s="1"/>
  <c r="O668" i="1"/>
  <c r="P668" i="1" s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R667" i="1"/>
  <c r="S667" i="1" s="1"/>
  <c r="Q667" i="1"/>
  <c r="O667" i="1"/>
  <c r="P667" i="1" s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V666" i="1" s="1"/>
  <c r="T666" i="1"/>
  <c r="R666" i="1"/>
  <c r="S666" i="1" s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V665" i="1" s="1"/>
  <c r="T665" i="1"/>
  <c r="S665" i="1"/>
  <c r="R665" i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V664" i="1"/>
  <c r="U664" i="1"/>
  <c r="T664" i="1"/>
  <c r="S664" i="1"/>
  <c r="R664" i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W663" i="1"/>
  <c r="V663" i="1"/>
  <c r="U663" i="1"/>
  <c r="T663" i="1"/>
  <c r="R663" i="1"/>
  <c r="Q663" i="1"/>
  <c r="S663" i="1" s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Z662" i="1" s="1"/>
  <c r="X662" i="1"/>
  <c r="W662" i="1"/>
  <c r="U662" i="1"/>
  <c r="T662" i="1"/>
  <c r="V662" i="1" s="1"/>
  <c r="S662" i="1"/>
  <c r="R662" i="1"/>
  <c r="Q662" i="1"/>
  <c r="O662" i="1"/>
  <c r="N662" i="1"/>
  <c r="P662" i="1" s="1"/>
  <c r="L662" i="1"/>
  <c r="K662" i="1"/>
  <c r="M662" i="1" s="1"/>
  <c r="AB662" i="1" s="1"/>
  <c r="J662" i="1"/>
  <c r="I662" i="1"/>
  <c r="H662" i="1"/>
  <c r="G662" i="1"/>
  <c r="F662" i="1"/>
  <c r="E662" i="1"/>
  <c r="D662" i="1"/>
  <c r="B662" i="1"/>
  <c r="A662" i="1" s="1"/>
  <c r="AA661" i="1"/>
  <c r="Y661" i="1"/>
  <c r="Z661" i="1" s="1"/>
  <c r="X661" i="1"/>
  <c r="W661" i="1"/>
  <c r="V661" i="1"/>
  <c r="U661" i="1"/>
  <c r="T661" i="1"/>
  <c r="R661" i="1"/>
  <c r="Q661" i="1"/>
  <c r="S661" i="1" s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R660" i="1"/>
  <c r="Q660" i="1"/>
  <c r="O660" i="1"/>
  <c r="P660" i="1" s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R659" i="1"/>
  <c r="S659" i="1" s="1"/>
  <c r="Q659" i="1"/>
  <c r="O659" i="1"/>
  <c r="P659" i="1" s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V658" i="1" s="1"/>
  <c r="T658" i="1"/>
  <c r="R658" i="1"/>
  <c r="S658" i="1" s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V657" i="1" s="1"/>
  <c r="T657" i="1"/>
  <c r="S657" i="1"/>
  <c r="R657" i="1"/>
  <c r="Q657" i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V656" i="1"/>
  <c r="U656" i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W655" i="1"/>
  <c r="V655" i="1"/>
  <c r="U655" i="1"/>
  <c r="T655" i="1"/>
  <c r="R655" i="1"/>
  <c r="Q655" i="1"/>
  <c r="S655" i="1" s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Z654" i="1" s="1"/>
  <c r="X654" i="1"/>
  <c r="W654" i="1"/>
  <c r="U654" i="1"/>
  <c r="T654" i="1"/>
  <c r="V654" i="1" s="1"/>
  <c r="S654" i="1"/>
  <c r="R654" i="1"/>
  <c r="Q654" i="1"/>
  <c r="O654" i="1"/>
  <c r="N654" i="1"/>
  <c r="P654" i="1" s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Z653" i="1" s="1"/>
  <c r="X653" i="1"/>
  <c r="W653" i="1"/>
  <c r="V653" i="1"/>
  <c r="U653" i="1"/>
  <c r="T653" i="1"/>
  <c r="R653" i="1"/>
  <c r="Q653" i="1"/>
  <c r="S653" i="1" s="1"/>
  <c r="O653" i="1"/>
  <c r="N653" i="1"/>
  <c r="P653" i="1" s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T652" i="1"/>
  <c r="V652" i="1" s="1"/>
  <c r="R652" i="1"/>
  <c r="Q652" i="1"/>
  <c r="O652" i="1"/>
  <c r="P652" i="1" s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R651" i="1"/>
  <c r="S651" i="1" s="1"/>
  <c r="Q651" i="1"/>
  <c r="O651" i="1"/>
  <c r="P651" i="1" s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V650" i="1" s="1"/>
  <c r="T650" i="1"/>
  <c r="R650" i="1"/>
  <c r="S650" i="1" s="1"/>
  <c r="Q650" i="1"/>
  <c r="P650" i="1"/>
  <c r="O650" i="1"/>
  <c r="N650" i="1"/>
  <c r="M650" i="1"/>
  <c r="L650" i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V649" i="1" s="1"/>
  <c r="T649" i="1"/>
  <c r="S649" i="1"/>
  <c r="R649" i="1"/>
  <c r="Q649" i="1"/>
  <c r="P649" i="1"/>
  <c r="O649" i="1"/>
  <c r="N649" i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Y648" i="1"/>
  <c r="X648" i="1"/>
  <c r="Z648" i="1" s="1"/>
  <c r="W648" i="1"/>
  <c r="V648" i="1"/>
  <c r="U648" i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V647" i="1"/>
  <c r="U647" i="1"/>
  <c r="T647" i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Z646" i="1" s="1"/>
  <c r="X646" i="1"/>
  <c r="W646" i="1"/>
  <c r="U646" i="1"/>
  <c r="T646" i="1"/>
  <c r="V646" i="1" s="1"/>
  <c r="R646" i="1"/>
  <c r="Q646" i="1"/>
  <c r="S646" i="1" s="1"/>
  <c r="AB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Z645" i="1" s="1"/>
  <c r="X645" i="1"/>
  <c r="W645" i="1"/>
  <c r="U645" i="1"/>
  <c r="T645" i="1"/>
  <c r="V645" i="1" s="1"/>
  <c r="R645" i="1"/>
  <c r="Q645" i="1"/>
  <c r="S645" i="1" s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V644" i="1" s="1"/>
  <c r="R644" i="1"/>
  <c r="Q644" i="1"/>
  <c r="O644" i="1"/>
  <c r="P644" i="1" s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R643" i="1"/>
  <c r="S643" i="1" s="1"/>
  <c r="Q643" i="1"/>
  <c r="O643" i="1"/>
  <c r="P643" i="1" s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V642" i="1" s="1"/>
  <c r="T642" i="1"/>
  <c r="R642" i="1"/>
  <c r="S642" i="1" s="1"/>
  <c r="Q642" i="1"/>
  <c r="P642" i="1"/>
  <c r="O642" i="1"/>
  <c r="N642" i="1"/>
  <c r="M642" i="1"/>
  <c r="L642" i="1"/>
  <c r="K642" i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V641" i="1" s="1"/>
  <c r="T641" i="1"/>
  <c r="S641" i="1"/>
  <c r="R641" i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V640" i="1"/>
  <c r="U640" i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W639" i="1"/>
  <c r="V639" i="1"/>
  <c r="U639" i="1"/>
  <c r="T639" i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B638" i="1"/>
  <c r="AA638" i="1"/>
  <c r="Y638" i="1"/>
  <c r="Z638" i="1" s="1"/>
  <c r="X638" i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Z637" i="1" s="1"/>
  <c r="X637" i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T636" i="1"/>
  <c r="V636" i="1" s="1"/>
  <c r="R636" i="1"/>
  <c r="Q636" i="1"/>
  <c r="S636" i="1" s="1"/>
  <c r="O636" i="1"/>
  <c r="P636" i="1" s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R635" i="1"/>
  <c r="S635" i="1" s="1"/>
  <c r="Q635" i="1"/>
  <c r="O635" i="1"/>
  <c r="P635" i="1" s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V634" i="1" s="1"/>
  <c r="T634" i="1"/>
  <c r="R634" i="1"/>
  <c r="S634" i="1" s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V633" i="1" s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V632" i="1"/>
  <c r="U632" i="1"/>
  <c r="T632" i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Z629" i="1" s="1"/>
  <c r="X629" i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T628" i="1"/>
  <c r="V628" i="1" s="1"/>
  <c r="R628" i="1"/>
  <c r="Q628" i="1"/>
  <c r="S628" i="1" s="1"/>
  <c r="O628" i="1"/>
  <c r="N628" i="1"/>
  <c r="P628" i="1" s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R627" i="1"/>
  <c r="Q627" i="1"/>
  <c r="S627" i="1" s="1"/>
  <c r="O627" i="1"/>
  <c r="P627" i="1" s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S626" i="1" s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V625" i="1" s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V624" i="1"/>
  <c r="U624" i="1"/>
  <c r="T624" i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Y623" i="1"/>
  <c r="Z623" i="1" s="1"/>
  <c r="X623" i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Z622" i="1" s="1"/>
  <c r="X622" i="1"/>
  <c r="W622" i="1"/>
  <c r="U622" i="1"/>
  <c r="T622" i="1"/>
  <c r="V622" i="1" s="1"/>
  <c r="R622" i="1"/>
  <c r="Q622" i="1"/>
  <c r="S622" i="1" s="1"/>
  <c r="AB622" i="1" s="1"/>
  <c r="O622" i="1"/>
  <c r="N622" i="1"/>
  <c r="P622" i="1" s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T621" i="1"/>
  <c r="V621" i="1" s="1"/>
  <c r="R621" i="1"/>
  <c r="Q621" i="1"/>
  <c r="S621" i="1" s="1"/>
  <c r="O621" i="1"/>
  <c r="P621" i="1" s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V620" i="1" s="1"/>
  <c r="R620" i="1"/>
  <c r="S620" i="1" s="1"/>
  <c r="Q620" i="1"/>
  <c r="O620" i="1"/>
  <c r="P620" i="1" s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V619" i="1" s="1"/>
  <c r="T619" i="1"/>
  <c r="R619" i="1"/>
  <c r="S619" i="1" s="1"/>
  <c r="Q619" i="1"/>
  <c r="O619" i="1"/>
  <c r="P619" i="1" s="1"/>
  <c r="N619" i="1"/>
  <c r="M619" i="1"/>
  <c r="L619" i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V618" i="1" s="1"/>
  <c r="T618" i="1"/>
  <c r="R618" i="1"/>
  <c r="S618" i="1" s="1"/>
  <c r="Q618" i="1"/>
  <c r="P618" i="1"/>
  <c r="O618" i="1"/>
  <c r="N618" i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V617" i="1" s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Y616" i="1"/>
  <c r="X616" i="1"/>
  <c r="Z616" i="1" s="1"/>
  <c r="W616" i="1"/>
  <c r="V616" i="1"/>
  <c r="U616" i="1"/>
  <c r="T616" i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Z615" i="1" s="1"/>
  <c r="X615" i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AB615" i="1" s="1"/>
  <c r="H615" i="1"/>
  <c r="G615" i="1"/>
  <c r="F615" i="1"/>
  <c r="E615" i="1"/>
  <c r="D615" i="1"/>
  <c r="B615" i="1"/>
  <c r="A615" i="1" s="1"/>
  <c r="AA614" i="1"/>
  <c r="Y614" i="1"/>
  <c r="Z614" i="1" s="1"/>
  <c r="X614" i="1"/>
  <c r="W614" i="1"/>
  <c r="U614" i="1"/>
  <c r="T614" i="1"/>
  <c r="V614" i="1" s="1"/>
  <c r="R614" i="1"/>
  <c r="Q614" i="1"/>
  <c r="S614" i="1" s="1"/>
  <c r="O614" i="1"/>
  <c r="N614" i="1"/>
  <c r="P614" i="1" s="1"/>
  <c r="L614" i="1"/>
  <c r="M614" i="1" s="1"/>
  <c r="AB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T613" i="1"/>
  <c r="V613" i="1" s="1"/>
  <c r="R613" i="1"/>
  <c r="Q613" i="1"/>
  <c r="S613" i="1" s="1"/>
  <c r="O613" i="1"/>
  <c r="P613" i="1" s="1"/>
  <c r="N613" i="1"/>
  <c r="L613" i="1"/>
  <c r="M613" i="1" s="1"/>
  <c r="K613" i="1"/>
  <c r="J613" i="1"/>
  <c r="I613" i="1"/>
  <c r="AB613" i="1" s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T612" i="1"/>
  <c r="V612" i="1" s="1"/>
  <c r="R612" i="1"/>
  <c r="Q612" i="1"/>
  <c r="S612" i="1" s="1"/>
  <c r="O612" i="1"/>
  <c r="P612" i="1" s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V611" i="1" s="1"/>
  <c r="T611" i="1"/>
  <c r="R611" i="1"/>
  <c r="S611" i="1" s="1"/>
  <c r="Q611" i="1"/>
  <c r="O611" i="1"/>
  <c r="P611" i="1" s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V610" i="1" s="1"/>
  <c r="T610" i="1"/>
  <c r="R610" i="1"/>
  <c r="S610" i="1" s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V609" i="1" s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V608" i="1"/>
  <c r="U608" i="1"/>
  <c r="T608" i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Y607" i="1"/>
  <c r="Z607" i="1" s="1"/>
  <c r="X607" i="1"/>
  <c r="W607" i="1"/>
  <c r="V607" i="1"/>
  <c r="U607" i="1"/>
  <c r="T607" i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Z606" i="1" s="1"/>
  <c r="X606" i="1"/>
  <c r="W606" i="1"/>
  <c r="U606" i="1"/>
  <c r="T606" i="1"/>
  <c r="V606" i="1" s="1"/>
  <c r="R606" i="1"/>
  <c r="Q606" i="1"/>
  <c r="S606" i="1" s="1"/>
  <c r="O606" i="1"/>
  <c r="N606" i="1"/>
  <c r="P606" i="1" s="1"/>
  <c r="L606" i="1"/>
  <c r="M606" i="1" s="1"/>
  <c r="AB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T605" i="1"/>
  <c r="V605" i="1" s="1"/>
  <c r="R605" i="1"/>
  <c r="Q605" i="1"/>
  <c r="S605" i="1" s="1"/>
  <c r="O605" i="1"/>
  <c r="P605" i="1" s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R604" i="1"/>
  <c r="S604" i="1" s="1"/>
  <c r="Q604" i="1"/>
  <c r="O604" i="1"/>
  <c r="P604" i="1" s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V603" i="1" s="1"/>
  <c r="T603" i="1"/>
  <c r="R603" i="1"/>
  <c r="S603" i="1" s="1"/>
  <c r="Q603" i="1"/>
  <c r="O603" i="1"/>
  <c r="P603" i="1" s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V602" i="1" s="1"/>
  <c r="T602" i="1"/>
  <c r="R602" i="1"/>
  <c r="S602" i="1" s="1"/>
  <c r="Q602" i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V601" i="1" s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V600" i="1"/>
  <c r="U600" i="1"/>
  <c r="T600" i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 s="1"/>
  <c r="AA599" i="1"/>
  <c r="Y599" i="1"/>
  <c r="Z599" i="1" s="1"/>
  <c r="X599" i="1"/>
  <c r="W599" i="1"/>
  <c r="V599" i="1"/>
  <c r="U599" i="1"/>
  <c r="T599" i="1"/>
  <c r="R599" i="1"/>
  <c r="Q599" i="1"/>
  <c r="S599" i="1" s="1"/>
  <c r="O599" i="1"/>
  <c r="N599" i="1"/>
  <c r="P599" i="1" s="1"/>
  <c r="L599" i="1"/>
  <c r="K599" i="1"/>
  <c r="M599" i="1" s="1"/>
  <c r="J599" i="1"/>
  <c r="I599" i="1"/>
  <c r="AB599" i="1" s="1"/>
  <c r="H599" i="1"/>
  <c r="G599" i="1"/>
  <c r="F599" i="1"/>
  <c r="E599" i="1"/>
  <c r="D599" i="1"/>
  <c r="B599" i="1"/>
  <c r="A599" i="1" s="1"/>
  <c r="AA598" i="1"/>
  <c r="Y598" i="1"/>
  <c r="Z598" i="1" s="1"/>
  <c r="X598" i="1"/>
  <c r="W598" i="1"/>
  <c r="U598" i="1"/>
  <c r="T598" i="1"/>
  <c r="V598" i="1" s="1"/>
  <c r="R598" i="1"/>
  <c r="Q598" i="1"/>
  <c r="S598" i="1" s="1"/>
  <c r="O598" i="1"/>
  <c r="N598" i="1"/>
  <c r="P598" i="1" s="1"/>
  <c r="L598" i="1"/>
  <c r="M598" i="1" s="1"/>
  <c r="AB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T597" i="1"/>
  <c r="V597" i="1" s="1"/>
  <c r="R597" i="1"/>
  <c r="Q597" i="1"/>
  <c r="S597" i="1" s="1"/>
  <c r="O597" i="1"/>
  <c r="P597" i="1" s="1"/>
  <c r="N597" i="1"/>
  <c r="L597" i="1"/>
  <c r="M597" i="1" s="1"/>
  <c r="K597" i="1"/>
  <c r="J597" i="1"/>
  <c r="I597" i="1"/>
  <c r="AB597" i="1" s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R596" i="1"/>
  <c r="S596" i="1" s="1"/>
  <c r="Q596" i="1"/>
  <c r="O596" i="1"/>
  <c r="P596" i="1" s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V595" i="1" s="1"/>
  <c r="T595" i="1"/>
  <c r="R595" i="1"/>
  <c r="S595" i="1" s="1"/>
  <c r="Q595" i="1"/>
  <c r="O595" i="1"/>
  <c r="P595" i="1" s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V594" i="1" s="1"/>
  <c r="T594" i="1"/>
  <c r="R594" i="1"/>
  <c r="S594" i="1" s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V593" i="1" s="1"/>
  <c r="T593" i="1"/>
  <c r="S593" i="1"/>
  <c r="R593" i="1"/>
  <c r="Q593" i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V592" i="1"/>
  <c r="U592" i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Y591" i="1"/>
  <c r="Z591" i="1" s="1"/>
  <c r="X591" i="1"/>
  <c r="W591" i="1"/>
  <c r="V591" i="1"/>
  <c r="U591" i="1"/>
  <c r="T591" i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Z590" i="1" s="1"/>
  <c r="X590" i="1"/>
  <c r="W590" i="1"/>
  <c r="U590" i="1"/>
  <c r="T590" i="1"/>
  <c r="V590" i="1" s="1"/>
  <c r="R590" i="1"/>
  <c r="Q590" i="1"/>
  <c r="S590" i="1" s="1"/>
  <c r="O590" i="1"/>
  <c r="N590" i="1"/>
  <c r="P590" i="1" s="1"/>
  <c r="L590" i="1"/>
  <c r="M590" i="1" s="1"/>
  <c r="AB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T589" i="1"/>
  <c r="V589" i="1" s="1"/>
  <c r="R589" i="1"/>
  <c r="Q589" i="1"/>
  <c r="S589" i="1" s="1"/>
  <c r="O589" i="1"/>
  <c r="P589" i="1" s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R588" i="1"/>
  <c r="S588" i="1" s="1"/>
  <c r="Q588" i="1"/>
  <c r="O588" i="1"/>
  <c r="P588" i="1" s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V587" i="1" s="1"/>
  <c r="T587" i="1"/>
  <c r="R587" i="1"/>
  <c r="S587" i="1" s="1"/>
  <c r="Q587" i="1"/>
  <c r="O587" i="1"/>
  <c r="P587" i="1" s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V586" i="1" s="1"/>
  <c r="T586" i="1"/>
  <c r="R586" i="1"/>
  <c r="S586" i="1" s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V585" i="1" s="1"/>
  <c r="T585" i="1"/>
  <c r="S585" i="1"/>
  <c r="R585" i="1"/>
  <c r="Q585" i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V584" i="1"/>
  <c r="U584" i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Z583" i="1" s="1"/>
  <c r="X583" i="1"/>
  <c r="W583" i="1"/>
  <c r="V583" i="1"/>
  <c r="U583" i="1"/>
  <c r="T583" i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Z582" i="1" s="1"/>
  <c r="X582" i="1"/>
  <c r="W582" i="1"/>
  <c r="U582" i="1"/>
  <c r="T582" i="1"/>
  <c r="V582" i="1" s="1"/>
  <c r="R582" i="1"/>
  <c r="Q582" i="1"/>
  <c r="S582" i="1" s="1"/>
  <c r="AB582" i="1" s="1"/>
  <c r="O582" i="1"/>
  <c r="N582" i="1"/>
  <c r="P582" i="1" s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T581" i="1"/>
  <c r="V581" i="1" s="1"/>
  <c r="R581" i="1"/>
  <c r="Q581" i="1"/>
  <c r="S581" i="1" s="1"/>
  <c r="O581" i="1"/>
  <c r="P581" i="1" s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V580" i="1" s="1"/>
  <c r="R580" i="1"/>
  <c r="S580" i="1" s="1"/>
  <c r="Q580" i="1"/>
  <c r="O580" i="1"/>
  <c r="P580" i="1" s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V579" i="1" s="1"/>
  <c r="T579" i="1"/>
  <c r="R579" i="1"/>
  <c r="S579" i="1" s="1"/>
  <c r="Q579" i="1"/>
  <c r="O579" i="1"/>
  <c r="P579" i="1" s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V578" i="1" s="1"/>
  <c r="T578" i="1"/>
  <c r="R578" i="1"/>
  <c r="S578" i="1" s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V577" i="1" s="1"/>
  <c r="T577" i="1"/>
  <c r="S577" i="1"/>
  <c r="R577" i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V576" i="1"/>
  <c r="U576" i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Z575" i="1" s="1"/>
  <c r="X575" i="1"/>
  <c r="W575" i="1"/>
  <c r="V575" i="1"/>
  <c r="U575" i="1"/>
  <c r="T575" i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Z574" i="1" s="1"/>
  <c r="X574" i="1"/>
  <c r="W574" i="1"/>
  <c r="U574" i="1"/>
  <c r="T574" i="1"/>
  <c r="V574" i="1" s="1"/>
  <c r="R574" i="1"/>
  <c r="Q574" i="1"/>
  <c r="S574" i="1" s="1"/>
  <c r="AB574" i="1" s="1"/>
  <c r="O574" i="1"/>
  <c r="N574" i="1"/>
  <c r="P574" i="1" s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T573" i="1"/>
  <c r="V573" i="1" s="1"/>
  <c r="R573" i="1"/>
  <c r="Q573" i="1"/>
  <c r="S573" i="1" s="1"/>
  <c r="O573" i="1"/>
  <c r="P573" i="1" s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V572" i="1" s="1"/>
  <c r="R572" i="1"/>
  <c r="S572" i="1" s="1"/>
  <c r="Q572" i="1"/>
  <c r="O572" i="1"/>
  <c r="P572" i="1" s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V571" i="1" s="1"/>
  <c r="T571" i="1"/>
  <c r="R571" i="1"/>
  <c r="S571" i="1" s="1"/>
  <c r="Q571" i="1"/>
  <c r="O571" i="1"/>
  <c r="P571" i="1" s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V570" i="1" s="1"/>
  <c r="T570" i="1"/>
  <c r="R570" i="1"/>
  <c r="S570" i="1" s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V569" i="1" s="1"/>
  <c r="T569" i="1"/>
  <c r="S569" i="1"/>
  <c r="R569" i="1"/>
  <c r="Q569" i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V568" i="1"/>
  <c r="U568" i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Z567" i="1" s="1"/>
  <c r="X567" i="1"/>
  <c r="W567" i="1"/>
  <c r="V567" i="1"/>
  <c r="U567" i="1"/>
  <c r="T567" i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Z566" i="1" s="1"/>
  <c r="X566" i="1"/>
  <c r="W566" i="1"/>
  <c r="U566" i="1"/>
  <c r="T566" i="1"/>
  <c r="V566" i="1" s="1"/>
  <c r="R566" i="1"/>
  <c r="Q566" i="1"/>
  <c r="S566" i="1" s="1"/>
  <c r="AB566" i="1" s="1"/>
  <c r="O566" i="1"/>
  <c r="N566" i="1"/>
  <c r="P566" i="1" s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T565" i="1"/>
  <c r="V565" i="1" s="1"/>
  <c r="R565" i="1"/>
  <c r="Q565" i="1"/>
  <c r="S565" i="1" s="1"/>
  <c r="O565" i="1"/>
  <c r="P565" i="1" s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V564" i="1" s="1"/>
  <c r="R564" i="1"/>
  <c r="S564" i="1" s="1"/>
  <c r="Q564" i="1"/>
  <c r="O564" i="1"/>
  <c r="P564" i="1" s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V563" i="1" s="1"/>
  <c r="T563" i="1"/>
  <c r="R563" i="1"/>
  <c r="S563" i="1" s="1"/>
  <c r="Q563" i="1"/>
  <c r="O563" i="1"/>
  <c r="P563" i="1" s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V562" i="1" s="1"/>
  <c r="T562" i="1"/>
  <c r="R562" i="1"/>
  <c r="S562" i="1" s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V561" i="1" s="1"/>
  <c r="T561" i="1"/>
  <c r="S561" i="1"/>
  <c r="R561" i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V560" i="1"/>
  <c r="U560" i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Z559" i="1" s="1"/>
  <c r="X559" i="1"/>
  <c r="W559" i="1"/>
  <c r="V559" i="1"/>
  <c r="U559" i="1"/>
  <c r="T559" i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Z558" i="1" s="1"/>
  <c r="X558" i="1"/>
  <c r="W558" i="1"/>
  <c r="U558" i="1"/>
  <c r="T558" i="1"/>
  <c r="V558" i="1" s="1"/>
  <c r="R558" i="1"/>
  <c r="Q558" i="1"/>
  <c r="S558" i="1" s="1"/>
  <c r="AB558" i="1" s="1"/>
  <c r="O558" i="1"/>
  <c r="N558" i="1"/>
  <c r="P558" i="1" s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T557" i="1"/>
  <c r="V557" i="1" s="1"/>
  <c r="R557" i="1"/>
  <c r="Q557" i="1"/>
  <c r="S557" i="1" s="1"/>
  <c r="O557" i="1"/>
  <c r="P557" i="1" s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V556" i="1" s="1"/>
  <c r="R556" i="1"/>
  <c r="S556" i="1" s="1"/>
  <c r="Q556" i="1"/>
  <c r="O556" i="1"/>
  <c r="P556" i="1" s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V555" i="1" s="1"/>
  <c r="T555" i="1"/>
  <c r="R555" i="1"/>
  <c r="S555" i="1" s="1"/>
  <c r="Q555" i="1"/>
  <c r="O555" i="1"/>
  <c r="P555" i="1" s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V554" i="1" s="1"/>
  <c r="T554" i="1"/>
  <c r="R554" i="1"/>
  <c r="S554" i="1" s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V553" i="1" s="1"/>
  <c r="T553" i="1"/>
  <c r="S553" i="1"/>
  <c r="R553" i="1"/>
  <c r="Q553" i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Z551" i="1" s="1"/>
  <c r="X551" i="1"/>
  <c r="W551" i="1"/>
  <c r="V551" i="1"/>
  <c r="U551" i="1"/>
  <c r="T551" i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Z550" i="1" s="1"/>
  <c r="X550" i="1"/>
  <c r="W550" i="1"/>
  <c r="U550" i="1"/>
  <c r="T550" i="1"/>
  <c r="V550" i="1" s="1"/>
  <c r="R550" i="1"/>
  <c r="Q550" i="1"/>
  <c r="S550" i="1" s="1"/>
  <c r="AB550" i="1" s="1"/>
  <c r="O550" i="1"/>
  <c r="N550" i="1"/>
  <c r="P550" i="1" s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T549" i="1"/>
  <c r="V549" i="1" s="1"/>
  <c r="R549" i="1"/>
  <c r="Q549" i="1"/>
  <c r="S549" i="1" s="1"/>
  <c r="O549" i="1"/>
  <c r="P549" i="1" s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R548" i="1"/>
  <c r="S548" i="1" s="1"/>
  <c r="Q548" i="1"/>
  <c r="O548" i="1"/>
  <c r="P548" i="1" s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V547" i="1" s="1"/>
  <c r="T547" i="1"/>
  <c r="R547" i="1"/>
  <c r="S547" i="1" s="1"/>
  <c r="Q547" i="1"/>
  <c r="O547" i="1"/>
  <c r="P547" i="1" s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V546" i="1" s="1"/>
  <c r="T546" i="1"/>
  <c r="R546" i="1"/>
  <c r="S546" i="1" s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V545" i="1" s="1"/>
  <c r="T545" i="1"/>
  <c r="S545" i="1"/>
  <c r="R545" i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V544" i="1"/>
  <c r="U544" i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Z543" i="1" s="1"/>
  <c r="X543" i="1"/>
  <c r="W543" i="1"/>
  <c r="V543" i="1"/>
  <c r="U543" i="1"/>
  <c r="T543" i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Z542" i="1" s="1"/>
  <c r="X542" i="1"/>
  <c r="W542" i="1"/>
  <c r="U542" i="1"/>
  <c r="T542" i="1"/>
  <c r="V542" i="1" s="1"/>
  <c r="R542" i="1"/>
  <c r="Q542" i="1"/>
  <c r="S542" i="1" s="1"/>
  <c r="AB542" i="1" s="1"/>
  <c r="O542" i="1"/>
  <c r="N542" i="1"/>
  <c r="P542" i="1" s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T541" i="1"/>
  <c r="V541" i="1" s="1"/>
  <c r="R541" i="1"/>
  <c r="Q541" i="1"/>
  <c r="S541" i="1" s="1"/>
  <c r="O541" i="1"/>
  <c r="P541" i="1" s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V540" i="1" s="1"/>
  <c r="R540" i="1"/>
  <c r="S540" i="1" s="1"/>
  <c r="Q540" i="1"/>
  <c r="O540" i="1"/>
  <c r="P540" i="1" s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V539" i="1" s="1"/>
  <c r="T539" i="1"/>
  <c r="R539" i="1"/>
  <c r="S539" i="1" s="1"/>
  <c r="Q539" i="1"/>
  <c r="O539" i="1"/>
  <c r="P539" i="1" s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V538" i="1" s="1"/>
  <c r="T538" i="1"/>
  <c r="R538" i="1"/>
  <c r="S538" i="1" s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V537" i="1" s="1"/>
  <c r="T537" i="1"/>
  <c r="S537" i="1"/>
  <c r="R537" i="1"/>
  <c r="Q537" i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V536" i="1"/>
  <c r="U536" i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Z535" i="1" s="1"/>
  <c r="X535" i="1"/>
  <c r="W535" i="1"/>
  <c r="V535" i="1"/>
  <c r="U535" i="1"/>
  <c r="T535" i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Z534" i="1" s="1"/>
  <c r="X534" i="1"/>
  <c r="W534" i="1"/>
  <c r="U534" i="1"/>
  <c r="T534" i="1"/>
  <c r="V534" i="1" s="1"/>
  <c r="R534" i="1"/>
  <c r="Q534" i="1"/>
  <c r="S534" i="1" s="1"/>
  <c r="AB534" i="1" s="1"/>
  <c r="O534" i="1"/>
  <c r="N534" i="1"/>
  <c r="P534" i="1" s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T533" i="1"/>
  <c r="V533" i="1" s="1"/>
  <c r="R533" i="1"/>
  <c r="Q533" i="1"/>
  <c r="S533" i="1" s="1"/>
  <c r="O533" i="1"/>
  <c r="P533" i="1" s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T532" i="1"/>
  <c r="V532" i="1" s="1"/>
  <c r="R532" i="1"/>
  <c r="S532" i="1" s="1"/>
  <c r="Q532" i="1"/>
  <c r="O532" i="1"/>
  <c r="P532" i="1" s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V531" i="1" s="1"/>
  <c r="T531" i="1"/>
  <c r="R531" i="1"/>
  <c r="S531" i="1" s="1"/>
  <c r="Q531" i="1"/>
  <c r="O531" i="1"/>
  <c r="P531" i="1" s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V530" i="1" s="1"/>
  <c r="T530" i="1"/>
  <c r="R530" i="1"/>
  <c r="S530" i="1" s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V529" i="1" s="1"/>
  <c r="T529" i="1"/>
  <c r="S529" i="1"/>
  <c r="R529" i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V528" i="1"/>
  <c r="U528" i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Z527" i="1" s="1"/>
  <c r="X527" i="1"/>
  <c r="W527" i="1"/>
  <c r="V527" i="1"/>
  <c r="U527" i="1"/>
  <c r="T527" i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Z526" i="1" s="1"/>
  <c r="X526" i="1"/>
  <c r="W526" i="1"/>
  <c r="U526" i="1"/>
  <c r="T526" i="1"/>
  <c r="V526" i="1" s="1"/>
  <c r="R526" i="1"/>
  <c r="Q526" i="1"/>
  <c r="S526" i="1" s="1"/>
  <c r="AB526" i="1" s="1"/>
  <c r="O526" i="1"/>
  <c r="N526" i="1"/>
  <c r="P526" i="1" s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T525" i="1"/>
  <c r="V525" i="1" s="1"/>
  <c r="R525" i="1"/>
  <c r="Q525" i="1"/>
  <c r="S525" i="1" s="1"/>
  <c r="O525" i="1"/>
  <c r="P525" i="1" s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T524" i="1"/>
  <c r="V524" i="1" s="1"/>
  <c r="R524" i="1"/>
  <c r="S524" i="1" s="1"/>
  <c r="Q524" i="1"/>
  <c r="O524" i="1"/>
  <c r="P524" i="1" s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V523" i="1" s="1"/>
  <c r="T523" i="1"/>
  <c r="R523" i="1"/>
  <c r="S523" i="1" s="1"/>
  <c r="Q523" i="1"/>
  <c r="O523" i="1"/>
  <c r="P523" i="1" s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V522" i="1" s="1"/>
  <c r="T522" i="1"/>
  <c r="R522" i="1"/>
  <c r="S522" i="1" s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V521" i="1" s="1"/>
  <c r="T521" i="1"/>
  <c r="S521" i="1"/>
  <c r="R521" i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V520" i="1"/>
  <c r="U520" i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Z519" i="1" s="1"/>
  <c r="X519" i="1"/>
  <c r="W519" i="1"/>
  <c r="V519" i="1"/>
  <c r="U519" i="1"/>
  <c r="T519" i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Z518" i="1" s="1"/>
  <c r="X518" i="1"/>
  <c r="W518" i="1"/>
  <c r="U518" i="1"/>
  <c r="T518" i="1"/>
  <c r="V518" i="1" s="1"/>
  <c r="R518" i="1"/>
  <c r="Q518" i="1"/>
  <c r="S518" i="1" s="1"/>
  <c r="AB518" i="1" s="1"/>
  <c r="O518" i="1"/>
  <c r="N518" i="1"/>
  <c r="P518" i="1" s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T517" i="1"/>
  <c r="V517" i="1" s="1"/>
  <c r="R517" i="1"/>
  <c r="Q517" i="1"/>
  <c r="S517" i="1" s="1"/>
  <c r="O517" i="1"/>
  <c r="P517" i="1" s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T516" i="1"/>
  <c r="V516" i="1" s="1"/>
  <c r="R516" i="1"/>
  <c r="S516" i="1" s="1"/>
  <c r="Q516" i="1"/>
  <c r="O516" i="1"/>
  <c r="P516" i="1" s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V515" i="1" s="1"/>
  <c r="T515" i="1"/>
  <c r="R515" i="1"/>
  <c r="S515" i="1" s="1"/>
  <c r="Q515" i="1"/>
  <c r="O515" i="1"/>
  <c r="P515" i="1" s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V514" i="1" s="1"/>
  <c r="T514" i="1"/>
  <c r="R514" i="1"/>
  <c r="S514" i="1" s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V513" i="1" s="1"/>
  <c r="T513" i="1"/>
  <c r="S513" i="1"/>
  <c r="R513" i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V512" i="1"/>
  <c r="U512" i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Z511" i="1" s="1"/>
  <c r="X511" i="1"/>
  <c r="W511" i="1"/>
  <c r="V511" i="1"/>
  <c r="U511" i="1"/>
  <c r="T511" i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Z510" i="1" s="1"/>
  <c r="X510" i="1"/>
  <c r="W510" i="1"/>
  <c r="U510" i="1"/>
  <c r="T510" i="1"/>
  <c r="V510" i="1" s="1"/>
  <c r="R510" i="1"/>
  <c r="Q510" i="1"/>
  <c r="S510" i="1" s="1"/>
  <c r="AB510" i="1" s="1"/>
  <c r="O510" i="1"/>
  <c r="N510" i="1"/>
  <c r="P510" i="1" s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T509" i="1"/>
  <c r="V509" i="1" s="1"/>
  <c r="R509" i="1"/>
  <c r="Q509" i="1"/>
  <c r="S509" i="1" s="1"/>
  <c r="O509" i="1"/>
  <c r="P509" i="1" s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V508" i="1" s="1"/>
  <c r="R508" i="1"/>
  <c r="S508" i="1" s="1"/>
  <c r="Q508" i="1"/>
  <c r="O508" i="1"/>
  <c r="P508" i="1" s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V507" i="1" s="1"/>
  <c r="T507" i="1"/>
  <c r="R507" i="1"/>
  <c r="S507" i="1" s="1"/>
  <c r="Q507" i="1"/>
  <c r="O507" i="1"/>
  <c r="P507" i="1" s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V506" i="1" s="1"/>
  <c r="T506" i="1"/>
  <c r="R506" i="1"/>
  <c r="S506" i="1" s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V505" i="1" s="1"/>
  <c r="T505" i="1"/>
  <c r="S505" i="1"/>
  <c r="R505" i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V504" i="1"/>
  <c r="U504" i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Z503" i="1" s="1"/>
  <c r="X503" i="1"/>
  <c r="W503" i="1"/>
  <c r="V503" i="1"/>
  <c r="U503" i="1"/>
  <c r="T503" i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Z502" i="1" s="1"/>
  <c r="X502" i="1"/>
  <c r="W502" i="1"/>
  <c r="U502" i="1"/>
  <c r="T502" i="1"/>
  <c r="V502" i="1" s="1"/>
  <c r="R502" i="1"/>
  <c r="Q502" i="1"/>
  <c r="S502" i="1" s="1"/>
  <c r="AB502" i="1" s="1"/>
  <c r="O502" i="1"/>
  <c r="N502" i="1"/>
  <c r="P502" i="1" s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T501" i="1"/>
  <c r="V501" i="1" s="1"/>
  <c r="R501" i="1"/>
  <c r="Q501" i="1"/>
  <c r="S501" i="1" s="1"/>
  <c r="O501" i="1"/>
  <c r="P501" i="1" s="1"/>
  <c r="N501" i="1"/>
  <c r="M501" i="1"/>
  <c r="L501" i="1"/>
  <c r="K501" i="1"/>
  <c r="J501" i="1"/>
  <c r="I501" i="1"/>
  <c r="AB501" i="1" s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T500" i="1"/>
  <c r="V500" i="1" s="1"/>
  <c r="R500" i="1"/>
  <c r="S500" i="1" s="1"/>
  <c r="Q500" i="1"/>
  <c r="P500" i="1"/>
  <c r="O500" i="1"/>
  <c r="N500" i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V499" i="1" s="1"/>
  <c r="T499" i="1"/>
  <c r="S499" i="1"/>
  <c r="R499" i="1"/>
  <c r="Q499" i="1"/>
  <c r="O499" i="1"/>
  <c r="P499" i="1" s="1"/>
  <c r="N499" i="1"/>
  <c r="M499" i="1"/>
  <c r="L499" i="1"/>
  <c r="K499" i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V498" i="1"/>
  <c r="U498" i="1"/>
  <c r="T498" i="1"/>
  <c r="R498" i="1"/>
  <c r="S498" i="1" s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V497" i="1" s="1"/>
  <c r="T497" i="1"/>
  <c r="S497" i="1"/>
  <c r="R497" i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V496" i="1"/>
  <c r="U496" i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Z495" i="1" s="1"/>
  <c r="X495" i="1"/>
  <c r="W495" i="1"/>
  <c r="V495" i="1"/>
  <c r="U495" i="1"/>
  <c r="T495" i="1"/>
  <c r="R495" i="1"/>
  <c r="Q495" i="1"/>
  <c r="S495" i="1" s="1"/>
  <c r="O495" i="1"/>
  <c r="N495" i="1"/>
  <c r="P495" i="1" s="1"/>
  <c r="L495" i="1"/>
  <c r="K495" i="1"/>
  <c r="M495" i="1" s="1"/>
  <c r="J495" i="1"/>
  <c r="I495" i="1"/>
  <c r="AB495" i="1" s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U494" i="1"/>
  <c r="T494" i="1"/>
  <c r="V494" i="1" s="1"/>
  <c r="R494" i="1"/>
  <c r="Q494" i="1"/>
  <c r="S494" i="1" s="1"/>
  <c r="O494" i="1"/>
  <c r="N494" i="1"/>
  <c r="P494" i="1" s="1"/>
  <c r="L494" i="1"/>
  <c r="M494" i="1" s="1"/>
  <c r="AB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T493" i="1"/>
  <c r="V493" i="1" s="1"/>
  <c r="R493" i="1"/>
  <c r="Q493" i="1"/>
  <c r="S493" i="1" s="1"/>
  <c r="O493" i="1"/>
  <c r="P493" i="1" s="1"/>
  <c r="N493" i="1"/>
  <c r="M493" i="1"/>
  <c r="L493" i="1"/>
  <c r="K493" i="1"/>
  <c r="J493" i="1"/>
  <c r="I493" i="1"/>
  <c r="AB493" i="1" s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V492" i="1" s="1"/>
  <c r="R492" i="1"/>
  <c r="S492" i="1" s="1"/>
  <c r="Q492" i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V491" i="1" s="1"/>
  <c r="T491" i="1"/>
  <c r="S491" i="1"/>
  <c r="R491" i="1"/>
  <c r="Q491" i="1"/>
  <c r="O491" i="1"/>
  <c r="P491" i="1" s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V490" i="1"/>
  <c r="U490" i="1"/>
  <c r="T490" i="1"/>
  <c r="R490" i="1"/>
  <c r="S490" i="1" s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V489" i="1" s="1"/>
  <c r="T489" i="1"/>
  <c r="S489" i="1"/>
  <c r="R489" i="1"/>
  <c r="Q489" i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V488" i="1"/>
  <c r="U488" i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Z487" i="1" s="1"/>
  <c r="X487" i="1"/>
  <c r="W487" i="1"/>
  <c r="V487" i="1"/>
  <c r="U487" i="1"/>
  <c r="T487" i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U486" i="1"/>
  <c r="T486" i="1"/>
  <c r="V486" i="1" s="1"/>
  <c r="R486" i="1"/>
  <c r="Q486" i="1"/>
  <c r="S486" i="1" s="1"/>
  <c r="O486" i="1"/>
  <c r="N486" i="1"/>
  <c r="P486" i="1" s="1"/>
  <c r="L486" i="1"/>
  <c r="M486" i="1" s="1"/>
  <c r="AB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T485" i="1"/>
  <c r="V485" i="1" s="1"/>
  <c r="R485" i="1"/>
  <c r="Q485" i="1"/>
  <c r="S485" i="1" s="1"/>
  <c r="O485" i="1"/>
  <c r="P485" i="1" s="1"/>
  <c r="N485" i="1"/>
  <c r="M485" i="1"/>
  <c r="L485" i="1"/>
  <c r="K485" i="1"/>
  <c r="J485" i="1"/>
  <c r="I485" i="1"/>
  <c r="AB485" i="1" s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T484" i="1"/>
  <c r="V484" i="1" s="1"/>
  <c r="R484" i="1"/>
  <c r="S484" i="1" s="1"/>
  <c r="Q484" i="1"/>
  <c r="P484" i="1"/>
  <c r="O484" i="1"/>
  <c r="N484" i="1"/>
  <c r="L484" i="1"/>
  <c r="M484" i="1" s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V483" i="1" s="1"/>
  <c r="T483" i="1"/>
  <c r="S483" i="1"/>
  <c r="R483" i="1"/>
  <c r="Q483" i="1"/>
  <c r="O483" i="1"/>
  <c r="P483" i="1" s="1"/>
  <c r="N483" i="1"/>
  <c r="M483" i="1"/>
  <c r="L483" i="1"/>
  <c r="K483" i="1"/>
  <c r="J483" i="1"/>
  <c r="I483" i="1"/>
  <c r="H483" i="1"/>
  <c r="AB483" i="1" s="1"/>
  <c r="G483" i="1"/>
  <c r="F483" i="1"/>
  <c r="E483" i="1"/>
  <c r="D483" i="1"/>
  <c r="B483" i="1"/>
  <c r="A483" i="1" s="1"/>
  <c r="AA482" i="1"/>
  <c r="Y482" i="1"/>
  <c r="X482" i="1"/>
  <c r="Z482" i="1" s="1"/>
  <c r="W482" i="1"/>
  <c r="V482" i="1"/>
  <c r="U482" i="1"/>
  <c r="T482" i="1"/>
  <c r="R482" i="1"/>
  <c r="S482" i="1" s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V481" i="1" s="1"/>
  <c r="T481" i="1"/>
  <c r="S481" i="1"/>
  <c r="R481" i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V480" i="1"/>
  <c r="U480" i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Z479" i="1" s="1"/>
  <c r="X479" i="1"/>
  <c r="W479" i="1"/>
  <c r="V479" i="1"/>
  <c r="U479" i="1"/>
  <c r="T479" i="1"/>
  <c r="R479" i="1"/>
  <c r="Q479" i="1"/>
  <c r="S479" i="1" s="1"/>
  <c r="O479" i="1"/>
  <c r="N479" i="1"/>
  <c r="P479" i="1" s="1"/>
  <c r="L479" i="1"/>
  <c r="K479" i="1"/>
  <c r="M479" i="1" s="1"/>
  <c r="J479" i="1"/>
  <c r="I479" i="1"/>
  <c r="AB479" i="1" s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U478" i="1"/>
  <c r="T478" i="1"/>
  <c r="V478" i="1" s="1"/>
  <c r="R478" i="1"/>
  <c r="Q478" i="1"/>
  <c r="S478" i="1" s="1"/>
  <c r="O478" i="1"/>
  <c r="N478" i="1"/>
  <c r="P478" i="1" s="1"/>
  <c r="L478" i="1"/>
  <c r="M478" i="1" s="1"/>
  <c r="AB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T477" i="1"/>
  <c r="V477" i="1" s="1"/>
  <c r="R477" i="1"/>
  <c r="Q477" i="1"/>
  <c r="S477" i="1" s="1"/>
  <c r="O477" i="1"/>
  <c r="P477" i="1" s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V476" i="1" s="1"/>
  <c r="R476" i="1"/>
  <c r="S476" i="1" s="1"/>
  <c r="Q476" i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V475" i="1" s="1"/>
  <c r="T475" i="1"/>
  <c r="S475" i="1"/>
  <c r="R475" i="1"/>
  <c r="Q475" i="1"/>
  <c r="O475" i="1"/>
  <c r="P475" i="1" s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V474" i="1"/>
  <c r="U474" i="1"/>
  <c r="T474" i="1"/>
  <c r="R474" i="1"/>
  <c r="S474" i="1" s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V473" i="1" s="1"/>
  <c r="T473" i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V472" i="1"/>
  <c r="U472" i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Z471" i="1" s="1"/>
  <c r="X471" i="1"/>
  <c r="W471" i="1"/>
  <c r="V471" i="1"/>
  <c r="U471" i="1"/>
  <c r="T471" i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U470" i="1"/>
  <c r="T470" i="1"/>
  <c r="V470" i="1" s="1"/>
  <c r="R470" i="1"/>
  <c r="Q470" i="1"/>
  <c r="S470" i="1" s="1"/>
  <c r="O470" i="1"/>
  <c r="N470" i="1"/>
  <c r="P470" i="1" s="1"/>
  <c r="L470" i="1"/>
  <c r="M470" i="1" s="1"/>
  <c r="AB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T469" i="1"/>
  <c r="V469" i="1" s="1"/>
  <c r="R469" i="1"/>
  <c r="Q469" i="1"/>
  <c r="S469" i="1" s="1"/>
  <c r="O469" i="1"/>
  <c r="P469" i="1" s="1"/>
  <c r="N469" i="1"/>
  <c r="M469" i="1"/>
  <c r="L469" i="1"/>
  <c r="K469" i="1"/>
  <c r="J469" i="1"/>
  <c r="I469" i="1"/>
  <c r="AB469" i="1" s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V468" i="1" s="1"/>
  <c r="R468" i="1"/>
  <c r="S468" i="1" s="1"/>
  <c r="Q468" i="1"/>
  <c r="P468" i="1"/>
  <c r="O468" i="1"/>
  <c r="N468" i="1"/>
  <c r="L468" i="1"/>
  <c r="M468" i="1" s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V467" i="1" s="1"/>
  <c r="T467" i="1"/>
  <c r="S467" i="1"/>
  <c r="R467" i="1"/>
  <c r="Q467" i="1"/>
  <c r="O467" i="1"/>
  <c r="P467" i="1" s="1"/>
  <c r="N467" i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Z466" i="1" s="1"/>
  <c r="W466" i="1"/>
  <c r="V466" i="1"/>
  <c r="U466" i="1"/>
  <c r="T466" i="1"/>
  <c r="R466" i="1"/>
  <c r="S466" i="1" s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V465" i="1" s="1"/>
  <c r="T465" i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Z463" i="1" s="1"/>
  <c r="X463" i="1"/>
  <c r="W463" i="1"/>
  <c r="V463" i="1"/>
  <c r="U463" i="1"/>
  <c r="T463" i="1"/>
  <c r="R463" i="1"/>
  <c r="Q463" i="1"/>
  <c r="S463" i="1" s="1"/>
  <c r="O463" i="1"/>
  <c r="N463" i="1"/>
  <c r="P463" i="1" s="1"/>
  <c r="L463" i="1"/>
  <c r="K463" i="1"/>
  <c r="M463" i="1" s="1"/>
  <c r="J463" i="1"/>
  <c r="I463" i="1"/>
  <c r="AB463" i="1" s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U462" i="1"/>
  <c r="T462" i="1"/>
  <c r="V462" i="1" s="1"/>
  <c r="R462" i="1"/>
  <c r="Q462" i="1"/>
  <c r="S462" i="1" s="1"/>
  <c r="O462" i="1"/>
  <c r="N462" i="1"/>
  <c r="P462" i="1" s="1"/>
  <c r="L462" i="1"/>
  <c r="M462" i="1" s="1"/>
  <c r="AB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P461" i="1" s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V460" i="1" s="1"/>
  <c r="R460" i="1"/>
  <c r="S460" i="1" s="1"/>
  <c r="Q460" i="1"/>
  <c r="P460" i="1"/>
  <c r="O460" i="1"/>
  <c r="N460" i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V459" i="1" s="1"/>
  <c r="T459" i="1"/>
  <c r="S459" i="1"/>
  <c r="R459" i="1"/>
  <c r="Q459" i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V458" i="1"/>
  <c r="U458" i="1"/>
  <c r="T458" i="1"/>
  <c r="R458" i="1"/>
  <c r="Q458" i="1"/>
  <c r="S458" i="1" s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P457" i="1"/>
  <c r="O457" i="1"/>
  <c r="N457" i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X456" i="1"/>
  <c r="Z456" i="1" s="1"/>
  <c r="W456" i="1"/>
  <c r="V456" i="1"/>
  <c r="U456" i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Z455" i="1" s="1"/>
  <c r="X455" i="1"/>
  <c r="W455" i="1"/>
  <c r="V455" i="1"/>
  <c r="U455" i="1"/>
  <c r="T455" i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U454" i="1"/>
  <c r="T454" i="1"/>
  <c r="V454" i="1" s="1"/>
  <c r="R454" i="1"/>
  <c r="Q454" i="1"/>
  <c r="S454" i="1" s="1"/>
  <c r="O454" i="1"/>
  <c r="N454" i="1"/>
  <c r="P454" i="1" s="1"/>
  <c r="L454" i="1"/>
  <c r="M454" i="1" s="1"/>
  <c r="AB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P453" i="1" s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U452" i="1"/>
  <c r="T452" i="1"/>
  <c r="V452" i="1" s="1"/>
  <c r="R452" i="1"/>
  <c r="S452" i="1" s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S451" i="1"/>
  <c r="R451" i="1"/>
  <c r="Q451" i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V450" i="1"/>
  <c r="U450" i="1"/>
  <c r="T450" i="1"/>
  <c r="R450" i="1"/>
  <c r="Q450" i="1"/>
  <c r="S450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V448" i="1"/>
  <c r="U448" i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Z447" i="1" s="1"/>
  <c r="X447" i="1"/>
  <c r="W447" i="1"/>
  <c r="V447" i="1"/>
  <c r="U447" i="1"/>
  <c r="T447" i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U446" i="1"/>
  <c r="T446" i="1"/>
  <c r="V446" i="1" s="1"/>
  <c r="R446" i="1"/>
  <c r="Q446" i="1"/>
  <c r="S446" i="1" s="1"/>
  <c r="O446" i="1"/>
  <c r="N446" i="1"/>
  <c r="P446" i="1" s="1"/>
  <c r="AB446" i="1" s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P445" i="1" s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U444" i="1"/>
  <c r="T444" i="1"/>
  <c r="V444" i="1" s="1"/>
  <c r="R444" i="1"/>
  <c r="S444" i="1" s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V443" i="1" s="1"/>
  <c r="T443" i="1"/>
  <c r="R443" i="1"/>
  <c r="S443" i="1" s="1"/>
  <c r="Q443" i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V442" i="1" s="1"/>
  <c r="T442" i="1"/>
  <c r="R442" i="1"/>
  <c r="Q442" i="1"/>
  <c r="S442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V440" i="1"/>
  <c r="U440" i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Z439" i="1" s="1"/>
  <c r="X439" i="1"/>
  <c r="W439" i="1"/>
  <c r="V439" i="1"/>
  <c r="U439" i="1"/>
  <c r="T439" i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Z438" i="1" s="1"/>
  <c r="X438" i="1"/>
  <c r="W438" i="1"/>
  <c r="U438" i="1"/>
  <c r="T438" i="1"/>
  <c r="V438" i="1" s="1"/>
  <c r="R438" i="1"/>
  <c r="Q438" i="1"/>
  <c r="S438" i="1" s="1"/>
  <c r="O438" i="1"/>
  <c r="N438" i="1"/>
  <c r="P438" i="1" s="1"/>
  <c r="L438" i="1"/>
  <c r="M438" i="1" s="1"/>
  <c r="AB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P437" i="1" s="1"/>
  <c r="N437" i="1"/>
  <c r="L437" i="1"/>
  <c r="M437" i="1" s="1"/>
  <c r="K437" i="1"/>
  <c r="J437" i="1"/>
  <c r="I437" i="1"/>
  <c r="AB437" i="1" s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U436" i="1"/>
  <c r="T436" i="1"/>
  <c r="V436" i="1" s="1"/>
  <c r="R436" i="1"/>
  <c r="S436" i="1" s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V435" i="1" s="1"/>
  <c r="T435" i="1"/>
  <c r="R435" i="1"/>
  <c r="S435" i="1" s="1"/>
  <c r="Q435" i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V434" i="1" s="1"/>
  <c r="T434" i="1"/>
  <c r="R434" i="1"/>
  <c r="Q434" i="1"/>
  <c r="S434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V432" i="1"/>
  <c r="U432" i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Z431" i="1" s="1"/>
  <c r="X431" i="1"/>
  <c r="W431" i="1"/>
  <c r="V431" i="1"/>
  <c r="U431" i="1"/>
  <c r="T431" i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Z430" i="1" s="1"/>
  <c r="X430" i="1"/>
  <c r="W430" i="1"/>
  <c r="U430" i="1"/>
  <c r="T430" i="1"/>
  <c r="V430" i="1" s="1"/>
  <c r="R430" i="1"/>
  <c r="Q430" i="1"/>
  <c r="S430" i="1" s="1"/>
  <c r="O430" i="1"/>
  <c r="N430" i="1"/>
  <c r="P430" i="1" s="1"/>
  <c r="AB430" i="1" s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T429" i="1"/>
  <c r="V429" i="1" s="1"/>
  <c r="R429" i="1"/>
  <c r="Q429" i="1"/>
  <c r="S429" i="1" s="1"/>
  <c r="O429" i="1"/>
  <c r="P429" i="1" s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U428" i="1"/>
  <c r="T428" i="1"/>
  <c r="V428" i="1" s="1"/>
  <c r="R428" i="1"/>
  <c r="S428" i="1" s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V427" i="1" s="1"/>
  <c r="T427" i="1"/>
  <c r="R427" i="1"/>
  <c r="S427" i="1" s="1"/>
  <c r="Q427" i="1"/>
  <c r="O427" i="1"/>
  <c r="P427" i="1" s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V426" i="1" s="1"/>
  <c r="T426" i="1"/>
  <c r="R426" i="1"/>
  <c r="S426" i="1" s="1"/>
  <c r="Q426" i="1"/>
  <c r="P426" i="1"/>
  <c r="O426" i="1"/>
  <c r="N426" i="1"/>
  <c r="M426" i="1"/>
  <c r="L426" i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V425" i="1" s="1"/>
  <c r="T425" i="1"/>
  <c r="S425" i="1"/>
  <c r="R425" i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V424" i="1"/>
  <c r="U424" i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Y423" i="1"/>
  <c r="Z423" i="1" s="1"/>
  <c r="X423" i="1"/>
  <c r="W423" i="1"/>
  <c r="V423" i="1"/>
  <c r="U423" i="1"/>
  <c r="T423" i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Z422" i="1" s="1"/>
  <c r="X422" i="1"/>
  <c r="W422" i="1"/>
  <c r="U422" i="1"/>
  <c r="T422" i="1"/>
  <c r="V422" i="1" s="1"/>
  <c r="R422" i="1"/>
  <c r="Q422" i="1"/>
  <c r="S422" i="1" s="1"/>
  <c r="AB422" i="1" s="1"/>
  <c r="O422" i="1"/>
  <c r="N422" i="1"/>
  <c r="P422" i="1" s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T421" i="1"/>
  <c r="V421" i="1" s="1"/>
  <c r="R421" i="1"/>
  <c r="Q421" i="1"/>
  <c r="S421" i="1" s="1"/>
  <c r="O421" i="1"/>
  <c r="P421" i="1" s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V420" i="1" s="1"/>
  <c r="R420" i="1"/>
  <c r="S420" i="1" s="1"/>
  <c r="Q420" i="1"/>
  <c r="O420" i="1"/>
  <c r="P420" i="1" s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V419" i="1" s="1"/>
  <c r="T419" i="1"/>
  <c r="R419" i="1"/>
  <c r="S419" i="1" s="1"/>
  <c r="Q419" i="1"/>
  <c r="O419" i="1"/>
  <c r="P419" i="1" s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V418" i="1" s="1"/>
  <c r="T418" i="1"/>
  <c r="R418" i="1"/>
  <c r="S418" i="1" s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V417" i="1" s="1"/>
  <c r="T417" i="1"/>
  <c r="S417" i="1"/>
  <c r="R417" i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V416" i="1"/>
  <c r="U416" i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Z415" i="1" s="1"/>
  <c r="X415" i="1"/>
  <c r="W415" i="1"/>
  <c r="V415" i="1"/>
  <c r="U415" i="1"/>
  <c r="T415" i="1"/>
  <c r="R415" i="1"/>
  <c r="Q415" i="1"/>
  <c r="S415" i="1" s="1"/>
  <c r="O415" i="1"/>
  <c r="N415" i="1"/>
  <c r="P415" i="1" s="1"/>
  <c r="L415" i="1"/>
  <c r="K415" i="1"/>
  <c r="M415" i="1" s="1"/>
  <c r="J415" i="1"/>
  <c r="I415" i="1"/>
  <c r="AB415" i="1" s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U414" i="1"/>
  <c r="T414" i="1"/>
  <c r="V414" i="1" s="1"/>
  <c r="R414" i="1"/>
  <c r="Q414" i="1"/>
  <c r="S414" i="1" s="1"/>
  <c r="O414" i="1"/>
  <c r="N414" i="1"/>
  <c r="P414" i="1" s="1"/>
  <c r="L414" i="1"/>
  <c r="M414" i="1" s="1"/>
  <c r="AB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T413" i="1"/>
  <c r="V413" i="1" s="1"/>
  <c r="R413" i="1"/>
  <c r="Q413" i="1"/>
  <c r="S413" i="1" s="1"/>
  <c r="O413" i="1"/>
  <c r="P413" i="1" s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V412" i="1" s="1"/>
  <c r="R412" i="1"/>
  <c r="S412" i="1" s="1"/>
  <c r="Q412" i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V411" i="1" s="1"/>
  <c r="T411" i="1"/>
  <c r="S411" i="1"/>
  <c r="R411" i="1"/>
  <c r="Q411" i="1"/>
  <c r="O411" i="1"/>
  <c r="P411" i="1" s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V410" i="1"/>
  <c r="U410" i="1"/>
  <c r="T410" i="1"/>
  <c r="R410" i="1"/>
  <c r="S410" i="1" s="1"/>
  <c r="Q410" i="1"/>
  <c r="P410" i="1"/>
  <c r="O410" i="1"/>
  <c r="N410" i="1"/>
  <c r="M410" i="1"/>
  <c r="L410" i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V409" i="1" s="1"/>
  <c r="T409" i="1"/>
  <c r="S409" i="1"/>
  <c r="R409" i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Z407" i="1" s="1"/>
  <c r="X407" i="1"/>
  <c r="W407" i="1"/>
  <c r="V407" i="1"/>
  <c r="U407" i="1"/>
  <c r="T407" i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B406" i="1"/>
  <c r="AA406" i="1"/>
  <c r="Z406" i="1"/>
  <c r="Y406" i="1"/>
  <c r="X406" i="1"/>
  <c r="W406" i="1"/>
  <c r="U406" i="1"/>
  <c r="T406" i="1"/>
  <c r="V406" i="1" s="1"/>
  <c r="R406" i="1"/>
  <c r="Q406" i="1"/>
  <c r="S406" i="1" s="1"/>
  <c r="O406" i="1"/>
  <c r="N406" i="1"/>
  <c r="P406" i="1" s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T405" i="1"/>
  <c r="V405" i="1" s="1"/>
  <c r="R405" i="1"/>
  <c r="Q405" i="1"/>
  <c r="S405" i="1" s="1"/>
  <c r="O405" i="1"/>
  <c r="P405" i="1" s="1"/>
  <c r="N405" i="1"/>
  <c r="M405" i="1"/>
  <c r="L405" i="1"/>
  <c r="K405" i="1"/>
  <c r="J405" i="1"/>
  <c r="I405" i="1"/>
  <c r="AB405" i="1" s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T404" i="1"/>
  <c r="V404" i="1" s="1"/>
  <c r="R404" i="1"/>
  <c r="S404" i="1" s="1"/>
  <c r="Q404" i="1"/>
  <c r="P404" i="1"/>
  <c r="O404" i="1"/>
  <c r="N404" i="1"/>
  <c r="L404" i="1"/>
  <c r="M404" i="1" s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V403" i="1" s="1"/>
  <c r="T403" i="1"/>
  <c r="S403" i="1"/>
  <c r="R403" i="1"/>
  <c r="Q403" i="1"/>
  <c r="O403" i="1"/>
  <c r="P403" i="1" s="1"/>
  <c r="N403" i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V402" i="1"/>
  <c r="U402" i="1"/>
  <c r="T402" i="1"/>
  <c r="R402" i="1"/>
  <c r="S402" i="1" s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V401" i="1" s="1"/>
  <c r="T401" i="1"/>
  <c r="S401" i="1"/>
  <c r="R401" i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V400" i="1"/>
  <c r="U400" i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Z399" i="1" s="1"/>
  <c r="X399" i="1"/>
  <c r="W399" i="1"/>
  <c r="V399" i="1"/>
  <c r="U399" i="1"/>
  <c r="T399" i="1"/>
  <c r="R399" i="1"/>
  <c r="Q399" i="1"/>
  <c r="S399" i="1" s="1"/>
  <c r="O399" i="1"/>
  <c r="N399" i="1"/>
  <c r="P399" i="1" s="1"/>
  <c r="L399" i="1"/>
  <c r="K399" i="1"/>
  <c r="M399" i="1" s="1"/>
  <c r="J399" i="1"/>
  <c r="I399" i="1"/>
  <c r="AB399" i="1" s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U398" i="1"/>
  <c r="T398" i="1"/>
  <c r="V398" i="1" s="1"/>
  <c r="R398" i="1"/>
  <c r="Q398" i="1"/>
  <c r="S398" i="1" s="1"/>
  <c r="O398" i="1"/>
  <c r="N398" i="1"/>
  <c r="P398" i="1" s="1"/>
  <c r="L398" i="1"/>
  <c r="M398" i="1" s="1"/>
  <c r="AB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T397" i="1"/>
  <c r="V397" i="1" s="1"/>
  <c r="R397" i="1"/>
  <c r="Q397" i="1"/>
  <c r="S397" i="1" s="1"/>
  <c r="O397" i="1"/>
  <c r="P397" i="1" s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T396" i="1"/>
  <c r="V396" i="1" s="1"/>
  <c r="R396" i="1"/>
  <c r="S396" i="1" s="1"/>
  <c r="Q396" i="1"/>
  <c r="P396" i="1"/>
  <c r="O396" i="1"/>
  <c r="N396" i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V395" i="1" s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 s="1"/>
  <c r="AA394" i="1"/>
  <c r="Y394" i="1"/>
  <c r="X394" i="1"/>
  <c r="Z394" i="1" s="1"/>
  <c r="W394" i="1"/>
  <c r="V394" i="1"/>
  <c r="U394" i="1"/>
  <c r="T394" i="1"/>
  <c r="S394" i="1"/>
  <c r="R394" i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V393" i="1"/>
  <c r="U393" i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V392" i="1"/>
  <c r="U392" i="1"/>
  <c r="T392" i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Z391" i="1" s="1"/>
  <c r="X391" i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U390" i="1"/>
  <c r="T390" i="1"/>
  <c r="V390" i="1" s="1"/>
  <c r="R390" i="1"/>
  <c r="Q390" i="1"/>
  <c r="S390" i="1" s="1"/>
  <c r="O390" i="1"/>
  <c r="N390" i="1"/>
  <c r="P390" i="1" s="1"/>
  <c r="L390" i="1"/>
  <c r="M390" i="1" s="1"/>
  <c r="AB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T389" i="1"/>
  <c r="V389" i="1" s="1"/>
  <c r="R389" i="1"/>
  <c r="Q389" i="1"/>
  <c r="S389" i="1" s="1"/>
  <c r="O389" i="1"/>
  <c r="P389" i="1" s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T388" i="1"/>
  <c r="V388" i="1" s="1"/>
  <c r="R388" i="1"/>
  <c r="S388" i="1" s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V387" i="1" s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V386" i="1"/>
  <c r="U386" i="1"/>
  <c r="T386" i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V385" i="1"/>
  <c r="U385" i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V384" i="1"/>
  <c r="U384" i="1"/>
  <c r="T384" i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Z383" i="1" s="1"/>
  <c r="X383" i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B382" i="1"/>
  <c r="AA382" i="1"/>
  <c r="Z382" i="1"/>
  <c r="Y382" i="1"/>
  <c r="X382" i="1"/>
  <c r="W382" i="1"/>
  <c r="U382" i="1"/>
  <c r="T382" i="1"/>
  <c r="V382" i="1" s="1"/>
  <c r="R382" i="1"/>
  <c r="Q382" i="1"/>
  <c r="S382" i="1" s="1"/>
  <c r="O382" i="1"/>
  <c r="N382" i="1"/>
  <c r="P382" i="1" s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R381" i="1"/>
  <c r="Q381" i="1"/>
  <c r="S381" i="1" s="1"/>
  <c r="O381" i="1"/>
  <c r="P381" i="1" s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V380" i="1" s="1"/>
  <c r="R380" i="1"/>
  <c r="S380" i="1" s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V379" i="1" s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V378" i="1"/>
  <c r="U378" i="1"/>
  <c r="T378" i="1"/>
  <c r="S378" i="1"/>
  <c r="R378" i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V376" i="1"/>
  <c r="U376" i="1"/>
  <c r="T376" i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Z375" i="1" s="1"/>
  <c r="X375" i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U374" i="1"/>
  <c r="T374" i="1"/>
  <c r="V374" i="1" s="1"/>
  <c r="R374" i="1"/>
  <c r="Q374" i="1"/>
  <c r="S374" i="1" s="1"/>
  <c r="O374" i="1"/>
  <c r="N374" i="1"/>
  <c r="P374" i="1" s="1"/>
  <c r="L374" i="1"/>
  <c r="M374" i="1" s="1"/>
  <c r="AB374" i="1" s="1"/>
  <c r="K374" i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R373" i="1"/>
  <c r="Q373" i="1"/>
  <c r="S373" i="1" s="1"/>
  <c r="O373" i="1"/>
  <c r="P373" i="1" s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T372" i="1"/>
  <c r="V372" i="1" s="1"/>
  <c r="R372" i="1"/>
  <c r="S372" i="1" s="1"/>
  <c r="Q372" i="1"/>
  <c r="P372" i="1"/>
  <c r="O372" i="1"/>
  <c r="N372" i="1"/>
  <c r="M372" i="1"/>
  <c r="L372" i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V371" i="1" s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V370" i="1"/>
  <c r="U370" i="1"/>
  <c r="T370" i="1"/>
  <c r="S370" i="1"/>
  <c r="R370" i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V369" i="1"/>
  <c r="U369" i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V368" i="1"/>
  <c r="U368" i="1"/>
  <c r="T368" i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Z367" i="1" s="1"/>
  <c r="X367" i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U366" i="1"/>
  <c r="T366" i="1"/>
  <c r="V366" i="1" s="1"/>
  <c r="R366" i="1"/>
  <c r="Q366" i="1"/>
  <c r="S366" i="1" s="1"/>
  <c r="O366" i="1"/>
  <c r="N366" i="1"/>
  <c r="P366" i="1" s="1"/>
  <c r="L366" i="1"/>
  <c r="M366" i="1" s="1"/>
  <c r="AB366" i="1" s="1"/>
  <c r="K366" i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R365" i="1"/>
  <c r="Q365" i="1"/>
  <c r="S365" i="1" s="1"/>
  <c r="O365" i="1"/>
  <c r="P365" i="1" s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R364" i="1"/>
  <c r="S364" i="1" s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V363" i="1" s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X362" i="1"/>
  <c r="Z362" i="1" s="1"/>
  <c r="W362" i="1"/>
  <c r="V362" i="1"/>
  <c r="U362" i="1"/>
  <c r="T362" i="1"/>
  <c r="S362" i="1"/>
  <c r="R362" i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V361" i="1"/>
  <c r="U361" i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V360" i="1"/>
  <c r="U360" i="1"/>
  <c r="T360" i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Z359" i="1" s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AB359" i="1" s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U358" i="1"/>
  <c r="T358" i="1"/>
  <c r="V358" i="1" s="1"/>
  <c r="R358" i="1"/>
  <c r="Q358" i="1"/>
  <c r="S358" i="1" s="1"/>
  <c r="O358" i="1"/>
  <c r="N358" i="1"/>
  <c r="P358" i="1" s="1"/>
  <c r="L358" i="1"/>
  <c r="M358" i="1" s="1"/>
  <c r="AB358" i="1" s="1"/>
  <c r="K358" i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Q357" i="1"/>
  <c r="S357" i="1" s="1"/>
  <c r="O357" i="1"/>
  <c r="P357" i="1" s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V356" i="1" s="1"/>
  <c r="R356" i="1"/>
  <c r="S356" i="1" s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V355" i="1" s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V354" i="1"/>
  <c r="U354" i="1"/>
  <c r="T354" i="1"/>
  <c r="S354" i="1"/>
  <c r="R354" i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V353" i="1"/>
  <c r="U353" i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V352" i="1"/>
  <c r="U352" i="1"/>
  <c r="T352" i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Z351" i="1" s="1"/>
  <c r="X351" i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AB351" i="1" s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U350" i="1"/>
  <c r="T350" i="1"/>
  <c r="V350" i="1" s="1"/>
  <c r="R350" i="1"/>
  <c r="Q350" i="1"/>
  <c r="S350" i="1" s="1"/>
  <c r="AB350" i="1" s="1"/>
  <c r="O350" i="1"/>
  <c r="N350" i="1"/>
  <c r="P350" i="1" s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R349" i="1"/>
  <c r="Q349" i="1"/>
  <c r="S349" i="1" s="1"/>
  <c r="O349" i="1"/>
  <c r="P349" i="1" s="1"/>
  <c r="N349" i="1"/>
  <c r="M349" i="1"/>
  <c r="L349" i="1"/>
  <c r="K349" i="1"/>
  <c r="J349" i="1"/>
  <c r="I349" i="1"/>
  <c r="AB349" i="1" s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S348" i="1" s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V347" i="1" s="1"/>
  <c r="T347" i="1"/>
  <c r="S347" i="1"/>
  <c r="R347" i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V346" i="1"/>
  <c r="U346" i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V345" i="1"/>
  <c r="U345" i="1"/>
  <c r="T345" i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Z343" i="1" s="1"/>
  <c r="X343" i="1"/>
  <c r="W343" i="1"/>
  <c r="U343" i="1"/>
  <c r="T343" i="1"/>
  <c r="V343" i="1" s="1"/>
  <c r="R343" i="1"/>
  <c r="Q343" i="1"/>
  <c r="S343" i="1" s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U342" i="1"/>
  <c r="T342" i="1"/>
  <c r="V342" i="1" s="1"/>
  <c r="R342" i="1"/>
  <c r="Q342" i="1"/>
  <c r="S342" i="1" s="1"/>
  <c r="O342" i="1"/>
  <c r="N342" i="1"/>
  <c r="P342" i="1" s="1"/>
  <c r="L342" i="1"/>
  <c r="M342" i="1" s="1"/>
  <c r="K342" i="1"/>
  <c r="J342" i="1"/>
  <c r="AB342" i="1" s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R341" i="1"/>
  <c r="Q341" i="1"/>
  <c r="S341" i="1" s="1"/>
  <c r="O341" i="1"/>
  <c r="P341" i="1" s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S340" i="1" s="1"/>
  <c r="Q340" i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V339" i="1" s="1"/>
  <c r="T339" i="1"/>
  <c r="R339" i="1"/>
  <c r="S339" i="1" s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V338" i="1" s="1"/>
  <c r="T338" i="1"/>
  <c r="S338" i="1"/>
  <c r="R338" i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V337" i="1" s="1"/>
  <c r="T337" i="1"/>
  <c r="S337" i="1"/>
  <c r="R337" i="1"/>
  <c r="Q337" i="1"/>
  <c r="O337" i="1"/>
  <c r="P337" i="1" s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Z336" i="1" s="1"/>
  <c r="X336" i="1"/>
  <c r="W336" i="1"/>
  <c r="U336" i="1"/>
  <c r="T336" i="1"/>
  <c r="V336" i="1" s="1"/>
  <c r="R336" i="1"/>
  <c r="Q336" i="1"/>
  <c r="S336" i="1" s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Z335" i="1" s="1"/>
  <c r="X335" i="1"/>
  <c r="W335" i="1"/>
  <c r="V335" i="1"/>
  <c r="U335" i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AB335" i="1" s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O334" i="1"/>
  <c r="P334" i="1" s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Q333" i="1"/>
  <c r="S333" i="1" s="1"/>
  <c r="O333" i="1"/>
  <c r="P333" i="1" s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V332" i="1" s="1"/>
  <c r="R332" i="1"/>
  <c r="S332" i="1" s="1"/>
  <c r="Q332" i="1"/>
  <c r="O332" i="1"/>
  <c r="P332" i="1" s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V331" i="1"/>
  <c r="U331" i="1"/>
  <c r="T331" i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Z330" i="1" s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M330" i="1" s="1"/>
  <c r="AB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T329" i="1"/>
  <c r="V329" i="1" s="1"/>
  <c r="R329" i="1"/>
  <c r="Q329" i="1"/>
  <c r="S329" i="1" s="1"/>
  <c r="O329" i="1"/>
  <c r="P329" i="1" s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S328" i="1" s="1"/>
  <c r="Q328" i="1"/>
  <c r="O328" i="1"/>
  <c r="P328" i="1" s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V327" i="1" s="1"/>
  <c r="T327" i="1"/>
  <c r="R327" i="1"/>
  <c r="S327" i="1" s="1"/>
  <c r="Q327" i="1"/>
  <c r="O327" i="1"/>
  <c r="P327" i="1" s="1"/>
  <c r="N327" i="1"/>
  <c r="M327" i="1"/>
  <c r="L327" i="1"/>
  <c r="K327" i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V326" i="1" s="1"/>
  <c r="T326" i="1"/>
  <c r="R326" i="1"/>
  <c r="S326" i="1" s="1"/>
  <c r="Q326" i="1"/>
  <c r="P326" i="1"/>
  <c r="O326" i="1"/>
  <c r="N326" i="1"/>
  <c r="M326" i="1"/>
  <c r="L326" i="1"/>
  <c r="K326" i="1"/>
  <c r="J326" i="1"/>
  <c r="I326" i="1"/>
  <c r="H326" i="1"/>
  <c r="AB326" i="1" s="1"/>
  <c r="G326" i="1"/>
  <c r="F326" i="1"/>
  <c r="E326" i="1"/>
  <c r="D326" i="1"/>
  <c r="B326" i="1"/>
  <c r="A326" i="1" s="1"/>
  <c r="AA325" i="1"/>
  <c r="Y325" i="1"/>
  <c r="X325" i="1"/>
  <c r="Z325" i="1" s="1"/>
  <c r="W325" i="1"/>
  <c r="V325" i="1"/>
  <c r="U325" i="1"/>
  <c r="T325" i="1"/>
  <c r="S325" i="1"/>
  <c r="R325" i="1"/>
  <c r="Q325" i="1"/>
  <c r="P325" i="1"/>
  <c r="O325" i="1"/>
  <c r="N325" i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V324" i="1"/>
  <c r="U324" i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Z323" i="1" s="1"/>
  <c r="X323" i="1"/>
  <c r="W323" i="1"/>
  <c r="V323" i="1"/>
  <c r="U323" i="1"/>
  <c r="T323" i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Z322" i="1" s="1"/>
  <c r="X322" i="1"/>
  <c r="W322" i="1"/>
  <c r="U322" i="1"/>
  <c r="T322" i="1"/>
  <c r="V322" i="1" s="1"/>
  <c r="R322" i="1"/>
  <c r="Q322" i="1"/>
  <c r="S322" i="1" s="1"/>
  <c r="O322" i="1"/>
  <c r="N322" i="1"/>
  <c r="P322" i="1" s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Q321" i="1"/>
  <c r="S321" i="1" s="1"/>
  <c r="O321" i="1"/>
  <c r="P321" i="1" s="1"/>
  <c r="N321" i="1"/>
  <c r="L321" i="1"/>
  <c r="M321" i="1" s="1"/>
  <c r="AB321" i="1" s="1"/>
  <c r="K321" i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V320" i="1" s="1"/>
  <c r="R320" i="1"/>
  <c r="S320" i="1" s="1"/>
  <c r="Q320" i="1"/>
  <c r="O320" i="1"/>
  <c r="P320" i="1" s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V319" i="1" s="1"/>
  <c r="T319" i="1"/>
  <c r="R319" i="1"/>
  <c r="S319" i="1" s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V318" i="1" s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 s="1"/>
  <c r="AA317" i="1"/>
  <c r="Y317" i="1"/>
  <c r="X317" i="1"/>
  <c r="Z317" i="1" s="1"/>
  <c r="W317" i="1"/>
  <c r="V317" i="1"/>
  <c r="U317" i="1"/>
  <c r="T317" i="1"/>
  <c r="S317" i="1"/>
  <c r="R317" i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V316" i="1"/>
  <c r="U316" i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Z315" i="1" s="1"/>
  <c r="X315" i="1"/>
  <c r="W315" i="1"/>
  <c r="V315" i="1"/>
  <c r="U315" i="1"/>
  <c r="T315" i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Z314" i="1" s="1"/>
  <c r="X314" i="1"/>
  <c r="W314" i="1"/>
  <c r="U314" i="1"/>
  <c r="T314" i="1"/>
  <c r="V314" i="1" s="1"/>
  <c r="R314" i="1"/>
  <c r="Q314" i="1"/>
  <c r="S314" i="1" s="1"/>
  <c r="O314" i="1"/>
  <c r="N314" i="1"/>
  <c r="P314" i="1" s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R313" i="1"/>
  <c r="Q313" i="1"/>
  <c r="S313" i="1" s="1"/>
  <c r="O313" i="1"/>
  <c r="P313" i="1" s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R312" i="1"/>
  <c r="S312" i="1" s="1"/>
  <c r="Q312" i="1"/>
  <c r="O312" i="1"/>
  <c r="P312" i="1" s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V311" i="1" s="1"/>
  <c r="T311" i="1"/>
  <c r="R311" i="1"/>
  <c r="S311" i="1" s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V310" i="1" s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V309" i="1"/>
  <c r="U309" i="1"/>
  <c r="T309" i="1"/>
  <c r="S309" i="1"/>
  <c r="R309" i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V308" i="1"/>
  <c r="U308" i="1"/>
  <c r="T308" i="1"/>
  <c r="S308" i="1"/>
  <c r="R308" i="1"/>
  <c r="Q308" i="1"/>
  <c r="O308" i="1"/>
  <c r="N308" i="1"/>
  <c r="P308" i="1" s="1"/>
  <c r="L308" i="1"/>
  <c r="K308" i="1"/>
  <c r="M308" i="1" s="1"/>
  <c r="AB308" i="1" s="1"/>
  <c r="J308" i="1"/>
  <c r="I308" i="1"/>
  <c r="H308" i="1"/>
  <c r="G308" i="1"/>
  <c r="F308" i="1"/>
  <c r="E308" i="1"/>
  <c r="D308" i="1"/>
  <c r="B308" i="1"/>
  <c r="A308" i="1" s="1"/>
  <c r="AA307" i="1"/>
  <c r="Y307" i="1"/>
  <c r="Z307" i="1" s="1"/>
  <c r="X307" i="1"/>
  <c r="W307" i="1"/>
  <c r="V307" i="1"/>
  <c r="U307" i="1"/>
  <c r="T307" i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T306" i="1"/>
  <c r="V306" i="1" s="1"/>
  <c r="R306" i="1"/>
  <c r="Q306" i="1"/>
  <c r="S306" i="1" s="1"/>
  <c r="O306" i="1"/>
  <c r="N306" i="1"/>
  <c r="P306" i="1" s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R305" i="1"/>
  <c r="Q305" i="1"/>
  <c r="S305" i="1" s="1"/>
  <c r="O305" i="1"/>
  <c r="P305" i="1" s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V304" i="1" s="1"/>
  <c r="R304" i="1"/>
  <c r="S304" i="1" s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V303" i="1" s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 s="1"/>
  <c r="AA301" i="1"/>
  <c r="Y301" i="1"/>
  <c r="X301" i="1"/>
  <c r="Z301" i="1" s="1"/>
  <c r="W301" i="1"/>
  <c r="V301" i="1"/>
  <c r="U301" i="1"/>
  <c r="T301" i="1"/>
  <c r="S301" i="1"/>
  <c r="R301" i="1"/>
  <c r="Q301" i="1"/>
  <c r="P301" i="1"/>
  <c r="O301" i="1"/>
  <c r="N301" i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V300" i="1"/>
  <c r="U300" i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Z299" i="1" s="1"/>
  <c r="X299" i="1"/>
  <c r="W299" i="1"/>
  <c r="V299" i="1"/>
  <c r="U299" i="1"/>
  <c r="T299" i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R298" i="1"/>
  <c r="Q298" i="1"/>
  <c r="S298" i="1" s="1"/>
  <c r="O298" i="1"/>
  <c r="N298" i="1"/>
  <c r="P298" i="1" s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R297" i="1"/>
  <c r="Q297" i="1"/>
  <c r="S297" i="1" s="1"/>
  <c r="O297" i="1"/>
  <c r="P297" i="1" s="1"/>
  <c r="N297" i="1"/>
  <c r="M297" i="1"/>
  <c r="L297" i="1"/>
  <c r="K297" i="1"/>
  <c r="J297" i="1"/>
  <c r="AB297" i="1" s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S296" i="1" s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V295" i="1" s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AB295" i="1" s="1"/>
  <c r="G295" i="1"/>
  <c r="F295" i="1"/>
  <c r="E295" i="1"/>
  <c r="D295" i="1"/>
  <c r="B295" i="1"/>
  <c r="A295" i="1" s="1"/>
  <c r="AA294" i="1"/>
  <c r="Y294" i="1"/>
  <c r="X294" i="1"/>
  <c r="Z294" i="1" s="1"/>
  <c r="W294" i="1"/>
  <c r="V294" i="1"/>
  <c r="U294" i="1"/>
  <c r="T294" i="1"/>
  <c r="S294" i="1"/>
  <c r="R294" i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V293" i="1"/>
  <c r="U293" i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V292" i="1"/>
  <c r="U292" i="1"/>
  <c r="T292" i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Z291" i="1" s="1"/>
  <c r="X291" i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AB291" i="1" s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R290" i="1"/>
  <c r="Q290" i="1"/>
  <c r="S290" i="1" s="1"/>
  <c r="O290" i="1"/>
  <c r="N290" i="1"/>
  <c r="P290" i="1" s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V289" i="1" s="1"/>
  <c r="R289" i="1"/>
  <c r="Q289" i="1"/>
  <c r="S289" i="1" s="1"/>
  <c r="O289" i="1"/>
  <c r="P289" i="1" s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R288" i="1"/>
  <c r="S288" i="1" s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V287" i="1" s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V286" i="1"/>
  <c r="U286" i="1"/>
  <c r="T286" i="1"/>
  <c r="S286" i="1"/>
  <c r="R286" i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V285" i="1"/>
  <c r="U285" i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V284" i="1"/>
  <c r="U284" i="1"/>
  <c r="T284" i="1"/>
  <c r="R284" i="1"/>
  <c r="Q284" i="1"/>
  <c r="S284" i="1" s="1"/>
  <c r="O284" i="1"/>
  <c r="N284" i="1"/>
  <c r="P284" i="1" s="1"/>
  <c r="L284" i="1"/>
  <c r="K284" i="1"/>
  <c r="M284" i="1" s="1"/>
  <c r="J284" i="1"/>
  <c r="I284" i="1"/>
  <c r="AB284" i="1" s="1"/>
  <c r="H284" i="1"/>
  <c r="G284" i="1"/>
  <c r="F284" i="1"/>
  <c r="E284" i="1"/>
  <c r="D284" i="1"/>
  <c r="B284" i="1"/>
  <c r="A284" i="1" s="1"/>
  <c r="AA283" i="1"/>
  <c r="Y283" i="1"/>
  <c r="Z283" i="1" s="1"/>
  <c r="X283" i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Q282" i="1"/>
  <c r="S282" i="1" s="1"/>
  <c r="O282" i="1"/>
  <c r="N282" i="1"/>
  <c r="P282" i="1" s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R281" i="1"/>
  <c r="Q281" i="1"/>
  <c r="S281" i="1" s="1"/>
  <c r="O281" i="1"/>
  <c r="P281" i="1" s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V280" i="1" s="1"/>
  <c r="T280" i="1"/>
  <c r="R280" i="1"/>
  <c r="S280" i="1" s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V279" i="1" s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V278" i="1"/>
  <c r="U278" i="1"/>
  <c r="T278" i="1"/>
  <c r="S278" i="1"/>
  <c r="R278" i="1"/>
  <c r="Q278" i="1"/>
  <c r="P278" i="1"/>
  <c r="O278" i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Y277" i="1"/>
  <c r="X277" i="1"/>
  <c r="Z277" i="1" s="1"/>
  <c r="W277" i="1"/>
  <c r="V277" i="1"/>
  <c r="U277" i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V276" i="1"/>
  <c r="U276" i="1"/>
  <c r="T276" i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Z275" i="1" s="1"/>
  <c r="X275" i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R274" i="1"/>
  <c r="Q274" i="1"/>
  <c r="S274" i="1" s="1"/>
  <c r="O274" i="1"/>
  <c r="P274" i="1" s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V273" i="1" s="1"/>
  <c r="R273" i="1"/>
  <c r="S273" i="1" s="1"/>
  <c r="Q273" i="1"/>
  <c r="O273" i="1"/>
  <c r="P273" i="1" s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V272" i="1" s="1"/>
  <c r="T272" i="1"/>
  <c r="R272" i="1"/>
  <c r="S272" i="1" s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V271" i="1" s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V270" i="1"/>
  <c r="U270" i="1"/>
  <c r="T270" i="1"/>
  <c r="S270" i="1"/>
  <c r="R270" i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V269" i="1"/>
  <c r="U269" i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AB269" i="1" s="1"/>
  <c r="H269" i="1"/>
  <c r="G269" i="1"/>
  <c r="F269" i="1"/>
  <c r="E269" i="1"/>
  <c r="D269" i="1"/>
  <c r="B269" i="1"/>
  <c r="A269" i="1" s="1"/>
  <c r="AA268" i="1"/>
  <c r="Y268" i="1"/>
  <c r="Z268" i="1" s="1"/>
  <c r="X268" i="1"/>
  <c r="W268" i="1"/>
  <c r="V268" i="1"/>
  <c r="U268" i="1"/>
  <c r="T268" i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Z267" i="1" s="1"/>
  <c r="X267" i="1"/>
  <c r="W267" i="1"/>
  <c r="U267" i="1"/>
  <c r="T267" i="1"/>
  <c r="V267" i="1" s="1"/>
  <c r="R267" i="1"/>
  <c r="Q267" i="1"/>
  <c r="S267" i="1" s="1"/>
  <c r="O267" i="1"/>
  <c r="N267" i="1"/>
  <c r="P267" i="1" s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R266" i="1"/>
  <c r="Q266" i="1"/>
  <c r="S266" i="1" s="1"/>
  <c r="O266" i="1"/>
  <c r="P266" i="1" s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V265" i="1" s="1"/>
  <c r="R265" i="1"/>
  <c r="S265" i="1" s="1"/>
  <c r="Q265" i="1"/>
  <c r="O265" i="1"/>
  <c r="P265" i="1" s="1"/>
  <c r="N265" i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V264" i="1" s="1"/>
  <c r="T264" i="1"/>
  <c r="R264" i="1"/>
  <c r="S264" i="1" s="1"/>
  <c r="Q264" i="1"/>
  <c r="P264" i="1"/>
  <c r="O264" i="1"/>
  <c r="N264" i="1"/>
  <c r="M264" i="1"/>
  <c r="L264" i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V263" i="1" s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AB263" i="1" s="1"/>
  <c r="G263" i="1"/>
  <c r="F263" i="1"/>
  <c r="E263" i="1"/>
  <c r="D263" i="1"/>
  <c r="B263" i="1"/>
  <c r="A263" i="1" s="1"/>
  <c r="AA262" i="1"/>
  <c r="Y262" i="1"/>
  <c r="X262" i="1"/>
  <c r="Z262" i="1" s="1"/>
  <c r="W262" i="1"/>
  <c r="V262" i="1"/>
  <c r="U262" i="1"/>
  <c r="T262" i="1"/>
  <c r="S262" i="1"/>
  <c r="R262" i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V261" i="1"/>
  <c r="U261" i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Z260" i="1" s="1"/>
  <c r="X260" i="1"/>
  <c r="W260" i="1"/>
  <c r="V260" i="1"/>
  <c r="U260" i="1"/>
  <c r="T260" i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Z259" i="1" s="1"/>
  <c r="X259" i="1"/>
  <c r="W259" i="1"/>
  <c r="U259" i="1"/>
  <c r="T259" i="1"/>
  <c r="V259" i="1" s="1"/>
  <c r="R259" i="1"/>
  <c r="Q259" i="1"/>
  <c r="S259" i="1" s="1"/>
  <c r="O259" i="1"/>
  <c r="N259" i="1"/>
  <c r="P259" i="1" s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R258" i="1"/>
  <c r="Q258" i="1"/>
  <c r="S258" i="1" s="1"/>
  <c r="O258" i="1"/>
  <c r="P258" i="1" s="1"/>
  <c r="N258" i="1"/>
  <c r="L258" i="1"/>
  <c r="M258" i="1" s="1"/>
  <c r="AB258" i="1" s="1"/>
  <c r="K258" i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T257" i="1"/>
  <c r="V257" i="1" s="1"/>
  <c r="R257" i="1"/>
  <c r="S257" i="1" s="1"/>
  <c r="Q257" i="1"/>
  <c r="O257" i="1"/>
  <c r="P257" i="1" s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V256" i="1" s="1"/>
  <c r="T256" i="1"/>
  <c r="R256" i="1"/>
  <c r="S256" i="1" s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V255" i="1" s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V254" i="1"/>
  <c r="U254" i="1"/>
  <c r="T254" i="1"/>
  <c r="S254" i="1"/>
  <c r="R254" i="1"/>
  <c r="Q254" i="1"/>
  <c r="P254" i="1"/>
  <c r="O254" i="1"/>
  <c r="N254" i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Y253" i="1"/>
  <c r="X253" i="1"/>
  <c r="Z253" i="1" s="1"/>
  <c r="W253" i="1"/>
  <c r="V253" i="1"/>
  <c r="U253" i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Z252" i="1" s="1"/>
  <c r="X252" i="1"/>
  <c r="W252" i="1"/>
  <c r="V252" i="1"/>
  <c r="U252" i="1"/>
  <c r="T252" i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Z251" i="1" s="1"/>
  <c r="X251" i="1"/>
  <c r="W251" i="1"/>
  <c r="U251" i="1"/>
  <c r="T251" i="1"/>
  <c r="V251" i="1" s="1"/>
  <c r="R251" i="1"/>
  <c r="Q251" i="1"/>
  <c r="S251" i="1" s="1"/>
  <c r="O251" i="1"/>
  <c r="N251" i="1"/>
  <c r="P251" i="1" s="1"/>
  <c r="L251" i="1"/>
  <c r="M251" i="1" s="1"/>
  <c r="K251" i="1"/>
  <c r="J251" i="1"/>
  <c r="I251" i="1"/>
  <c r="AB251" i="1" s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R250" i="1"/>
  <c r="Q250" i="1"/>
  <c r="S250" i="1" s="1"/>
  <c r="O250" i="1"/>
  <c r="P250" i="1" s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T249" i="1"/>
  <c r="V249" i="1" s="1"/>
  <c r="R249" i="1"/>
  <c r="S249" i="1" s="1"/>
  <c r="Q249" i="1"/>
  <c r="O249" i="1"/>
  <c r="P249" i="1" s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V248" i="1" s="1"/>
  <c r="T248" i="1"/>
  <c r="R248" i="1"/>
  <c r="S248" i="1" s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V247" i="1" s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V246" i="1"/>
  <c r="U246" i="1"/>
  <c r="T246" i="1"/>
  <c r="S246" i="1"/>
  <c r="R246" i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V245" i="1"/>
  <c r="U245" i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Z244" i="1" s="1"/>
  <c r="X244" i="1"/>
  <c r="W244" i="1"/>
  <c r="V244" i="1"/>
  <c r="U244" i="1"/>
  <c r="T244" i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Z243" i="1" s="1"/>
  <c r="X243" i="1"/>
  <c r="W243" i="1"/>
  <c r="U243" i="1"/>
  <c r="T243" i="1"/>
  <c r="V243" i="1" s="1"/>
  <c r="R243" i="1"/>
  <c r="Q243" i="1"/>
  <c r="S243" i="1" s="1"/>
  <c r="O243" i="1"/>
  <c r="N243" i="1"/>
  <c r="P243" i="1" s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R242" i="1"/>
  <c r="Q242" i="1"/>
  <c r="S242" i="1" s="1"/>
  <c r="O242" i="1"/>
  <c r="P242" i="1" s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T241" i="1"/>
  <c r="V241" i="1" s="1"/>
  <c r="R241" i="1"/>
  <c r="S241" i="1" s="1"/>
  <c r="Q241" i="1"/>
  <c r="O241" i="1"/>
  <c r="P241" i="1" s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V240" i="1" s="1"/>
  <c r="T240" i="1"/>
  <c r="R240" i="1"/>
  <c r="S240" i="1" s="1"/>
  <c r="Q240" i="1"/>
  <c r="P240" i="1"/>
  <c r="O240" i="1"/>
  <c r="N240" i="1"/>
  <c r="M240" i="1"/>
  <c r="L240" i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V239" i="1" s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V238" i="1"/>
  <c r="U238" i="1"/>
  <c r="T238" i="1"/>
  <c r="S238" i="1"/>
  <c r="R238" i="1"/>
  <c r="Q238" i="1"/>
  <c r="P238" i="1"/>
  <c r="O238" i="1"/>
  <c r="N238" i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Y237" i="1"/>
  <c r="X237" i="1"/>
  <c r="Z237" i="1" s="1"/>
  <c r="W237" i="1"/>
  <c r="V237" i="1"/>
  <c r="U237" i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Z236" i="1" s="1"/>
  <c r="X236" i="1"/>
  <c r="W236" i="1"/>
  <c r="V236" i="1"/>
  <c r="U236" i="1"/>
  <c r="T236" i="1"/>
  <c r="R236" i="1"/>
  <c r="Q236" i="1"/>
  <c r="S236" i="1" s="1"/>
  <c r="O236" i="1"/>
  <c r="N236" i="1"/>
  <c r="P236" i="1" s="1"/>
  <c r="L236" i="1"/>
  <c r="K236" i="1"/>
  <c r="M236" i="1" s="1"/>
  <c r="AB236" i="1" s="1"/>
  <c r="J236" i="1"/>
  <c r="I236" i="1"/>
  <c r="H236" i="1"/>
  <c r="G236" i="1"/>
  <c r="F236" i="1"/>
  <c r="E236" i="1"/>
  <c r="D236" i="1"/>
  <c r="B236" i="1"/>
  <c r="A236" i="1" s="1"/>
  <c r="AA235" i="1"/>
  <c r="Y235" i="1"/>
  <c r="Z235" i="1" s="1"/>
  <c r="X235" i="1"/>
  <c r="W235" i="1"/>
  <c r="U235" i="1"/>
  <c r="T235" i="1"/>
  <c r="V235" i="1" s="1"/>
  <c r="R235" i="1"/>
  <c r="Q235" i="1"/>
  <c r="S235" i="1" s="1"/>
  <c r="O235" i="1"/>
  <c r="N235" i="1"/>
  <c r="P235" i="1" s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R234" i="1"/>
  <c r="Q234" i="1"/>
  <c r="S234" i="1" s="1"/>
  <c r="O234" i="1"/>
  <c r="P234" i="1" s="1"/>
  <c r="N234" i="1"/>
  <c r="L234" i="1"/>
  <c r="M234" i="1" s="1"/>
  <c r="AB234" i="1" s="1"/>
  <c r="K234" i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V233" i="1" s="1"/>
  <c r="R233" i="1"/>
  <c r="S233" i="1" s="1"/>
  <c r="Q233" i="1"/>
  <c r="O233" i="1"/>
  <c r="P233" i="1" s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V232" i="1" s="1"/>
  <c r="T232" i="1"/>
  <c r="R232" i="1"/>
  <c r="S232" i="1" s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V231" i="1" s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V230" i="1"/>
  <c r="U230" i="1"/>
  <c r="T230" i="1"/>
  <c r="S230" i="1"/>
  <c r="R230" i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V229" i="1"/>
  <c r="U229" i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AB229" i="1" s="1"/>
  <c r="H229" i="1"/>
  <c r="G229" i="1"/>
  <c r="F229" i="1"/>
  <c r="E229" i="1"/>
  <c r="D229" i="1"/>
  <c r="B229" i="1"/>
  <c r="A229" i="1" s="1"/>
  <c r="AA228" i="1"/>
  <c r="Y228" i="1"/>
  <c r="Z228" i="1" s="1"/>
  <c r="X228" i="1"/>
  <c r="W228" i="1"/>
  <c r="V228" i="1"/>
  <c r="U228" i="1"/>
  <c r="T228" i="1"/>
  <c r="R228" i="1"/>
  <c r="Q228" i="1"/>
  <c r="S228" i="1" s="1"/>
  <c r="O228" i="1"/>
  <c r="N228" i="1"/>
  <c r="P228" i="1" s="1"/>
  <c r="L228" i="1"/>
  <c r="M228" i="1" s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Z227" i="1" s="1"/>
  <c r="X227" i="1"/>
  <c r="W227" i="1"/>
  <c r="U227" i="1"/>
  <c r="T227" i="1"/>
  <c r="V227" i="1" s="1"/>
  <c r="R227" i="1"/>
  <c r="Q227" i="1"/>
  <c r="S227" i="1" s="1"/>
  <c r="O227" i="1"/>
  <c r="P227" i="1" s="1"/>
  <c r="N227" i="1"/>
  <c r="L227" i="1"/>
  <c r="M227" i="1" s="1"/>
  <c r="K227" i="1"/>
  <c r="J227" i="1"/>
  <c r="I227" i="1"/>
  <c r="AB227" i="1" s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R226" i="1"/>
  <c r="S226" i="1" s="1"/>
  <c r="Q226" i="1"/>
  <c r="O226" i="1"/>
  <c r="P226" i="1" s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V225" i="1" s="1"/>
  <c r="T225" i="1"/>
  <c r="R225" i="1"/>
  <c r="S225" i="1" s="1"/>
  <c r="Q225" i="1"/>
  <c r="O225" i="1"/>
  <c r="P225" i="1" s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V224" i="1" s="1"/>
  <c r="T224" i="1"/>
  <c r="R224" i="1"/>
  <c r="S224" i="1" s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V223" i="1" s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V222" i="1"/>
  <c r="U222" i="1"/>
  <c r="T222" i="1"/>
  <c r="S222" i="1"/>
  <c r="R222" i="1"/>
  <c r="Q222" i="1"/>
  <c r="P222" i="1"/>
  <c r="O222" i="1"/>
  <c r="N222" i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Y221" i="1"/>
  <c r="Z221" i="1" s="1"/>
  <c r="X221" i="1"/>
  <c r="W221" i="1"/>
  <c r="V221" i="1"/>
  <c r="U221" i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Z220" i="1" s="1"/>
  <c r="X220" i="1"/>
  <c r="W220" i="1"/>
  <c r="V220" i="1"/>
  <c r="U220" i="1"/>
  <c r="T220" i="1"/>
  <c r="R220" i="1"/>
  <c r="Q220" i="1"/>
  <c r="S220" i="1" s="1"/>
  <c r="O220" i="1"/>
  <c r="N220" i="1"/>
  <c r="P220" i="1" s="1"/>
  <c r="L220" i="1"/>
  <c r="M220" i="1" s="1"/>
  <c r="K220" i="1"/>
  <c r="J220" i="1"/>
  <c r="I220" i="1"/>
  <c r="AB220" i="1" s="1"/>
  <c r="H220" i="1"/>
  <c r="G220" i="1"/>
  <c r="F220" i="1"/>
  <c r="E220" i="1"/>
  <c r="D220" i="1"/>
  <c r="B220" i="1"/>
  <c r="A220" i="1" s="1"/>
  <c r="AA219" i="1"/>
  <c r="Y219" i="1"/>
  <c r="Z219" i="1" s="1"/>
  <c r="X219" i="1"/>
  <c r="W219" i="1"/>
  <c r="U219" i="1"/>
  <c r="T219" i="1"/>
  <c r="V219" i="1" s="1"/>
  <c r="R219" i="1"/>
  <c r="Q219" i="1"/>
  <c r="S219" i="1" s="1"/>
  <c r="O219" i="1"/>
  <c r="P219" i="1" s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R218" i="1"/>
  <c r="S218" i="1" s="1"/>
  <c r="Q218" i="1"/>
  <c r="O218" i="1"/>
  <c r="P218" i="1" s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V217" i="1" s="1"/>
  <c r="T217" i="1"/>
  <c r="R217" i="1"/>
  <c r="S217" i="1" s="1"/>
  <c r="Q217" i="1"/>
  <c r="O217" i="1"/>
  <c r="P217" i="1" s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V216" i="1" s="1"/>
  <c r="T216" i="1"/>
  <c r="R216" i="1"/>
  <c r="S216" i="1" s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V215" i="1" s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AB215" i="1" s="1"/>
  <c r="G215" i="1"/>
  <c r="F215" i="1"/>
  <c r="E215" i="1"/>
  <c r="D215" i="1"/>
  <c r="B215" i="1"/>
  <c r="A215" i="1" s="1"/>
  <c r="AA214" i="1"/>
  <c r="Y214" i="1"/>
  <c r="X214" i="1"/>
  <c r="Z214" i="1" s="1"/>
  <c r="W214" i="1"/>
  <c r="V214" i="1"/>
  <c r="U214" i="1"/>
  <c r="T214" i="1"/>
  <c r="S214" i="1"/>
  <c r="R214" i="1"/>
  <c r="Q214" i="1"/>
  <c r="P214" i="1"/>
  <c r="O214" i="1"/>
  <c r="N214" i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Y213" i="1"/>
  <c r="Z213" i="1" s="1"/>
  <c r="X213" i="1"/>
  <c r="W213" i="1"/>
  <c r="V213" i="1"/>
  <c r="U213" i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Z212" i="1" s="1"/>
  <c r="X212" i="1"/>
  <c r="W212" i="1"/>
  <c r="V212" i="1"/>
  <c r="U212" i="1"/>
  <c r="T212" i="1"/>
  <c r="R212" i="1"/>
  <c r="Q212" i="1"/>
  <c r="S212" i="1" s="1"/>
  <c r="O212" i="1"/>
  <c r="N212" i="1"/>
  <c r="P212" i="1" s="1"/>
  <c r="L212" i="1"/>
  <c r="M212" i="1" s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Z211" i="1" s="1"/>
  <c r="X211" i="1"/>
  <c r="W211" i="1"/>
  <c r="U211" i="1"/>
  <c r="T211" i="1"/>
  <c r="V211" i="1" s="1"/>
  <c r="R211" i="1"/>
  <c r="Q211" i="1"/>
  <c r="S211" i="1" s="1"/>
  <c r="O211" i="1"/>
  <c r="P211" i="1" s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S210" i="1" s="1"/>
  <c r="Q210" i="1"/>
  <c r="O210" i="1"/>
  <c r="P210" i="1" s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V209" i="1" s="1"/>
  <c r="T209" i="1"/>
  <c r="R209" i="1"/>
  <c r="S209" i="1" s="1"/>
  <c r="Q209" i="1"/>
  <c r="O209" i="1"/>
  <c r="P209" i="1" s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V208" i="1" s="1"/>
  <c r="T208" i="1"/>
  <c r="R208" i="1"/>
  <c r="S208" i="1" s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V207" i="1" s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V206" i="1"/>
  <c r="U206" i="1"/>
  <c r="T206" i="1"/>
  <c r="S206" i="1"/>
  <c r="R206" i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Z205" i="1" s="1"/>
  <c r="X205" i="1"/>
  <c r="W205" i="1"/>
  <c r="V205" i="1"/>
  <c r="U205" i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AB205" i="1" s="1"/>
  <c r="H205" i="1"/>
  <c r="G205" i="1"/>
  <c r="F205" i="1"/>
  <c r="E205" i="1"/>
  <c r="D205" i="1"/>
  <c r="B205" i="1"/>
  <c r="A205" i="1" s="1"/>
  <c r="AA204" i="1"/>
  <c r="Y204" i="1"/>
  <c r="Z204" i="1" s="1"/>
  <c r="X204" i="1"/>
  <c r="W204" i="1"/>
  <c r="V204" i="1"/>
  <c r="U204" i="1"/>
  <c r="T204" i="1"/>
  <c r="R204" i="1"/>
  <c r="Q204" i="1"/>
  <c r="S204" i="1" s="1"/>
  <c r="O204" i="1"/>
  <c r="N204" i="1"/>
  <c r="P204" i="1" s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T203" i="1"/>
  <c r="V203" i="1" s="1"/>
  <c r="R203" i="1"/>
  <c r="Q203" i="1"/>
  <c r="S203" i="1" s="1"/>
  <c r="O203" i="1"/>
  <c r="P203" i="1" s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R202" i="1"/>
  <c r="S202" i="1" s="1"/>
  <c r="Q202" i="1"/>
  <c r="O202" i="1"/>
  <c r="P202" i="1" s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V201" i="1" s="1"/>
  <c r="T201" i="1"/>
  <c r="R201" i="1"/>
  <c r="S201" i="1" s="1"/>
  <c r="Q201" i="1"/>
  <c r="O201" i="1"/>
  <c r="P201" i="1" s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V200" i="1" s="1"/>
  <c r="T200" i="1"/>
  <c r="R200" i="1"/>
  <c r="S200" i="1" s="1"/>
  <c r="Q200" i="1"/>
  <c r="P200" i="1"/>
  <c r="O200" i="1"/>
  <c r="N200" i="1"/>
  <c r="M200" i="1"/>
  <c r="L200" i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V199" i="1" s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AB199" i="1" s="1"/>
  <c r="G199" i="1"/>
  <c r="F199" i="1"/>
  <c r="E199" i="1"/>
  <c r="D199" i="1"/>
  <c r="B199" i="1"/>
  <c r="A199" i="1" s="1"/>
  <c r="AA198" i="1"/>
  <c r="Y198" i="1"/>
  <c r="X198" i="1"/>
  <c r="Z198" i="1" s="1"/>
  <c r="W198" i="1"/>
  <c r="V198" i="1"/>
  <c r="U198" i="1"/>
  <c r="T198" i="1"/>
  <c r="S198" i="1"/>
  <c r="R198" i="1"/>
  <c r="Q198" i="1"/>
  <c r="P198" i="1"/>
  <c r="O198" i="1"/>
  <c r="N198" i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Y197" i="1"/>
  <c r="Z197" i="1" s="1"/>
  <c r="X197" i="1"/>
  <c r="W197" i="1"/>
  <c r="V197" i="1"/>
  <c r="U197" i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Z196" i="1" s="1"/>
  <c r="X196" i="1"/>
  <c r="W196" i="1"/>
  <c r="V196" i="1"/>
  <c r="U196" i="1"/>
  <c r="T196" i="1"/>
  <c r="R196" i="1"/>
  <c r="Q196" i="1"/>
  <c r="S196" i="1" s="1"/>
  <c r="O196" i="1"/>
  <c r="N196" i="1"/>
  <c r="P196" i="1" s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T195" i="1"/>
  <c r="V195" i="1" s="1"/>
  <c r="R195" i="1"/>
  <c r="Q195" i="1"/>
  <c r="S195" i="1" s="1"/>
  <c r="O195" i="1"/>
  <c r="P195" i="1" s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R194" i="1"/>
  <c r="S194" i="1" s="1"/>
  <c r="Q194" i="1"/>
  <c r="O194" i="1"/>
  <c r="P194" i="1" s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V193" i="1" s="1"/>
  <c r="T193" i="1"/>
  <c r="R193" i="1"/>
  <c r="S193" i="1" s="1"/>
  <c r="Q193" i="1"/>
  <c r="O193" i="1"/>
  <c r="P193" i="1" s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V192" i="1" s="1"/>
  <c r="T192" i="1"/>
  <c r="R192" i="1"/>
  <c r="S192" i="1" s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V191" i="1" s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 s="1"/>
  <c r="AA190" i="1"/>
  <c r="Y190" i="1"/>
  <c r="X190" i="1"/>
  <c r="Z190" i="1" s="1"/>
  <c r="W190" i="1"/>
  <c r="V190" i="1"/>
  <c r="U190" i="1"/>
  <c r="T190" i="1"/>
  <c r="S190" i="1"/>
  <c r="R190" i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Z189" i="1" s="1"/>
  <c r="X189" i="1"/>
  <c r="W189" i="1"/>
  <c r="V189" i="1"/>
  <c r="U189" i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AB189" i="1" s="1"/>
  <c r="H189" i="1"/>
  <c r="G189" i="1"/>
  <c r="F189" i="1"/>
  <c r="E189" i="1"/>
  <c r="D189" i="1"/>
  <c r="B189" i="1"/>
  <c r="A189" i="1" s="1"/>
  <c r="AA188" i="1"/>
  <c r="Y188" i="1"/>
  <c r="Z188" i="1" s="1"/>
  <c r="X188" i="1"/>
  <c r="W188" i="1"/>
  <c r="V188" i="1"/>
  <c r="U188" i="1"/>
  <c r="T188" i="1"/>
  <c r="R188" i="1"/>
  <c r="Q188" i="1"/>
  <c r="S188" i="1" s="1"/>
  <c r="O188" i="1"/>
  <c r="N188" i="1"/>
  <c r="P188" i="1" s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T187" i="1"/>
  <c r="V187" i="1" s="1"/>
  <c r="R187" i="1"/>
  <c r="Q187" i="1"/>
  <c r="S187" i="1" s="1"/>
  <c r="O187" i="1"/>
  <c r="P187" i="1" s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R186" i="1"/>
  <c r="S186" i="1" s="1"/>
  <c r="Q186" i="1"/>
  <c r="O186" i="1"/>
  <c r="P186" i="1" s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V185" i="1" s="1"/>
  <c r="T185" i="1"/>
  <c r="R185" i="1"/>
  <c r="S185" i="1" s="1"/>
  <c r="Q185" i="1"/>
  <c r="O185" i="1"/>
  <c r="P185" i="1" s="1"/>
  <c r="N185" i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V184" i="1" s="1"/>
  <c r="T184" i="1"/>
  <c r="R184" i="1"/>
  <c r="S184" i="1" s="1"/>
  <c r="Q184" i="1"/>
  <c r="P184" i="1"/>
  <c r="O184" i="1"/>
  <c r="N184" i="1"/>
  <c r="M184" i="1"/>
  <c r="L184" i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V183" i="1" s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AB183" i="1" s="1"/>
  <c r="G183" i="1"/>
  <c r="F183" i="1"/>
  <c r="E183" i="1"/>
  <c r="D183" i="1"/>
  <c r="B183" i="1"/>
  <c r="A183" i="1" s="1"/>
  <c r="AA182" i="1"/>
  <c r="Y182" i="1"/>
  <c r="X182" i="1"/>
  <c r="Z182" i="1" s="1"/>
  <c r="W182" i="1"/>
  <c r="V182" i="1"/>
  <c r="U182" i="1"/>
  <c r="T182" i="1"/>
  <c r="S182" i="1"/>
  <c r="R182" i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Z181" i="1" s="1"/>
  <c r="X181" i="1"/>
  <c r="W181" i="1"/>
  <c r="V181" i="1"/>
  <c r="U181" i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Z180" i="1" s="1"/>
  <c r="X180" i="1"/>
  <c r="W180" i="1"/>
  <c r="V180" i="1"/>
  <c r="U180" i="1"/>
  <c r="T180" i="1"/>
  <c r="R180" i="1"/>
  <c r="Q180" i="1"/>
  <c r="S180" i="1" s="1"/>
  <c r="O180" i="1"/>
  <c r="N180" i="1"/>
  <c r="P180" i="1" s="1"/>
  <c r="L180" i="1"/>
  <c r="M180" i="1" s="1"/>
  <c r="K180" i="1"/>
  <c r="J180" i="1"/>
  <c r="I180" i="1"/>
  <c r="AB180" i="1" s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T179" i="1"/>
  <c r="V179" i="1" s="1"/>
  <c r="R179" i="1"/>
  <c r="Q179" i="1"/>
  <c r="S179" i="1" s="1"/>
  <c r="O179" i="1"/>
  <c r="P179" i="1" s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S178" i="1" s="1"/>
  <c r="Q178" i="1"/>
  <c r="O178" i="1"/>
  <c r="P178" i="1" s="1"/>
  <c r="N178" i="1"/>
  <c r="L178" i="1"/>
  <c r="M178" i="1" s="1"/>
  <c r="AB178" i="1" s="1"/>
  <c r="K178" i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V177" i="1" s="1"/>
  <c r="T177" i="1"/>
  <c r="R177" i="1"/>
  <c r="S177" i="1" s="1"/>
  <c r="Q177" i="1"/>
  <c r="O177" i="1"/>
  <c r="P177" i="1" s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V176" i="1" s="1"/>
  <c r="T176" i="1"/>
  <c r="R176" i="1"/>
  <c r="S176" i="1" s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V175" i="1" s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 s="1"/>
  <c r="AA174" i="1"/>
  <c r="Y174" i="1"/>
  <c r="X174" i="1"/>
  <c r="Z174" i="1" s="1"/>
  <c r="W174" i="1"/>
  <c r="V174" i="1"/>
  <c r="U174" i="1"/>
  <c r="T174" i="1"/>
  <c r="S174" i="1"/>
  <c r="R174" i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Z173" i="1" s="1"/>
  <c r="X173" i="1"/>
  <c r="W173" i="1"/>
  <c r="V173" i="1"/>
  <c r="U173" i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Z172" i="1" s="1"/>
  <c r="X172" i="1"/>
  <c r="W172" i="1"/>
  <c r="V172" i="1"/>
  <c r="U172" i="1"/>
  <c r="T172" i="1"/>
  <c r="R172" i="1"/>
  <c r="Q172" i="1"/>
  <c r="S172" i="1" s="1"/>
  <c r="O172" i="1"/>
  <c r="N172" i="1"/>
  <c r="P172" i="1" s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T171" i="1"/>
  <c r="V171" i="1" s="1"/>
  <c r="R171" i="1"/>
  <c r="Q171" i="1"/>
  <c r="S171" i="1" s="1"/>
  <c r="O171" i="1"/>
  <c r="P171" i="1" s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S170" i="1" s="1"/>
  <c r="Q170" i="1"/>
  <c r="O170" i="1"/>
  <c r="P170" i="1" s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V169" i="1" s="1"/>
  <c r="T169" i="1"/>
  <c r="R169" i="1"/>
  <c r="S169" i="1" s="1"/>
  <c r="Q169" i="1"/>
  <c r="O169" i="1"/>
  <c r="P169" i="1" s="1"/>
  <c r="N169" i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V168" i="1" s="1"/>
  <c r="T168" i="1"/>
  <c r="R168" i="1"/>
  <c r="S168" i="1" s="1"/>
  <c r="Q168" i="1"/>
  <c r="P168" i="1"/>
  <c r="O168" i="1"/>
  <c r="N168" i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V167" i="1" s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AB167" i="1" s="1"/>
  <c r="G167" i="1"/>
  <c r="F167" i="1"/>
  <c r="E167" i="1"/>
  <c r="D167" i="1"/>
  <c r="B167" i="1"/>
  <c r="A167" i="1" s="1"/>
  <c r="AA166" i="1"/>
  <c r="Y166" i="1"/>
  <c r="X166" i="1"/>
  <c r="Z166" i="1" s="1"/>
  <c r="W166" i="1"/>
  <c r="V166" i="1"/>
  <c r="U166" i="1"/>
  <c r="T166" i="1"/>
  <c r="S166" i="1"/>
  <c r="R166" i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Z165" i="1" s="1"/>
  <c r="X165" i="1"/>
  <c r="W165" i="1"/>
  <c r="V165" i="1"/>
  <c r="U165" i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Z164" i="1" s="1"/>
  <c r="X164" i="1"/>
  <c r="W164" i="1"/>
  <c r="V164" i="1"/>
  <c r="U164" i="1"/>
  <c r="T164" i="1"/>
  <c r="R164" i="1"/>
  <c r="Q164" i="1"/>
  <c r="S164" i="1" s="1"/>
  <c r="O164" i="1"/>
  <c r="N164" i="1"/>
  <c r="P164" i="1" s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T163" i="1"/>
  <c r="V163" i="1" s="1"/>
  <c r="R163" i="1"/>
  <c r="Q163" i="1"/>
  <c r="S163" i="1" s="1"/>
  <c r="O163" i="1"/>
  <c r="P163" i="1" s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R162" i="1"/>
  <c r="S162" i="1" s="1"/>
  <c r="Q162" i="1"/>
  <c r="O162" i="1"/>
  <c r="P162" i="1" s="1"/>
  <c r="N162" i="1"/>
  <c r="L162" i="1"/>
  <c r="M162" i="1" s="1"/>
  <c r="AB162" i="1" s="1"/>
  <c r="K162" i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V161" i="1" s="1"/>
  <c r="T161" i="1"/>
  <c r="R161" i="1"/>
  <c r="S161" i="1" s="1"/>
  <c r="Q161" i="1"/>
  <c r="O161" i="1"/>
  <c r="P161" i="1" s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V160" i="1" s="1"/>
  <c r="T160" i="1"/>
  <c r="R160" i="1"/>
  <c r="S160" i="1" s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V159" i="1" s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X158" i="1"/>
  <c r="Z158" i="1" s="1"/>
  <c r="W158" i="1"/>
  <c r="V158" i="1"/>
  <c r="U158" i="1"/>
  <c r="T158" i="1"/>
  <c r="S158" i="1"/>
  <c r="R158" i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Z157" i="1" s="1"/>
  <c r="X157" i="1"/>
  <c r="W157" i="1"/>
  <c r="V157" i="1"/>
  <c r="U157" i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Z156" i="1" s="1"/>
  <c r="X156" i="1"/>
  <c r="W156" i="1"/>
  <c r="V156" i="1"/>
  <c r="U156" i="1"/>
  <c r="T156" i="1"/>
  <c r="R156" i="1"/>
  <c r="Q156" i="1"/>
  <c r="S156" i="1" s="1"/>
  <c r="O156" i="1"/>
  <c r="N156" i="1"/>
  <c r="P156" i="1" s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T155" i="1"/>
  <c r="V155" i="1" s="1"/>
  <c r="R155" i="1"/>
  <c r="Q155" i="1"/>
  <c r="S155" i="1" s="1"/>
  <c r="O155" i="1"/>
  <c r="P155" i="1" s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S154" i="1" s="1"/>
  <c r="Q154" i="1"/>
  <c r="O154" i="1"/>
  <c r="P154" i="1" s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V153" i="1" s="1"/>
  <c r="T153" i="1"/>
  <c r="R153" i="1"/>
  <c r="S153" i="1" s="1"/>
  <c r="Q153" i="1"/>
  <c r="O153" i="1"/>
  <c r="P153" i="1" s="1"/>
  <c r="N153" i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V152" i="1" s="1"/>
  <c r="T152" i="1"/>
  <c r="R152" i="1"/>
  <c r="S152" i="1" s="1"/>
  <c r="Q152" i="1"/>
  <c r="P152" i="1"/>
  <c r="O152" i="1"/>
  <c r="N152" i="1"/>
  <c r="M152" i="1"/>
  <c r="L152" i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V151" i="1" s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AB151" i="1" s="1"/>
  <c r="G151" i="1"/>
  <c r="F151" i="1"/>
  <c r="E151" i="1"/>
  <c r="D151" i="1"/>
  <c r="B151" i="1"/>
  <c r="A151" i="1" s="1"/>
  <c r="AA150" i="1"/>
  <c r="Y150" i="1"/>
  <c r="X150" i="1"/>
  <c r="Z150" i="1" s="1"/>
  <c r="W150" i="1"/>
  <c r="V150" i="1"/>
  <c r="U150" i="1"/>
  <c r="T150" i="1"/>
  <c r="S150" i="1"/>
  <c r="R150" i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Z149" i="1" s="1"/>
  <c r="X149" i="1"/>
  <c r="W149" i="1"/>
  <c r="V149" i="1"/>
  <c r="U149" i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Z148" i="1" s="1"/>
  <c r="X148" i="1"/>
  <c r="W148" i="1"/>
  <c r="V148" i="1"/>
  <c r="U148" i="1"/>
  <c r="T148" i="1"/>
  <c r="R148" i="1"/>
  <c r="Q148" i="1"/>
  <c r="S148" i="1" s="1"/>
  <c r="O148" i="1"/>
  <c r="N148" i="1"/>
  <c r="P148" i="1" s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T147" i="1"/>
  <c r="V147" i="1" s="1"/>
  <c r="R147" i="1"/>
  <c r="Q147" i="1"/>
  <c r="S147" i="1" s="1"/>
  <c r="O147" i="1"/>
  <c r="P147" i="1" s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R146" i="1"/>
  <c r="S146" i="1" s="1"/>
  <c r="Q146" i="1"/>
  <c r="O146" i="1"/>
  <c r="P146" i="1" s="1"/>
  <c r="N146" i="1"/>
  <c r="L146" i="1"/>
  <c r="M146" i="1" s="1"/>
  <c r="AB146" i="1" s="1"/>
  <c r="K146" i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V145" i="1" s="1"/>
  <c r="T145" i="1"/>
  <c r="R145" i="1"/>
  <c r="S145" i="1" s="1"/>
  <c r="Q145" i="1"/>
  <c r="O145" i="1"/>
  <c r="P145" i="1" s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V144" i="1" s="1"/>
  <c r="T144" i="1"/>
  <c r="R144" i="1"/>
  <c r="S144" i="1" s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V143" i="1" s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V142" i="1"/>
  <c r="U142" i="1"/>
  <c r="T142" i="1"/>
  <c r="S142" i="1"/>
  <c r="R142" i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Z141" i="1" s="1"/>
  <c r="X141" i="1"/>
  <c r="W141" i="1"/>
  <c r="V141" i="1"/>
  <c r="U141" i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Z140" i="1" s="1"/>
  <c r="X140" i="1"/>
  <c r="W140" i="1"/>
  <c r="V140" i="1"/>
  <c r="U140" i="1"/>
  <c r="T140" i="1"/>
  <c r="R140" i="1"/>
  <c r="Q140" i="1"/>
  <c r="S140" i="1" s="1"/>
  <c r="O140" i="1"/>
  <c r="N140" i="1"/>
  <c r="P140" i="1" s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T139" i="1"/>
  <c r="V139" i="1" s="1"/>
  <c r="R139" i="1"/>
  <c r="Q139" i="1"/>
  <c r="S139" i="1" s="1"/>
  <c r="O139" i="1"/>
  <c r="P139" i="1" s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R138" i="1"/>
  <c r="S138" i="1" s="1"/>
  <c r="Q138" i="1"/>
  <c r="O138" i="1"/>
  <c r="P138" i="1" s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V137" i="1" s="1"/>
  <c r="T137" i="1"/>
  <c r="R137" i="1"/>
  <c r="S137" i="1" s="1"/>
  <c r="Q137" i="1"/>
  <c r="O137" i="1"/>
  <c r="P137" i="1" s="1"/>
  <c r="N137" i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V136" i="1" s="1"/>
  <c r="T136" i="1"/>
  <c r="R136" i="1"/>
  <c r="S136" i="1" s="1"/>
  <c r="Q136" i="1"/>
  <c r="P136" i="1"/>
  <c r="O136" i="1"/>
  <c r="N136" i="1"/>
  <c r="M136" i="1"/>
  <c r="L136" i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V135" i="1" s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 s="1"/>
  <c r="AA134" i="1"/>
  <c r="Y134" i="1"/>
  <c r="X134" i="1"/>
  <c r="Z134" i="1" s="1"/>
  <c r="W134" i="1"/>
  <c r="V134" i="1"/>
  <c r="U134" i="1"/>
  <c r="T134" i="1"/>
  <c r="S134" i="1"/>
  <c r="R134" i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Z133" i="1" s="1"/>
  <c r="X133" i="1"/>
  <c r="W133" i="1"/>
  <c r="V133" i="1"/>
  <c r="U133" i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Z132" i="1" s="1"/>
  <c r="X132" i="1"/>
  <c r="W132" i="1"/>
  <c r="V132" i="1"/>
  <c r="U132" i="1"/>
  <c r="T132" i="1"/>
  <c r="R132" i="1"/>
  <c r="Q132" i="1"/>
  <c r="S132" i="1" s="1"/>
  <c r="O132" i="1"/>
  <c r="N132" i="1"/>
  <c r="P132" i="1" s="1"/>
  <c r="L132" i="1"/>
  <c r="M132" i="1" s="1"/>
  <c r="K132" i="1"/>
  <c r="J132" i="1"/>
  <c r="I132" i="1"/>
  <c r="AB132" i="1" s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T131" i="1"/>
  <c r="V131" i="1" s="1"/>
  <c r="R131" i="1"/>
  <c r="Q131" i="1"/>
  <c r="S131" i="1" s="1"/>
  <c r="O131" i="1"/>
  <c r="P131" i="1" s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R130" i="1"/>
  <c r="S130" i="1" s="1"/>
  <c r="Q130" i="1"/>
  <c r="O130" i="1"/>
  <c r="P130" i="1" s="1"/>
  <c r="N130" i="1"/>
  <c r="L130" i="1"/>
  <c r="M130" i="1" s="1"/>
  <c r="AB130" i="1" s="1"/>
  <c r="K130" i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V129" i="1" s="1"/>
  <c r="T129" i="1"/>
  <c r="R129" i="1"/>
  <c r="S129" i="1" s="1"/>
  <c r="Q129" i="1"/>
  <c r="O129" i="1"/>
  <c r="P129" i="1" s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V128" i="1" s="1"/>
  <c r="T128" i="1"/>
  <c r="R128" i="1"/>
  <c r="S128" i="1" s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V127" i="1" s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 s="1"/>
  <c r="AA126" i="1"/>
  <c r="Y126" i="1"/>
  <c r="X126" i="1"/>
  <c r="Z126" i="1" s="1"/>
  <c r="W126" i="1"/>
  <c r="V126" i="1"/>
  <c r="U126" i="1"/>
  <c r="T126" i="1"/>
  <c r="S126" i="1"/>
  <c r="R126" i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Z125" i="1" s="1"/>
  <c r="X125" i="1"/>
  <c r="W125" i="1"/>
  <c r="V125" i="1"/>
  <c r="U125" i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Z124" i="1" s="1"/>
  <c r="X124" i="1"/>
  <c r="W124" i="1"/>
  <c r="V124" i="1"/>
  <c r="U124" i="1"/>
  <c r="T124" i="1"/>
  <c r="R124" i="1"/>
  <c r="Q124" i="1"/>
  <c r="S124" i="1" s="1"/>
  <c r="O124" i="1"/>
  <c r="N124" i="1"/>
  <c r="P124" i="1" s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T123" i="1"/>
  <c r="V123" i="1" s="1"/>
  <c r="R123" i="1"/>
  <c r="Q123" i="1"/>
  <c r="S123" i="1" s="1"/>
  <c r="O123" i="1"/>
  <c r="P123" i="1" s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R122" i="1"/>
  <c r="S122" i="1" s="1"/>
  <c r="Q122" i="1"/>
  <c r="O122" i="1"/>
  <c r="P122" i="1" s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S121" i="1" s="1"/>
  <c r="Q121" i="1"/>
  <c r="O121" i="1"/>
  <c r="P121" i="1" s="1"/>
  <c r="N121" i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V120" i="1" s="1"/>
  <c r="T120" i="1"/>
  <c r="R120" i="1"/>
  <c r="S120" i="1" s="1"/>
  <c r="Q120" i="1"/>
  <c r="P120" i="1"/>
  <c r="O120" i="1"/>
  <c r="N120" i="1"/>
  <c r="M120" i="1"/>
  <c r="L120" i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V119" i="1" s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AB119" i="1" s="1"/>
  <c r="G119" i="1"/>
  <c r="F119" i="1"/>
  <c r="E119" i="1"/>
  <c r="D119" i="1"/>
  <c r="B119" i="1"/>
  <c r="A119" i="1" s="1"/>
  <c r="AA118" i="1"/>
  <c r="Y118" i="1"/>
  <c r="X118" i="1"/>
  <c r="Z118" i="1" s="1"/>
  <c r="W118" i="1"/>
  <c r="V118" i="1"/>
  <c r="U118" i="1"/>
  <c r="T118" i="1"/>
  <c r="S118" i="1"/>
  <c r="R118" i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V117" i="1"/>
  <c r="U117" i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Z116" i="1" s="1"/>
  <c r="X116" i="1"/>
  <c r="W116" i="1"/>
  <c r="V116" i="1"/>
  <c r="U116" i="1"/>
  <c r="T116" i="1"/>
  <c r="R116" i="1"/>
  <c r="Q116" i="1"/>
  <c r="S116" i="1" s="1"/>
  <c r="O116" i="1"/>
  <c r="N116" i="1"/>
  <c r="P116" i="1" s="1"/>
  <c r="L116" i="1"/>
  <c r="K116" i="1"/>
  <c r="M116" i="1" s="1"/>
  <c r="J116" i="1"/>
  <c r="I116" i="1"/>
  <c r="AB116" i="1" s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T115" i="1"/>
  <c r="V115" i="1" s="1"/>
  <c r="R115" i="1"/>
  <c r="Q115" i="1"/>
  <c r="S115" i="1" s="1"/>
  <c r="O115" i="1"/>
  <c r="N115" i="1"/>
  <c r="P115" i="1" s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R114" i="1"/>
  <c r="Q114" i="1"/>
  <c r="S114" i="1" s="1"/>
  <c r="O114" i="1"/>
  <c r="P114" i="1" s="1"/>
  <c r="N114" i="1"/>
  <c r="L114" i="1"/>
  <c r="M114" i="1" s="1"/>
  <c r="AB114" i="1" s="1"/>
  <c r="K114" i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R113" i="1"/>
  <c r="S113" i="1" s="1"/>
  <c r="Q113" i="1"/>
  <c r="O113" i="1"/>
  <c r="P113" i="1" s="1"/>
  <c r="N113" i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V112" i="1" s="1"/>
  <c r="T112" i="1"/>
  <c r="R112" i="1"/>
  <c r="S112" i="1" s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V111" i="1" s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AB111" i="1" s="1"/>
  <c r="G111" i="1"/>
  <c r="F111" i="1"/>
  <c r="E111" i="1"/>
  <c r="D111" i="1"/>
  <c r="B111" i="1"/>
  <c r="A111" i="1" s="1"/>
  <c r="AA110" i="1"/>
  <c r="Y110" i="1"/>
  <c r="X110" i="1"/>
  <c r="Z110" i="1" s="1"/>
  <c r="W110" i="1"/>
  <c r="V110" i="1"/>
  <c r="U110" i="1"/>
  <c r="T110" i="1"/>
  <c r="S110" i="1"/>
  <c r="R110" i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V109" i="1"/>
  <c r="U109" i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AB109" i="1" s="1"/>
  <c r="H109" i="1"/>
  <c r="G109" i="1"/>
  <c r="F109" i="1"/>
  <c r="E109" i="1"/>
  <c r="D109" i="1"/>
  <c r="B109" i="1"/>
  <c r="A109" i="1" s="1"/>
  <c r="AA108" i="1"/>
  <c r="Y108" i="1"/>
  <c r="Z108" i="1" s="1"/>
  <c r="X108" i="1"/>
  <c r="W108" i="1"/>
  <c r="V108" i="1"/>
  <c r="U108" i="1"/>
  <c r="T108" i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T107" i="1"/>
  <c r="V107" i="1" s="1"/>
  <c r="R107" i="1"/>
  <c r="Q107" i="1"/>
  <c r="S107" i="1" s="1"/>
  <c r="O107" i="1"/>
  <c r="N107" i="1"/>
  <c r="P107" i="1" s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R106" i="1"/>
  <c r="Q106" i="1"/>
  <c r="S106" i="1" s="1"/>
  <c r="O106" i="1"/>
  <c r="P106" i="1" s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R105" i="1"/>
  <c r="S105" i="1" s="1"/>
  <c r="Q105" i="1"/>
  <c r="O105" i="1"/>
  <c r="P105" i="1" s="1"/>
  <c r="N105" i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V104" i="1" s="1"/>
  <c r="T104" i="1"/>
  <c r="R104" i="1"/>
  <c r="S104" i="1" s="1"/>
  <c r="Q104" i="1"/>
  <c r="P104" i="1"/>
  <c r="O104" i="1"/>
  <c r="N104" i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V103" i="1" s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 s="1"/>
  <c r="AA102" i="1"/>
  <c r="Y102" i="1"/>
  <c r="X102" i="1"/>
  <c r="Z102" i="1" s="1"/>
  <c r="W102" i="1"/>
  <c r="V102" i="1"/>
  <c r="U102" i="1"/>
  <c r="T102" i="1"/>
  <c r="S102" i="1"/>
  <c r="R102" i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V101" i="1"/>
  <c r="U101" i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Z100" i="1" s="1"/>
  <c r="X100" i="1"/>
  <c r="W100" i="1"/>
  <c r="V100" i="1"/>
  <c r="U100" i="1"/>
  <c r="T100" i="1"/>
  <c r="R100" i="1"/>
  <c r="Q100" i="1"/>
  <c r="S100" i="1" s="1"/>
  <c r="O100" i="1"/>
  <c r="N100" i="1"/>
  <c r="P100" i="1" s="1"/>
  <c r="L100" i="1"/>
  <c r="K100" i="1"/>
  <c r="M100" i="1" s="1"/>
  <c r="J100" i="1"/>
  <c r="I100" i="1"/>
  <c r="AB100" i="1" s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T99" i="1"/>
  <c r="V99" i="1" s="1"/>
  <c r="R99" i="1"/>
  <c r="Q99" i="1"/>
  <c r="S99" i="1" s="1"/>
  <c r="O99" i="1"/>
  <c r="N99" i="1"/>
  <c r="P99" i="1" s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R98" i="1"/>
  <c r="Q98" i="1"/>
  <c r="S98" i="1" s="1"/>
  <c r="O98" i="1"/>
  <c r="P98" i="1" s="1"/>
  <c r="N98" i="1"/>
  <c r="L98" i="1"/>
  <c r="M98" i="1" s="1"/>
  <c r="AB98" i="1" s="1"/>
  <c r="K98" i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S97" i="1" s="1"/>
  <c r="Q97" i="1"/>
  <c r="O97" i="1"/>
  <c r="P97" i="1" s="1"/>
  <c r="N97" i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/>
  <c r="AA96" i="1"/>
  <c r="Z96" i="1"/>
  <c r="Y96" i="1"/>
  <c r="X96" i="1"/>
  <c r="W96" i="1"/>
  <c r="U96" i="1"/>
  <c r="V96" i="1" s="1"/>
  <c r="T96" i="1"/>
  <c r="R96" i="1"/>
  <c r="S96" i="1" s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V95" i="1" s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AB95" i="1" s="1"/>
  <c r="G95" i="1"/>
  <c r="F95" i="1"/>
  <c r="E95" i="1"/>
  <c r="D95" i="1"/>
  <c r="B95" i="1"/>
  <c r="A95" i="1" s="1"/>
  <c r="AA94" i="1"/>
  <c r="Y94" i="1"/>
  <c r="X94" i="1"/>
  <c r="Z94" i="1" s="1"/>
  <c r="W94" i="1"/>
  <c r="V94" i="1"/>
  <c r="U94" i="1"/>
  <c r="T94" i="1"/>
  <c r="S94" i="1"/>
  <c r="R94" i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V93" i="1"/>
  <c r="U93" i="1"/>
  <c r="T93" i="1"/>
  <c r="S93" i="1"/>
  <c r="R93" i="1"/>
  <c r="Q93" i="1"/>
  <c r="O93" i="1"/>
  <c r="N93" i="1"/>
  <c r="P93" i="1" s="1"/>
  <c r="L93" i="1"/>
  <c r="K93" i="1"/>
  <c r="M93" i="1" s="1"/>
  <c r="J93" i="1"/>
  <c r="I93" i="1"/>
  <c r="AB93" i="1" s="1"/>
  <c r="H93" i="1"/>
  <c r="G93" i="1"/>
  <c r="F93" i="1"/>
  <c r="E93" i="1"/>
  <c r="D93" i="1"/>
  <c r="B93" i="1"/>
  <c r="A93" i="1" s="1"/>
  <c r="AA92" i="1"/>
  <c r="Y92" i="1"/>
  <c r="Z92" i="1" s="1"/>
  <c r="X92" i="1"/>
  <c r="W92" i="1"/>
  <c r="V92" i="1"/>
  <c r="U92" i="1"/>
  <c r="T92" i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T91" i="1"/>
  <c r="V91" i="1" s="1"/>
  <c r="R91" i="1"/>
  <c r="Q91" i="1"/>
  <c r="S91" i="1" s="1"/>
  <c r="O91" i="1"/>
  <c r="N91" i="1"/>
  <c r="P91" i="1" s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R90" i="1"/>
  <c r="Q90" i="1"/>
  <c r="S90" i="1" s="1"/>
  <c r="O90" i="1"/>
  <c r="P90" i="1" s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S89" i="1" s="1"/>
  <c r="Q89" i="1"/>
  <c r="O89" i="1"/>
  <c r="P89" i="1" s="1"/>
  <c r="N89" i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/>
  <c r="AA88" i="1"/>
  <c r="Z88" i="1"/>
  <c r="Y88" i="1"/>
  <c r="X88" i="1"/>
  <c r="W88" i="1"/>
  <c r="U88" i="1"/>
  <c r="V88" i="1" s="1"/>
  <c r="T88" i="1"/>
  <c r="R88" i="1"/>
  <c r="S88" i="1" s="1"/>
  <c r="Q88" i="1"/>
  <c r="P88" i="1"/>
  <c r="O88" i="1"/>
  <c r="N88" i="1"/>
  <c r="M88" i="1"/>
  <c r="L88" i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V87" i="1" s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AB87" i="1" s="1"/>
  <c r="G87" i="1"/>
  <c r="F87" i="1"/>
  <c r="E87" i="1"/>
  <c r="D87" i="1"/>
  <c r="B87" i="1"/>
  <c r="A87" i="1" s="1"/>
  <c r="AA86" i="1"/>
  <c r="Y86" i="1"/>
  <c r="X86" i="1"/>
  <c r="Z86" i="1" s="1"/>
  <c r="W86" i="1"/>
  <c r="V86" i="1"/>
  <c r="U86" i="1"/>
  <c r="T86" i="1"/>
  <c r="S86" i="1"/>
  <c r="R86" i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V85" i="1"/>
  <c r="U85" i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Z84" i="1" s="1"/>
  <c r="X84" i="1"/>
  <c r="W84" i="1"/>
  <c r="V84" i="1"/>
  <c r="U84" i="1"/>
  <c r="T84" i="1"/>
  <c r="R84" i="1"/>
  <c r="Q84" i="1"/>
  <c r="S84" i="1" s="1"/>
  <c r="O84" i="1"/>
  <c r="N84" i="1"/>
  <c r="P84" i="1" s="1"/>
  <c r="L84" i="1"/>
  <c r="K84" i="1"/>
  <c r="M84" i="1" s="1"/>
  <c r="J84" i="1"/>
  <c r="I84" i="1"/>
  <c r="AB84" i="1" s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T83" i="1"/>
  <c r="V83" i="1" s="1"/>
  <c r="R83" i="1"/>
  <c r="Q83" i="1"/>
  <c r="S83" i="1" s="1"/>
  <c r="O83" i="1"/>
  <c r="N83" i="1"/>
  <c r="P83" i="1" s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R82" i="1"/>
  <c r="Q82" i="1"/>
  <c r="S82" i="1" s="1"/>
  <c r="O82" i="1"/>
  <c r="P82" i="1" s="1"/>
  <c r="N82" i="1"/>
  <c r="L82" i="1"/>
  <c r="M82" i="1" s="1"/>
  <c r="AB82" i="1" s="1"/>
  <c r="K82" i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S81" i="1" s="1"/>
  <c r="Q81" i="1"/>
  <c r="O81" i="1"/>
  <c r="P81" i="1" s="1"/>
  <c r="N81" i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/>
  <c r="AA80" i="1"/>
  <c r="Z80" i="1"/>
  <c r="Y80" i="1"/>
  <c r="X80" i="1"/>
  <c r="W80" i="1"/>
  <c r="U80" i="1"/>
  <c r="V80" i="1" s="1"/>
  <c r="T80" i="1"/>
  <c r="R80" i="1"/>
  <c r="S80" i="1" s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V79" i="1" s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AB79" i="1" s="1"/>
  <c r="G79" i="1"/>
  <c r="F79" i="1"/>
  <c r="E79" i="1"/>
  <c r="D79" i="1"/>
  <c r="B79" i="1"/>
  <c r="A79" i="1" s="1"/>
  <c r="AA78" i="1"/>
  <c r="Y78" i="1"/>
  <c r="X78" i="1"/>
  <c r="Z78" i="1" s="1"/>
  <c r="W78" i="1"/>
  <c r="V78" i="1"/>
  <c r="U78" i="1"/>
  <c r="T78" i="1"/>
  <c r="S78" i="1"/>
  <c r="R78" i="1"/>
  <c r="Q78" i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V77" i="1"/>
  <c r="U77" i="1"/>
  <c r="T77" i="1"/>
  <c r="S77" i="1"/>
  <c r="R77" i="1"/>
  <c r="Q77" i="1"/>
  <c r="O77" i="1"/>
  <c r="N77" i="1"/>
  <c r="P77" i="1" s="1"/>
  <c r="L77" i="1"/>
  <c r="K77" i="1"/>
  <c r="M77" i="1" s="1"/>
  <c r="J77" i="1"/>
  <c r="I77" i="1"/>
  <c r="AB77" i="1" s="1"/>
  <c r="H77" i="1"/>
  <c r="G77" i="1"/>
  <c r="F77" i="1"/>
  <c r="E77" i="1"/>
  <c r="D77" i="1"/>
  <c r="B77" i="1"/>
  <c r="A77" i="1" s="1"/>
  <c r="AA76" i="1"/>
  <c r="Y76" i="1"/>
  <c r="Z76" i="1" s="1"/>
  <c r="X76" i="1"/>
  <c r="W76" i="1"/>
  <c r="V76" i="1"/>
  <c r="U76" i="1"/>
  <c r="T76" i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T75" i="1"/>
  <c r="V75" i="1" s="1"/>
  <c r="R75" i="1"/>
  <c r="Q75" i="1"/>
  <c r="S75" i="1" s="1"/>
  <c r="O75" i="1"/>
  <c r="N75" i="1"/>
  <c r="P75" i="1" s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Q74" i="1"/>
  <c r="S74" i="1" s="1"/>
  <c r="O74" i="1"/>
  <c r="P74" i="1" s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S73" i="1" s="1"/>
  <c r="Q73" i="1"/>
  <c r="O73" i="1"/>
  <c r="P73" i="1" s="1"/>
  <c r="N73" i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/>
  <c r="AA72" i="1"/>
  <c r="Z72" i="1"/>
  <c r="Y72" i="1"/>
  <c r="X72" i="1"/>
  <c r="W72" i="1"/>
  <c r="U72" i="1"/>
  <c r="V72" i="1" s="1"/>
  <c r="T72" i="1"/>
  <c r="R72" i="1"/>
  <c r="S72" i="1" s="1"/>
  <c r="Q72" i="1"/>
  <c r="P72" i="1"/>
  <c r="O72" i="1"/>
  <c r="N72" i="1"/>
  <c r="M72" i="1"/>
  <c r="L72" i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V71" i="1" s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 s="1"/>
  <c r="AA70" i="1"/>
  <c r="Y70" i="1"/>
  <c r="X70" i="1"/>
  <c r="Z70" i="1" s="1"/>
  <c r="W70" i="1"/>
  <c r="V70" i="1"/>
  <c r="U70" i="1"/>
  <c r="T70" i="1"/>
  <c r="S70" i="1"/>
  <c r="R70" i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V69" i="1"/>
  <c r="U69" i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Z68" i="1" s="1"/>
  <c r="X68" i="1"/>
  <c r="W68" i="1"/>
  <c r="V68" i="1"/>
  <c r="U68" i="1"/>
  <c r="T68" i="1"/>
  <c r="R68" i="1"/>
  <c r="Q68" i="1"/>
  <c r="S68" i="1" s="1"/>
  <c r="O68" i="1"/>
  <c r="N68" i="1"/>
  <c r="P68" i="1" s="1"/>
  <c r="L68" i="1"/>
  <c r="K68" i="1"/>
  <c r="M68" i="1" s="1"/>
  <c r="J68" i="1"/>
  <c r="I68" i="1"/>
  <c r="AB68" i="1" s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T67" i="1"/>
  <c r="V67" i="1" s="1"/>
  <c r="R67" i="1"/>
  <c r="Q67" i="1"/>
  <c r="S67" i="1" s="1"/>
  <c r="O67" i="1"/>
  <c r="N67" i="1"/>
  <c r="P67" i="1" s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R66" i="1"/>
  <c r="Q66" i="1"/>
  <c r="S66" i="1" s="1"/>
  <c r="O66" i="1"/>
  <c r="P66" i="1" s="1"/>
  <c r="N66" i="1"/>
  <c r="L66" i="1"/>
  <c r="M66" i="1" s="1"/>
  <c r="AB66" i="1" s="1"/>
  <c r="K66" i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S65" i="1" s="1"/>
  <c r="Q65" i="1"/>
  <c r="O65" i="1"/>
  <c r="P65" i="1" s="1"/>
  <c r="N65" i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/>
  <c r="AA64" i="1"/>
  <c r="Z64" i="1"/>
  <c r="Y64" i="1"/>
  <c r="X64" i="1"/>
  <c r="W64" i="1"/>
  <c r="U64" i="1"/>
  <c r="V64" i="1" s="1"/>
  <c r="T64" i="1"/>
  <c r="R64" i="1"/>
  <c r="S64" i="1" s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V63" i="1" s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AB63" i="1" s="1"/>
  <c r="G63" i="1"/>
  <c r="F63" i="1"/>
  <c r="E63" i="1"/>
  <c r="D63" i="1"/>
  <c r="B63" i="1"/>
  <c r="A63" i="1" s="1"/>
  <c r="AA62" i="1"/>
  <c r="Y62" i="1"/>
  <c r="X62" i="1"/>
  <c r="Z62" i="1" s="1"/>
  <c r="W62" i="1"/>
  <c r="V62" i="1"/>
  <c r="U62" i="1"/>
  <c r="T62" i="1"/>
  <c r="S62" i="1"/>
  <c r="R62" i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V61" i="1"/>
  <c r="U61" i="1"/>
  <c r="T61" i="1"/>
  <c r="S61" i="1"/>
  <c r="R61" i="1"/>
  <c r="Q61" i="1"/>
  <c r="O61" i="1"/>
  <c r="N61" i="1"/>
  <c r="P61" i="1" s="1"/>
  <c r="L61" i="1"/>
  <c r="K61" i="1"/>
  <c r="M61" i="1" s="1"/>
  <c r="J61" i="1"/>
  <c r="I61" i="1"/>
  <c r="AB61" i="1" s="1"/>
  <c r="H61" i="1"/>
  <c r="G61" i="1"/>
  <c r="F61" i="1"/>
  <c r="E61" i="1"/>
  <c r="D61" i="1"/>
  <c r="B61" i="1"/>
  <c r="A61" i="1" s="1"/>
  <c r="AA60" i="1"/>
  <c r="Y60" i="1"/>
  <c r="Z60" i="1" s="1"/>
  <c r="X60" i="1"/>
  <c r="W60" i="1"/>
  <c r="V60" i="1"/>
  <c r="U60" i="1"/>
  <c r="T60" i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R58" i="1"/>
  <c r="Q58" i="1"/>
  <c r="S58" i="1" s="1"/>
  <c r="O58" i="1"/>
  <c r="P58" i="1" s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S57" i="1" s="1"/>
  <c r="Q57" i="1"/>
  <c r="O57" i="1"/>
  <c r="P57" i="1" s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V56" i="1" s="1"/>
  <c r="T56" i="1"/>
  <c r="R56" i="1"/>
  <c r="S56" i="1" s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V55" i="1" s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V54" i="1"/>
  <c r="U54" i="1"/>
  <c r="T54" i="1"/>
  <c r="S54" i="1"/>
  <c r="R54" i="1"/>
  <c r="Q54" i="1"/>
  <c r="P54" i="1"/>
  <c r="O54" i="1"/>
  <c r="N54" i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Y53" i="1"/>
  <c r="X53" i="1"/>
  <c r="Z53" i="1" s="1"/>
  <c r="W53" i="1"/>
  <c r="V53" i="1"/>
  <c r="U53" i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Z52" i="1" s="1"/>
  <c r="X52" i="1"/>
  <c r="W52" i="1"/>
  <c r="V52" i="1"/>
  <c r="U52" i="1"/>
  <c r="T52" i="1"/>
  <c r="R52" i="1"/>
  <c r="Q52" i="1"/>
  <c r="S52" i="1" s="1"/>
  <c r="O52" i="1"/>
  <c r="N52" i="1"/>
  <c r="P52" i="1" s="1"/>
  <c r="L52" i="1"/>
  <c r="K52" i="1"/>
  <c r="M52" i="1" s="1"/>
  <c r="J52" i="1"/>
  <c r="I52" i="1"/>
  <c r="AB52" i="1" s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T51" i="1"/>
  <c r="V51" i="1" s="1"/>
  <c r="R51" i="1"/>
  <c r="Q51" i="1"/>
  <c r="S51" i="1" s="1"/>
  <c r="O51" i="1"/>
  <c r="N51" i="1"/>
  <c r="P51" i="1" s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R50" i="1"/>
  <c r="Q50" i="1"/>
  <c r="S50" i="1" s="1"/>
  <c r="O50" i="1"/>
  <c r="P50" i="1" s="1"/>
  <c r="N50" i="1"/>
  <c r="L50" i="1"/>
  <c r="M50" i="1" s="1"/>
  <c r="AB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V49" i="1" s="1"/>
  <c r="T49" i="1"/>
  <c r="R49" i="1"/>
  <c r="S49" i="1" s="1"/>
  <c r="Q49" i="1"/>
  <c r="O49" i="1"/>
  <c r="P49" i="1" s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V48" i="1" s="1"/>
  <c r="T48" i="1"/>
  <c r="R48" i="1"/>
  <c r="S48" i="1" s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V47" i="1" s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V46" i="1"/>
  <c r="U46" i="1"/>
  <c r="T46" i="1"/>
  <c r="S46" i="1"/>
  <c r="R46" i="1"/>
  <c r="Q46" i="1"/>
  <c r="P46" i="1"/>
  <c r="O46" i="1"/>
  <c r="N46" i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Y45" i="1"/>
  <c r="Z45" i="1" s="1"/>
  <c r="X45" i="1"/>
  <c r="W45" i="1"/>
  <c r="V45" i="1"/>
  <c r="U45" i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Z44" i="1" s="1"/>
  <c r="X44" i="1"/>
  <c r="W44" i="1"/>
  <c r="V44" i="1"/>
  <c r="U44" i="1"/>
  <c r="T44" i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M43" i="1" s="1"/>
  <c r="K43" i="1"/>
  <c r="J43" i="1"/>
  <c r="I43" i="1"/>
  <c r="AB43" i="1" s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V42" i="1" s="1"/>
  <c r="R42" i="1"/>
  <c r="Q42" i="1"/>
  <c r="S42" i="1" s="1"/>
  <c r="O42" i="1"/>
  <c r="P42" i="1" s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V41" i="1" s="1"/>
  <c r="T41" i="1"/>
  <c r="R41" i="1"/>
  <c r="S41" i="1" s="1"/>
  <c r="Q41" i="1"/>
  <c r="O41" i="1"/>
  <c r="P41" i="1" s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V40" i="1" s="1"/>
  <c r="T40" i="1"/>
  <c r="R40" i="1"/>
  <c r="S40" i="1" s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V39" i="1" s="1"/>
  <c r="T39" i="1"/>
  <c r="S39" i="1"/>
  <c r="R39" i="1"/>
  <c r="Q39" i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V38" i="1"/>
  <c r="U38" i="1"/>
  <c r="T38" i="1"/>
  <c r="R38" i="1"/>
  <c r="Q38" i="1"/>
  <c r="S38" i="1" s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Z37" i="1" s="1"/>
  <c r="X37" i="1"/>
  <c r="W37" i="1"/>
  <c r="U37" i="1"/>
  <c r="T37" i="1"/>
  <c r="V37" i="1" s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Z36" i="1" s="1"/>
  <c r="X36" i="1"/>
  <c r="W36" i="1"/>
  <c r="V36" i="1"/>
  <c r="U36" i="1"/>
  <c r="T36" i="1"/>
  <c r="R36" i="1"/>
  <c r="Q36" i="1"/>
  <c r="S36" i="1" s="1"/>
  <c r="O36" i="1"/>
  <c r="N36" i="1"/>
  <c r="P36" i="1" s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T35" i="1"/>
  <c r="V35" i="1" s="1"/>
  <c r="R35" i="1"/>
  <c r="Q35" i="1"/>
  <c r="S35" i="1" s="1"/>
  <c r="O35" i="1"/>
  <c r="P35" i="1" s="1"/>
  <c r="N35" i="1"/>
  <c r="L35" i="1"/>
  <c r="M35" i="1" s="1"/>
  <c r="K35" i="1"/>
  <c r="J35" i="1"/>
  <c r="I35" i="1"/>
  <c r="AB35" i="1" s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V34" i="1" s="1"/>
  <c r="R34" i="1"/>
  <c r="Q34" i="1"/>
  <c r="S34" i="1" s="1"/>
  <c r="O34" i="1"/>
  <c r="P34" i="1" s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V33" i="1" s="1"/>
  <c r="T33" i="1"/>
  <c r="R33" i="1"/>
  <c r="S33" i="1" s="1"/>
  <c r="Q33" i="1"/>
  <c r="O33" i="1"/>
  <c r="P33" i="1" s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V32" i="1" s="1"/>
  <c r="T32" i="1"/>
  <c r="R32" i="1"/>
  <c r="S32" i="1" s="1"/>
  <c r="Q32" i="1"/>
  <c r="P32" i="1"/>
  <c r="O32" i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V31" i="1" s="1"/>
  <c r="T31" i="1"/>
  <c r="S31" i="1"/>
  <c r="R31" i="1"/>
  <c r="Q31" i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V30" i="1"/>
  <c r="U30" i="1"/>
  <c r="T30" i="1"/>
  <c r="R30" i="1"/>
  <c r="Q30" i="1"/>
  <c r="S30" i="1" s="1"/>
  <c r="P30" i="1"/>
  <c r="O30" i="1"/>
  <c r="N30" i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Z28" i="1" s="1"/>
  <c r="X28" i="1"/>
  <c r="W28" i="1"/>
  <c r="V28" i="1"/>
  <c r="U28" i="1"/>
  <c r="T28" i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T27" i="1"/>
  <c r="V27" i="1" s="1"/>
  <c r="R27" i="1"/>
  <c r="Q27" i="1"/>
  <c r="S27" i="1" s="1"/>
  <c r="O27" i="1"/>
  <c r="P27" i="1" s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S26" i="1" s="1"/>
  <c r="Q26" i="1"/>
  <c r="O26" i="1"/>
  <c r="P26" i="1" s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V25" i="1" s="1"/>
  <c r="T25" i="1"/>
  <c r="R25" i="1"/>
  <c r="S25" i="1" s="1"/>
  <c r="Q25" i="1"/>
  <c r="O25" i="1"/>
  <c r="P25" i="1" s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V24" i="1" s="1"/>
  <c r="T24" i="1"/>
  <c r="R24" i="1"/>
  <c r="S24" i="1" s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V23" i="1" s="1"/>
  <c r="T23" i="1"/>
  <c r="S23" i="1"/>
  <c r="R23" i="1"/>
  <c r="Q23" i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V22" i="1"/>
  <c r="U22" i="1"/>
  <c r="T22" i="1"/>
  <c r="R22" i="1"/>
  <c r="Q22" i="1"/>
  <c r="S22" i="1" s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Z21" i="1" s="1"/>
  <c r="X21" i="1"/>
  <c r="W21" i="1"/>
  <c r="V21" i="1"/>
  <c r="U21" i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Z20" i="1" s="1"/>
  <c r="X20" i="1"/>
  <c r="W20" i="1"/>
  <c r="V20" i="1"/>
  <c r="U20" i="1"/>
  <c r="T20" i="1"/>
  <c r="R20" i="1"/>
  <c r="Q20" i="1"/>
  <c r="S20" i="1" s="1"/>
  <c r="O20" i="1"/>
  <c r="N20" i="1"/>
  <c r="P20" i="1" s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T19" i="1"/>
  <c r="V19" i="1" s="1"/>
  <c r="R19" i="1"/>
  <c r="Q19" i="1"/>
  <c r="S19" i="1" s="1"/>
  <c r="O19" i="1"/>
  <c r="P19" i="1" s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S18" i="1" s="1"/>
  <c r="Q18" i="1"/>
  <c r="O18" i="1"/>
  <c r="P18" i="1" s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V17" i="1" s="1"/>
  <c r="T17" i="1"/>
  <c r="R17" i="1"/>
  <c r="S17" i="1" s="1"/>
  <c r="Q17" i="1"/>
  <c r="O17" i="1"/>
  <c r="P17" i="1" s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V16" i="1" s="1"/>
  <c r="T16" i="1"/>
  <c r="R16" i="1"/>
  <c r="S16" i="1" s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V15" i="1" s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V14" i="1"/>
  <c r="U14" i="1"/>
  <c r="T14" i="1"/>
  <c r="S14" i="1"/>
  <c r="R14" i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Z13" i="1" s="1"/>
  <c r="X13" i="1"/>
  <c r="W13" i="1"/>
  <c r="V13" i="1"/>
  <c r="U13" i="1"/>
  <c r="T13" i="1"/>
  <c r="S13" i="1"/>
  <c r="R13" i="1"/>
  <c r="Q13" i="1"/>
  <c r="O13" i="1"/>
  <c r="N13" i="1"/>
  <c r="P13" i="1" s="1"/>
  <c r="L13" i="1"/>
  <c r="K13" i="1"/>
  <c r="M13" i="1" s="1"/>
  <c r="J13" i="1"/>
  <c r="I13" i="1"/>
  <c r="AB13" i="1" s="1"/>
  <c r="H13" i="1"/>
  <c r="G13" i="1"/>
  <c r="F13" i="1"/>
  <c r="E13" i="1"/>
  <c r="D13" i="1"/>
  <c r="B13" i="1"/>
  <c r="A13" i="1" s="1"/>
  <c r="AA12" i="1"/>
  <c r="Y12" i="1"/>
  <c r="Z12" i="1" s="1"/>
  <c r="X12" i="1"/>
  <c r="W12" i="1"/>
  <c r="V12" i="1"/>
  <c r="U12" i="1"/>
  <c r="T12" i="1"/>
  <c r="R12" i="1"/>
  <c r="Q12" i="1"/>
  <c r="S12" i="1" s="1"/>
  <c r="O12" i="1"/>
  <c r="N12" i="1"/>
  <c r="P12" i="1" s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T11" i="1"/>
  <c r="V11" i="1" s="1"/>
  <c r="R11" i="1"/>
  <c r="Q11" i="1"/>
  <c r="S11" i="1" s="1"/>
  <c r="O11" i="1"/>
  <c r="P11" i="1" s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S10" i="1" s="1"/>
  <c r="Q10" i="1"/>
  <c r="O10" i="1"/>
  <c r="P10" i="1" s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V9" i="1" s="1"/>
  <c r="T9" i="1"/>
  <c r="R9" i="1"/>
  <c r="S9" i="1" s="1"/>
  <c r="Q9" i="1"/>
  <c r="O9" i="1"/>
  <c r="P9" i="1" s="1"/>
  <c r="N9" i="1"/>
  <c r="M9" i="1"/>
  <c r="L9" i="1"/>
  <c r="K9" i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V8" i="1" s="1"/>
  <c r="T8" i="1"/>
  <c r="R8" i="1"/>
  <c r="S8" i="1" s="1"/>
  <c r="Q8" i="1"/>
  <c r="P8" i="1"/>
  <c r="O8" i="1"/>
  <c r="N8" i="1"/>
  <c r="M8" i="1"/>
  <c r="L8" i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V7" i="1" s="1"/>
  <c r="T7" i="1"/>
  <c r="S7" i="1"/>
  <c r="R7" i="1"/>
  <c r="Q7" i="1"/>
  <c r="P7" i="1"/>
  <c r="O7" i="1"/>
  <c r="N7" i="1"/>
  <c r="M7" i="1"/>
  <c r="L7" i="1"/>
  <c r="K7" i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V6" i="1"/>
  <c r="U6" i="1"/>
  <c r="T6" i="1"/>
  <c r="S6" i="1"/>
  <c r="R6" i="1"/>
  <c r="Q6" i="1"/>
  <c r="P6" i="1"/>
  <c r="O6" i="1"/>
  <c r="N6" i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Y5" i="1"/>
  <c r="Z5" i="1" s="1"/>
  <c r="X5" i="1"/>
  <c r="W5" i="1"/>
  <c r="V5" i="1"/>
  <c r="U5" i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Z4" i="1" s="1"/>
  <c r="X4" i="1"/>
  <c r="W4" i="1"/>
  <c r="V4" i="1"/>
  <c r="U4" i="1"/>
  <c r="T4" i="1"/>
  <c r="R4" i="1"/>
  <c r="Q4" i="1"/>
  <c r="S4" i="1" s="1"/>
  <c r="O4" i="1"/>
  <c r="N4" i="1"/>
  <c r="P4" i="1" s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T3" i="1"/>
  <c r="V3" i="1" s="1"/>
  <c r="R3" i="1"/>
  <c r="Q3" i="1"/>
  <c r="S3" i="1" s="1"/>
  <c r="O3" i="1"/>
  <c r="P3" i="1" s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10" i="1" l="1"/>
  <c r="AB12" i="1"/>
  <c r="AB37" i="1"/>
  <c r="AB45" i="1"/>
  <c r="AB67" i="1"/>
  <c r="AB83" i="1"/>
  <c r="AB99" i="1"/>
  <c r="AB115" i="1"/>
  <c r="AB125" i="1"/>
  <c r="AB131" i="1"/>
  <c r="AB141" i="1"/>
  <c r="AB147" i="1"/>
  <c r="AB157" i="1"/>
  <c r="AB163" i="1"/>
  <c r="AB173" i="1"/>
  <c r="AB179" i="1"/>
  <c r="AB202" i="1"/>
  <c r="AB204" i="1"/>
  <c r="AB213" i="1"/>
  <c r="AB235" i="1"/>
  <c r="AB242" i="1"/>
  <c r="AB247" i="1"/>
  <c r="AB248" i="1"/>
  <c r="AB249" i="1"/>
  <c r="AB268" i="1"/>
  <c r="AB286" i="1"/>
  <c r="AB299" i="1"/>
  <c r="AB310" i="1"/>
  <c r="AB314" i="1"/>
  <c r="AB316" i="1"/>
  <c r="AB5" i="1"/>
  <c r="AB15" i="1"/>
  <c r="AB16" i="1"/>
  <c r="AB17" i="1"/>
  <c r="AB21" i="1"/>
  <c r="AB29" i="1"/>
  <c r="AB33" i="1"/>
  <c r="AB40" i="1"/>
  <c r="AB41" i="1"/>
  <c r="AB51" i="1"/>
  <c r="AB58" i="1"/>
  <c r="AB60" i="1"/>
  <c r="AB74" i="1"/>
  <c r="AB76" i="1"/>
  <c r="AB90" i="1"/>
  <c r="AB92" i="1"/>
  <c r="AB106" i="1"/>
  <c r="AB108" i="1"/>
  <c r="AB122" i="1"/>
  <c r="AB124" i="1"/>
  <c r="AB138" i="1"/>
  <c r="AB140" i="1"/>
  <c r="AB154" i="1"/>
  <c r="AB156" i="1"/>
  <c r="AB170" i="1"/>
  <c r="AB172" i="1"/>
  <c r="AB186" i="1"/>
  <c r="AB188" i="1"/>
  <c r="AB197" i="1"/>
  <c r="AB207" i="1"/>
  <c r="AB208" i="1"/>
  <c r="AB209" i="1"/>
  <c r="AB228" i="1"/>
  <c r="AB237" i="1"/>
  <c r="AB246" i="1"/>
  <c r="AB259" i="1"/>
  <c r="AB266" i="1"/>
  <c r="AB271" i="1"/>
  <c r="AB272" i="1"/>
  <c r="AB273" i="1"/>
  <c r="AB289" i="1"/>
  <c r="AB292" i="1"/>
  <c r="AB303" i="1"/>
  <c r="AB309" i="1"/>
  <c r="AB315" i="1"/>
  <c r="AB338" i="1"/>
  <c r="AB25" i="1"/>
  <c r="AB39" i="1"/>
  <c r="AB64" i="1"/>
  <c r="AB69" i="1"/>
  <c r="AB80" i="1"/>
  <c r="AB85" i="1"/>
  <c r="AB96" i="1"/>
  <c r="AB101" i="1"/>
  <c r="AB112" i="1"/>
  <c r="AB117" i="1"/>
  <c r="AB128" i="1"/>
  <c r="AB129" i="1"/>
  <c r="AB144" i="1"/>
  <c r="AB145" i="1"/>
  <c r="AB160" i="1"/>
  <c r="AB161" i="1"/>
  <c r="AB176" i="1"/>
  <c r="AB177" i="1"/>
  <c r="AB181" i="1"/>
  <c r="AB192" i="1"/>
  <c r="AB193" i="1"/>
  <c r="AB206" i="1"/>
  <c r="AB219" i="1"/>
  <c r="AB226" i="1"/>
  <c r="AB232" i="1"/>
  <c r="AB233" i="1"/>
  <c r="AB261" i="1"/>
  <c r="AB270" i="1"/>
  <c r="AB283" i="1"/>
  <c r="AB285" i="1"/>
  <c r="AB290" i="1"/>
  <c r="AB296" i="1"/>
  <c r="AB304" i="1"/>
  <c r="AB313" i="1"/>
  <c r="AB319" i="1"/>
  <c r="AB320" i="1"/>
  <c r="AB336" i="1"/>
  <c r="AB14" i="1"/>
  <c r="AB11" i="1"/>
  <c r="AB24" i="1"/>
  <c r="AB31" i="1"/>
  <c r="AB34" i="1"/>
  <c r="AB36" i="1"/>
  <c r="AB42" i="1"/>
  <c r="AB44" i="1"/>
  <c r="AB53" i="1"/>
  <c r="AB62" i="1"/>
  <c r="AB78" i="1"/>
  <c r="AB94" i="1"/>
  <c r="AB110" i="1"/>
  <c r="AB126" i="1"/>
  <c r="AB142" i="1"/>
  <c r="AB158" i="1"/>
  <c r="AB174" i="1"/>
  <c r="AB190" i="1"/>
  <c r="AB203" i="1"/>
  <c r="AB212" i="1"/>
  <c r="AB221" i="1"/>
  <c r="AB230" i="1"/>
  <c r="AB243" i="1"/>
  <c r="AB250" i="1"/>
  <c r="AB255" i="1"/>
  <c r="AB256" i="1"/>
  <c r="AB257" i="1"/>
  <c r="AB276" i="1"/>
  <c r="AB294" i="1"/>
  <c r="AB317" i="1"/>
  <c r="AB322" i="1"/>
  <c r="AB324" i="1"/>
  <c r="AB328" i="1"/>
  <c r="AB337" i="1"/>
  <c r="AB22" i="1"/>
  <c r="AB344" i="1"/>
  <c r="AB4" i="1"/>
  <c r="AB18" i="1"/>
  <c r="AB20" i="1"/>
  <c r="AB23" i="1"/>
  <c r="AB26" i="1"/>
  <c r="AB28" i="1"/>
  <c r="AB38" i="1"/>
  <c r="AB47" i="1"/>
  <c r="AB48" i="1"/>
  <c r="AB49" i="1"/>
  <c r="AB59" i="1"/>
  <c r="AB75" i="1"/>
  <c r="AB91" i="1"/>
  <c r="AB107" i="1"/>
  <c r="AB123" i="1"/>
  <c r="AB133" i="1"/>
  <c r="AB139" i="1"/>
  <c r="AB149" i="1"/>
  <c r="AB155" i="1"/>
  <c r="AB165" i="1"/>
  <c r="AB171" i="1"/>
  <c r="AB187" i="1"/>
  <c r="AB194" i="1"/>
  <c r="AB210" i="1"/>
  <c r="AB216" i="1"/>
  <c r="AB217" i="1"/>
  <c r="AB245" i="1"/>
  <c r="AB252" i="1"/>
  <c r="AB267" i="1"/>
  <c r="AB274" i="1"/>
  <c r="AB280" i="1"/>
  <c r="AB281" i="1"/>
  <c r="AB323" i="1"/>
  <c r="AB332" i="1"/>
  <c r="AB9" i="1"/>
  <c r="AB148" i="1"/>
  <c r="AB164" i="1"/>
  <c r="AB201" i="1"/>
  <c r="AB239" i="1"/>
  <c r="AB241" i="1"/>
  <c r="AB260" i="1"/>
  <c r="AB298" i="1"/>
  <c r="AB306" i="1"/>
  <c r="AB329" i="1"/>
  <c r="AB3" i="1"/>
  <c r="AB19" i="1"/>
  <c r="AB27" i="1"/>
  <c r="AB55" i="1"/>
  <c r="AB56" i="1"/>
  <c r="AB57" i="1"/>
  <c r="AB70" i="1"/>
  <c r="AB86" i="1"/>
  <c r="AB102" i="1"/>
  <c r="AB118" i="1"/>
  <c r="AB134" i="1"/>
  <c r="AB150" i="1"/>
  <c r="AB166" i="1"/>
  <c r="AB182" i="1"/>
  <c r="AB195" i="1"/>
  <c r="AB196" i="1"/>
  <c r="AB211" i="1"/>
  <c r="AB218" i="1"/>
  <c r="AB223" i="1"/>
  <c r="AB224" i="1"/>
  <c r="AB225" i="1"/>
  <c r="AB244" i="1"/>
  <c r="AB253" i="1"/>
  <c r="AB262" i="1"/>
  <c r="AB275" i="1"/>
  <c r="AB277" i="1"/>
  <c r="AB282" i="1"/>
  <c r="AB287" i="1"/>
  <c r="AB288" i="1"/>
  <c r="AB300" i="1"/>
  <c r="AB305" i="1"/>
  <c r="AB307" i="1"/>
  <c r="AB311" i="1"/>
  <c r="AB312" i="1"/>
  <c r="AB333" i="1"/>
  <c r="AB854" i="1"/>
  <c r="AB331" i="1"/>
  <c r="S334" i="1"/>
  <c r="AB334" i="1" s="1"/>
  <c r="M344" i="1"/>
  <c r="AB347" i="1"/>
  <c r="AB348" i="1"/>
  <c r="AB384" i="1"/>
  <c r="AB386" i="1"/>
  <c r="AB389" i="1"/>
  <c r="AB401" i="1"/>
  <c r="AB417" i="1"/>
  <c r="AB432" i="1"/>
  <c r="AB445" i="1"/>
  <c r="AB458" i="1"/>
  <c r="AB464" i="1"/>
  <c r="AB480" i="1"/>
  <c r="AB496" i="1"/>
  <c r="AB504" i="1"/>
  <c r="AB512" i="1"/>
  <c r="AB520" i="1"/>
  <c r="AB528" i="1"/>
  <c r="AB536" i="1"/>
  <c r="AB544" i="1"/>
  <c r="AB552" i="1"/>
  <c r="AB560" i="1"/>
  <c r="AB568" i="1"/>
  <c r="AB576" i="1"/>
  <c r="AB584" i="1"/>
  <c r="AB602" i="1"/>
  <c r="AB628" i="1"/>
  <c r="AB652" i="1"/>
  <c r="S660" i="1"/>
  <c r="AB660" i="1" s="1"/>
  <c r="Z663" i="1"/>
  <c r="AB664" i="1"/>
  <c r="V667" i="1"/>
  <c r="P669" i="1"/>
  <c r="S676" i="1"/>
  <c r="Z679" i="1"/>
  <c r="AB679" i="1" s="1"/>
  <c r="AB683" i="1"/>
  <c r="AB689" i="1"/>
  <c r="AB712" i="1"/>
  <c r="AB717" i="1"/>
  <c r="AB723" i="1"/>
  <c r="AB741" i="1"/>
  <c r="AB787" i="1"/>
  <c r="AB819" i="1"/>
  <c r="AB873" i="1"/>
  <c r="Z344" i="1"/>
  <c r="AB368" i="1"/>
  <c r="AB370" i="1"/>
  <c r="AB373" i="1"/>
  <c r="AB383" i="1"/>
  <c r="AB385" i="1"/>
  <c r="AB392" i="1"/>
  <c r="AB394" i="1"/>
  <c r="AB397" i="1"/>
  <c r="AB400" i="1"/>
  <c r="AB407" i="1"/>
  <c r="AB411" i="1"/>
  <c r="AB412" i="1"/>
  <c r="AB413" i="1"/>
  <c r="AB416" i="1"/>
  <c r="AB429" i="1"/>
  <c r="AB444" i="1"/>
  <c r="AB453" i="1"/>
  <c r="AB466" i="1"/>
  <c r="AB482" i="1"/>
  <c r="AB498" i="1"/>
  <c r="AB509" i="1"/>
  <c r="AB517" i="1"/>
  <c r="AB525" i="1"/>
  <c r="AB533" i="1"/>
  <c r="AB541" i="1"/>
  <c r="AB549" i="1"/>
  <c r="AB557" i="1"/>
  <c r="AB565" i="1"/>
  <c r="AB573" i="1"/>
  <c r="AB581" i="1"/>
  <c r="AB595" i="1"/>
  <c r="AB596" i="1"/>
  <c r="AB601" i="1"/>
  <c r="AB611" i="1"/>
  <c r="AB612" i="1"/>
  <c r="AB621" i="1"/>
  <c r="AB626" i="1"/>
  <c r="V627" i="1"/>
  <c r="AB627" i="1" s="1"/>
  <c r="AB636" i="1"/>
  <c r="AB641" i="1"/>
  <c r="V643" i="1"/>
  <c r="AB643" i="1" s="1"/>
  <c r="P645" i="1"/>
  <c r="AB663" i="1"/>
  <c r="AB696" i="1"/>
  <c r="AB701" i="1"/>
  <c r="AB707" i="1"/>
  <c r="AB716" i="1"/>
  <c r="AB722" i="1"/>
  <c r="AB733" i="1"/>
  <c r="AB339" i="1"/>
  <c r="AB340" i="1"/>
  <c r="AB341" i="1"/>
  <c r="AB345" i="1"/>
  <c r="AB356" i="1"/>
  <c r="AB421" i="1"/>
  <c r="AB439" i="1"/>
  <c r="AB443" i="1"/>
  <c r="AB465" i="1"/>
  <c r="AB481" i="1"/>
  <c r="AB497" i="1"/>
  <c r="AB591" i="1"/>
  <c r="AB605" i="1"/>
  <c r="M630" i="1"/>
  <c r="AB630" i="1" s="1"/>
  <c r="AB648" i="1"/>
  <c r="AB657" i="1"/>
  <c r="AB658" i="1"/>
  <c r="AB667" i="1"/>
  <c r="AB673" i="1"/>
  <c r="AB674" i="1"/>
  <c r="AB676" i="1"/>
  <c r="AB688" i="1"/>
  <c r="AB693" i="1"/>
  <c r="AB699" i="1"/>
  <c r="AB708" i="1"/>
  <c r="AB714" i="1"/>
  <c r="AB899" i="1"/>
  <c r="AB955" i="1"/>
  <c r="AB352" i="1"/>
  <c r="AB354" i="1"/>
  <c r="AB357" i="1"/>
  <c r="AB367" i="1"/>
  <c r="AB369" i="1"/>
  <c r="AB379" i="1"/>
  <c r="AB380" i="1"/>
  <c r="AB391" i="1"/>
  <c r="AB393" i="1"/>
  <c r="AB409" i="1"/>
  <c r="AB420" i="1"/>
  <c r="AB428" i="1"/>
  <c r="AB431" i="1"/>
  <c r="AB435" i="1"/>
  <c r="AB442" i="1"/>
  <c r="AB448" i="1"/>
  <c r="AB452" i="1"/>
  <c r="AB461" i="1"/>
  <c r="AB472" i="1"/>
  <c r="AB488" i="1"/>
  <c r="AB503" i="1"/>
  <c r="AB507" i="1"/>
  <c r="AB511" i="1"/>
  <c r="AB515" i="1"/>
  <c r="AB519" i="1"/>
  <c r="AB523" i="1"/>
  <c r="AB527" i="1"/>
  <c r="AB531" i="1"/>
  <c r="AB535" i="1"/>
  <c r="AB539" i="1"/>
  <c r="AB543" i="1"/>
  <c r="AB547" i="1"/>
  <c r="AB551" i="1"/>
  <c r="AB555" i="1"/>
  <c r="AB559" i="1"/>
  <c r="AB563" i="1"/>
  <c r="AB567" i="1"/>
  <c r="AB571" i="1"/>
  <c r="AB575" i="1"/>
  <c r="AB579" i="1"/>
  <c r="AB583" i="1"/>
  <c r="AB587" i="1"/>
  <c r="AB588" i="1"/>
  <c r="AB594" i="1"/>
  <c r="AB610" i="1"/>
  <c r="AB616" i="1"/>
  <c r="AB623" i="1"/>
  <c r="AB625" i="1"/>
  <c r="AB634" i="1"/>
  <c r="V635" i="1"/>
  <c r="AB635" i="1" s="1"/>
  <c r="Z639" i="1"/>
  <c r="AB640" i="1"/>
  <c r="M654" i="1"/>
  <c r="AB654" i="1" s="1"/>
  <c r="V659" i="1"/>
  <c r="P661" i="1"/>
  <c r="AB661" i="1" s="1"/>
  <c r="AB669" i="1"/>
  <c r="AB672" i="1"/>
  <c r="AB684" i="1"/>
  <c r="AB691" i="1"/>
  <c r="AB700" i="1"/>
  <c r="AB706" i="1"/>
  <c r="AB719" i="1"/>
  <c r="AB721" i="1"/>
  <c r="AB746" i="1"/>
  <c r="AB913" i="1"/>
  <c r="AB589" i="1"/>
  <c r="V341" i="1"/>
  <c r="P343" i="1"/>
  <c r="AB343" i="1" s="1"/>
  <c r="AB376" i="1"/>
  <c r="AB378" i="1"/>
  <c r="AB381" i="1"/>
  <c r="AB419" i="1"/>
  <c r="AB423" i="1"/>
  <c r="AB427" i="1"/>
  <c r="AB434" i="1"/>
  <c r="AB436" i="1"/>
  <c r="AB441" i="1"/>
  <c r="AB447" i="1"/>
  <c r="AB451" i="1"/>
  <c r="AB471" i="1"/>
  <c r="AB475" i="1"/>
  <c r="AB476" i="1"/>
  <c r="AB477" i="1"/>
  <c r="AB487" i="1"/>
  <c r="AB491" i="1"/>
  <c r="AB492" i="1"/>
  <c r="AB506" i="1"/>
  <c r="AB508" i="1"/>
  <c r="AB514" i="1"/>
  <c r="AB516" i="1"/>
  <c r="AB522" i="1"/>
  <c r="AB524" i="1"/>
  <c r="AB530" i="1"/>
  <c r="AB532" i="1"/>
  <c r="AB538" i="1"/>
  <c r="AB540" i="1"/>
  <c r="AB546" i="1"/>
  <c r="AB548" i="1"/>
  <c r="AB554" i="1"/>
  <c r="AB556" i="1"/>
  <c r="AB562" i="1"/>
  <c r="AB564" i="1"/>
  <c r="AB570" i="1"/>
  <c r="AB572" i="1"/>
  <c r="AB578" i="1"/>
  <c r="AB580" i="1"/>
  <c r="AB586" i="1"/>
  <c r="AB593" i="1"/>
  <c r="AB607" i="1"/>
  <c r="AB620" i="1"/>
  <c r="AB629" i="1"/>
  <c r="S652" i="1"/>
  <c r="AB653" i="1"/>
  <c r="Z655" i="1"/>
  <c r="AB656" i="1"/>
  <c r="AB682" i="1"/>
  <c r="AB692" i="1"/>
  <c r="AB698" i="1"/>
  <c r="AB711" i="1"/>
  <c r="AB713" i="1"/>
  <c r="AB743" i="1"/>
  <c r="AB651" i="1"/>
  <c r="AB353" i="1"/>
  <c r="AB364" i="1"/>
  <c r="AB408" i="1"/>
  <c r="AB433" i="1"/>
  <c r="AB450" i="1"/>
  <c r="AB456" i="1"/>
  <c r="AB459" i="1"/>
  <c r="AB474" i="1"/>
  <c r="AB490" i="1"/>
  <c r="AB505" i="1"/>
  <c r="AB513" i="1"/>
  <c r="AB521" i="1"/>
  <c r="AB529" i="1"/>
  <c r="AB537" i="1"/>
  <c r="AB545" i="1"/>
  <c r="AB553" i="1"/>
  <c r="AB561" i="1"/>
  <c r="AB569" i="1"/>
  <c r="AB577" i="1"/>
  <c r="AB585" i="1"/>
  <c r="AB603" i="1"/>
  <c r="AB604" i="1"/>
  <c r="AB609" i="1"/>
  <c r="AB631" i="1"/>
  <c r="AB633" i="1"/>
  <c r="S644" i="1"/>
  <c r="AB644" i="1" s="1"/>
  <c r="AB645" i="1"/>
  <c r="AB647" i="1"/>
  <c r="AB671" i="1"/>
  <c r="AB681" i="1"/>
  <c r="V683" i="1"/>
  <c r="AB690" i="1"/>
  <c r="AB703" i="1"/>
  <c r="AB705" i="1"/>
  <c r="AB729" i="1"/>
  <c r="AB731" i="1"/>
  <c r="AB742" i="1"/>
  <c r="AB346" i="1"/>
  <c r="AB1099" i="1"/>
  <c r="AB360" i="1"/>
  <c r="AB362" i="1"/>
  <c r="AB365" i="1"/>
  <c r="AB375" i="1"/>
  <c r="AB387" i="1"/>
  <c r="AB388" i="1"/>
  <c r="AB402" i="1"/>
  <c r="AB418" i="1"/>
  <c r="AB425" i="1"/>
  <c r="AB440" i="1"/>
  <c r="AB449" i="1"/>
  <c r="AB455" i="1"/>
  <c r="AB473" i="1"/>
  <c r="AB489" i="1"/>
  <c r="AB637" i="1"/>
  <c r="AB639" i="1"/>
  <c r="AB655" i="1"/>
  <c r="AB659" i="1"/>
  <c r="AB665" i="1"/>
  <c r="AB666" i="1"/>
  <c r="AB668" i="1"/>
  <c r="AB675" i="1"/>
  <c r="M678" i="1"/>
  <c r="AB678" i="1" s="1"/>
  <c r="AB687" i="1"/>
  <c r="AB695" i="1"/>
  <c r="AB735" i="1"/>
  <c r="AB726" i="1"/>
  <c r="S729" i="1"/>
  <c r="V736" i="1"/>
  <c r="AB736" i="1" s="1"/>
  <c r="AB855" i="1"/>
  <c r="AB867" i="1"/>
  <c r="AB870" i="1"/>
  <c r="V909" i="1"/>
  <c r="AB909" i="1" s="1"/>
  <c r="Z929" i="1"/>
  <c r="AB957" i="1"/>
  <c r="AB961" i="1"/>
  <c r="AB969" i="1"/>
  <c r="AB979" i="1"/>
  <c r="AB981" i="1"/>
  <c r="AB1027" i="1"/>
  <c r="AB1057" i="1"/>
  <c r="AB1060" i="1"/>
  <c r="AB1141" i="1"/>
  <c r="AB1221" i="1"/>
  <c r="V728" i="1"/>
  <c r="AB728" i="1" s="1"/>
  <c r="AB734" i="1"/>
  <c r="M738" i="1"/>
  <c r="AB738" i="1" s="1"/>
  <c r="M739" i="1"/>
  <c r="AB739" i="1" s="1"/>
  <c r="AB752" i="1"/>
  <c r="S753" i="1"/>
  <c r="AB753" i="1" s="1"/>
  <c r="M755" i="1"/>
  <c r="AB755" i="1" s="1"/>
  <c r="AB757" i="1"/>
  <c r="V760" i="1"/>
  <c r="AB760" i="1" s="1"/>
  <c r="AB764" i="1"/>
  <c r="Z772" i="1"/>
  <c r="AB773" i="1"/>
  <c r="V776" i="1"/>
  <c r="Z788" i="1"/>
  <c r="AB789" i="1"/>
  <c r="V792" i="1"/>
  <c r="AB796" i="1"/>
  <c r="Z804" i="1"/>
  <c r="AB805" i="1"/>
  <c r="V808" i="1"/>
  <c r="Z820" i="1"/>
  <c r="AB821" i="1"/>
  <c r="V824" i="1"/>
  <c r="AB828" i="1"/>
  <c r="Z836" i="1"/>
  <c r="AB837" i="1"/>
  <c r="V840" i="1"/>
  <c r="Z852" i="1"/>
  <c r="AB853" i="1"/>
  <c r="M856" i="1"/>
  <c r="AB856" i="1" s="1"/>
  <c r="AB859" i="1"/>
  <c r="S865" i="1"/>
  <c r="AB865" i="1" s="1"/>
  <c r="AB885" i="1"/>
  <c r="S934" i="1"/>
  <c r="M936" i="1"/>
  <c r="AB936" i="1" s="1"/>
  <c r="V973" i="1"/>
  <c r="AB989" i="1"/>
  <c r="AB1005" i="1"/>
  <c r="AB1013" i="1"/>
  <c r="AB1085" i="1"/>
  <c r="AB1104" i="1"/>
  <c r="AB1107" i="1"/>
  <c r="AB1173" i="1"/>
  <c r="AB1285" i="1"/>
  <c r="AB750" i="1"/>
  <c r="AB767" i="1"/>
  <c r="AB783" i="1"/>
  <c r="AB799" i="1"/>
  <c r="AB815" i="1"/>
  <c r="AB831" i="1"/>
  <c r="AB847" i="1"/>
  <c r="Z878" i="1"/>
  <c r="P887" i="1"/>
  <c r="AB887" i="1" s="1"/>
  <c r="AB888" i="1"/>
  <c r="AB896" i="1"/>
  <c r="AB925" i="1"/>
  <c r="AB949" i="1"/>
  <c r="AB973" i="1"/>
  <c r="AB1016" i="1"/>
  <c r="AB1037" i="1"/>
  <c r="AB1059" i="1"/>
  <c r="AB1089" i="1"/>
  <c r="AB1133" i="1"/>
  <c r="AB1349" i="1"/>
  <c r="P738" i="1"/>
  <c r="Z740" i="1"/>
  <c r="AB740" i="1" s="1"/>
  <c r="Z748" i="1"/>
  <c r="AB748" i="1" s="1"/>
  <c r="M754" i="1"/>
  <c r="AB754" i="1" s="1"/>
  <c r="AB766" i="1"/>
  <c r="S768" i="1"/>
  <c r="AB769" i="1"/>
  <c r="Z771" i="1"/>
  <c r="AB771" i="1" s="1"/>
  <c r="AB782" i="1"/>
  <c r="S784" i="1"/>
  <c r="AB784" i="1" s="1"/>
  <c r="AB785" i="1"/>
  <c r="Z787" i="1"/>
  <c r="AB798" i="1"/>
  <c r="S800" i="1"/>
  <c r="AB801" i="1"/>
  <c r="Z803" i="1"/>
  <c r="AB803" i="1" s="1"/>
  <c r="AB814" i="1"/>
  <c r="S816" i="1"/>
  <c r="AB816" i="1" s="1"/>
  <c r="AB817" i="1"/>
  <c r="Z819" i="1"/>
  <c r="AB830" i="1"/>
  <c r="S832" i="1"/>
  <c r="AB833" i="1"/>
  <c r="Z835" i="1"/>
  <c r="AB835" i="1" s="1"/>
  <c r="AB846" i="1"/>
  <c r="S848" i="1"/>
  <c r="AB848" i="1" s="1"/>
  <c r="AB849" i="1"/>
  <c r="Z851" i="1"/>
  <c r="AB851" i="1" s="1"/>
  <c r="Z863" i="1"/>
  <c r="V880" i="1"/>
  <c r="M886" i="1"/>
  <c r="AB886" i="1" s="1"/>
  <c r="AB907" i="1"/>
  <c r="Z921" i="1"/>
  <c r="AB941" i="1"/>
  <c r="AB963" i="1"/>
  <c r="AB968" i="1"/>
  <c r="Z985" i="1"/>
  <c r="AB993" i="1"/>
  <c r="P1007" i="1"/>
  <c r="AB1029" i="1"/>
  <c r="AB1044" i="1"/>
  <c r="AB1049" i="1"/>
  <c r="AB1055" i="1"/>
  <c r="AB1103" i="1"/>
  <c r="AB1142" i="1"/>
  <c r="S744" i="1"/>
  <c r="AB744" i="1" s="1"/>
  <c r="AB745" i="1"/>
  <c r="Z747" i="1"/>
  <c r="AB747" i="1" s="1"/>
  <c r="V751" i="1"/>
  <c r="AB751" i="1" s="1"/>
  <c r="P754" i="1"/>
  <c r="Z764" i="1"/>
  <c r="AB765" i="1"/>
  <c r="V768" i="1"/>
  <c r="AB768" i="1" s="1"/>
  <c r="AB772" i="1"/>
  <c r="Z780" i="1"/>
  <c r="AB780" i="1" s="1"/>
  <c r="AB781" i="1"/>
  <c r="V784" i="1"/>
  <c r="AB788" i="1"/>
  <c r="Z796" i="1"/>
  <c r="AB797" i="1"/>
  <c r="V800" i="1"/>
  <c r="AB800" i="1" s="1"/>
  <c r="AB804" i="1"/>
  <c r="Z812" i="1"/>
  <c r="AB812" i="1" s="1"/>
  <c r="AB813" i="1"/>
  <c r="V816" i="1"/>
  <c r="AB820" i="1"/>
  <c r="Z828" i="1"/>
  <c r="AB829" i="1"/>
  <c r="V832" i="1"/>
  <c r="AB832" i="1" s="1"/>
  <c r="AB836" i="1"/>
  <c r="Z844" i="1"/>
  <c r="AB844" i="1" s="1"/>
  <c r="AB845" i="1"/>
  <c r="V848" i="1"/>
  <c r="AB852" i="1"/>
  <c r="M869" i="1"/>
  <c r="AB869" i="1" s="1"/>
  <c r="AB875" i="1"/>
  <c r="M880" i="1"/>
  <c r="AB880" i="1" s="1"/>
  <c r="V917" i="1"/>
  <c r="P943" i="1"/>
  <c r="AB943" i="1" s="1"/>
  <c r="AB1043" i="1"/>
  <c r="AB1051" i="1"/>
  <c r="AB1061" i="1"/>
  <c r="AB1076" i="1"/>
  <c r="AB1165" i="1"/>
  <c r="AB1533" i="1"/>
  <c r="AB759" i="1"/>
  <c r="AB776" i="1"/>
  <c r="AB792" i="1"/>
  <c r="AB808" i="1"/>
  <c r="AB824" i="1"/>
  <c r="AB840" i="1"/>
  <c r="AB841" i="1"/>
  <c r="P874" i="1"/>
  <c r="AB874" i="1" s="1"/>
  <c r="AB894" i="1"/>
  <c r="AB901" i="1"/>
  <c r="AB944" i="1"/>
  <c r="AB959" i="1"/>
  <c r="AB1163" i="1"/>
  <c r="AB737" i="1"/>
  <c r="AB758" i="1"/>
  <c r="AB761" i="1"/>
  <c r="AB774" i="1"/>
  <c r="AB777" i="1"/>
  <c r="AB790" i="1"/>
  <c r="AB793" i="1"/>
  <c r="AB806" i="1"/>
  <c r="AB809" i="1"/>
  <c r="AB822" i="1"/>
  <c r="AB825" i="1"/>
  <c r="AB838" i="1"/>
  <c r="AB905" i="1"/>
  <c r="AB915" i="1"/>
  <c r="AB917" i="1"/>
  <c r="AB1053" i="1"/>
  <c r="AB1111" i="1"/>
  <c r="AB1183" i="1"/>
  <c r="M857" i="1"/>
  <c r="AB857" i="1" s="1"/>
  <c r="Z874" i="1"/>
  <c r="AB900" i="1"/>
  <c r="P904" i="1"/>
  <c r="AB904" i="1" s="1"/>
  <c r="P906" i="1"/>
  <c r="AB906" i="1" s="1"/>
  <c r="V910" i="1"/>
  <c r="V912" i="1"/>
  <c r="M913" i="1"/>
  <c r="M915" i="1"/>
  <c r="S919" i="1"/>
  <c r="AB919" i="1" s="1"/>
  <c r="S921" i="1"/>
  <c r="Z924" i="1"/>
  <c r="AB924" i="1" s="1"/>
  <c r="Z946" i="1"/>
  <c r="AB958" i="1"/>
  <c r="AB964" i="1"/>
  <c r="P968" i="1"/>
  <c r="P970" i="1"/>
  <c r="V974" i="1"/>
  <c r="V976" i="1"/>
  <c r="AB976" i="1" s="1"/>
  <c r="M977" i="1"/>
  <c r="AB977" i="1" s="1"/>
  <c r="M979" i="1"/>
  <c r="S983" i="1"/>
  <c r="AB983" i="1" s="1"/>
  <c r="S985" i="1"/>
  <c r="AB985" i="1" s="1"/>
  <c r="Z988" i="1"/>
  <c r="Z1010" i="1"/>
  <c r="S1025" i="1"/>
  <c r="AB1025" i="1" s="1"/>
  <c r="AB1026" i="1"/>
  <c r="V1032" i="1"/>
  <c r="S1041" i="1"/>
  <c r="AB1041" i="1" s="1"/>
  <c r="V1048" i="1"/>
  <c r="S1057" i="1"/>
  <c r="V1064" i="1"/>
  <c r="S1073" i="1"/>
  <c r="AB1073" i="1" s="1"/>
  <c r="V1080" i="1"/>
  <c r="S1089" i="1"/>
  <c r="M1099" i="1"/>
  <c r="P1114" i="1"/>
  <c r="AB1114" i="1" s="1"/>
  <c r="AB1116" i="1"/>
  <c r="AB1122" i="1"/>
  <c r="M1131" i="1"/>
  <c r="AB1131" i="1" s="1"/>
  <c r="P1146" i="1"/>
  <c r="AB1148" i="1"/>
  <c r="M1163" i="1"/>
  <c r="AB1216" i="1"/>
  <c r="AB1220" i="1"/>
  <c r="AB1235" i="1"/>
  <c r="AB1257" i="1"/>
  <c r="AB1262" i="1"/>
  <c r="AB1263" i="1"/>
  <c r="AB1280" i="1"/>
  <c r="AB1284" i="1"/>
  <c r="AB1299" i="1"/>
  <c r="AB1306" i="1"/>
  <c r="AB1318" i="1"/>
  <c r="AB1321" i="1"/>
  <c r="AB1327" i="1"/>
  <c r="AB1344" i="1"/>
  <c r="AB1348" i="1"/>
  <c r="AB1363" i="1"/>
  <c r="AB1370" i="1"/>
  <c r="AB1382" i="1"/>
  <c r="AB1385" i="1"/>
  <c r="AB1391" i="1"/>
  <c r="AB1397" i="1"/>
  <c r="AB1400" i="1"/>
  <c r="AB1427" i="1"/>
  <c r="AB1442" i="1"/>
  <c r="AB1445" i="1"/>
  <c r="AB1494" i="1"/>
  <c r="AB1510" i="1"/>
  <c r="AB1548" i="1"/>
  <c r="AB1558" i="1"/>
  <c r="P856" i="1"/>
  <c r="M865" i="1"/>
  <c r="Z882" i="1"/>
  <c r="AB882" i="1" s="1"/>
  <c r="Z906" i="1"/>
  <c r="AB922" i="1"/>
  <c r="P928" i="1"/>
  <c r="AB928" i="1" s="1"/>
  <c r="P930" i="1"/>
  <c r="V934" i="1"/>
  <c r="V936" i="1"/>
  <c r="M937" i="1"/>
  <c r="AB937" i="1" s="1"/>
  <c r="M939" i="1"/>
  <c r="AB939" i="1" s="1"/>
  <c r="AB942" i="1"/>
  <c r="S943" i="1"/>
  <c r="S945" i="1"/>
  <c r="Z948" i="1"/>
  <c r="Z970" i="1"/>
  <c r="AB988" i="1"/>
  <c r="P992" i="1"/>
  <c r="AB992" i="1" s="1"/>
  <c r="P994" i="1"/>
  <c r="AB994" i="1" s="1"/>
  <c r="V998" i="1"/>
  <c r="AB998" i="1" s="1"/>
  <c r="V1000" i="1"/>
  <c r="M1001" i="1"/>
  <c r="AB1001" i="1" s="1"/>
  <c r="M1003" i="1"/>
  <c r="AB1003" i="1" s="1"/>
  <c r="S1007" i="1"/>
  <c r="AB1007" i="1" s="1"/>
  <c r="S1009" i="1"/>
  <c r="AB1010" i="1"/>
  <c r="Z1012" i="1"/>
  <c r="Z1020" i="1"/>
  <c r="S1023" i="1"/>
  <c r="AB1023" i="1" s="1"/>
  <c r="V1030" i="1"/>
  <c r="Z1036" i="1"/>
  <c r="S1039" i="1"/>
  <c r="AB1039" i="1" s="1"/>
  <c r="V1046" i="1"/>
  <c r="AB1046" i="1" s="1"/>
  <c r="Z1052" i="1"/>
  <c r="AB1052" i="1" s="1"/>
  <c r="S1055" i="1"/>
  <c r="V1062" i="1"/>
  <c r="Z1068" i="1"/>
  <c r="S1071" i="1"/>
  <c r="AB1071" i="1" s="1"/>
  <c r="V1078" i="1"/>
  <c r="Z1084" i="1"/>
  <c r="AB1084" i="1" s="1"/>
  <c r="S1087" i="1"/>
  <c r="AB1087" i="1" s="1"/>
  <c r="AB1096" i="1"/>
  <c r="Z1100" i="1"/>
  <c r="AB1102" i="1"/>
  <c r="V1104" i="1"/>
  <c r="S1121" i="1"/>
  <c r="AB1121" i="1" s="1"/>
  <c r="Z1132" i="1"/>
  <c r="AB1134" i="1"/>
  <c r="V1136" i="1"/>
  <c r="AB1136" i="1" s="1"/>
  <c r="S1153" i="1"/>
  <c r="AB1153" i="1" s="1"/>
  <c r="Z1164" i="1"/>
  <c r="AB1164" i="1" s="1"/>
  <c r="AB1166" i="1"/>
  <c r="V1168" i="1"/>
  <c r="AB1168" i="1" s="1"/>
  <c r="AB1185" i="1"/>
  <c r="S1185" i="1"/>
  <c r="AB1208" i="1"/>
  <c r="AB1212" i="1"/>
  <c r="AB1227" i="1"/>
  <c r="AB1242" i="1"/>
  <c r="AB1249" i="1"/>
  <c r="AB1254" i="1"/>
  <c r="AB1255" i="1"/>
  <c r="AB1272" i="1"/>
  <c r="AB1276" i="1"/>
  <c r="AB1291" i="1"/>
  <c r="AB1298" i="1"/>
  <c r="AB1310" i="1"/>
  <c r="AB1313" i="1"/>
  <c r="AB1319" i="1"/>
  <c r="AB1336" i="1"/>
  <c r="AB1340" i="1"/>
  <c r="AB1355" i="1"/>
  <c r="AB1362" i="1"/>
  <c r="AB1374" i="1"/>
  <c r="AB1377" i="1"/>
  <c r="AB1383" i="1"/>
  <c r="AB1407" i="1"/>
  <c r="AB1464" i="1"/>
  <c r="AB1466" i="1"/>
  <c r="AB1524" i="1"/>
  <c r="AB1530" i="1"/>
  <c r="AB1580" i="1"/>
  <c r="AB946" i="1"/>
  <c r="AB948" i="1"/>
  <c r="AB970" i="1"/>
  <c r="AB1012" i="1"/>
  <c r="AB1022" i="1"/>
  <c r="AB1038" i="1"/>
  <c r="AB1054" i="1"/>
  <c r="AB1070" i="1"/>
  <c r="AB1086" i="1"/>
  <c r="AB1108" i="1"/>
  <c r="AB1140" i="1"/>
  <c r="AB1146" i="1"/>
  <c r="AB1172" i="1"/>
  <c r="AB1196" i="1"/>
  <c r="AB1200" i="1"/>
  <c r="AB1204" i="1"/>
  <c r="AB1234" i="1"/>
  <c r="AB1238" i="1"/>
  <c r="AB1246" i="1"/>
  <c r="AB1264" i="1"/>
  <c r="AB1268" i="1"/>
  <c r="AB1290" i="1"/>
  <c r="AB1328" i="1"/>
  <c r="AB1332" i="1"/>
  <c r="AB1354" i="1"/>
  <c r="AB1366" i="1"/>
  <c r="AB1392" i="1"/>
  <c r="AB1468" i="1"/>
  <c r="AB1658" i="1"/>
  <c r="AB1722" i="1"/>
  <c r="AB1786" i="1"/>
  <c r="AB1850" i="1"/>
  <c r="AB1914" i="1"/>
  <c r="V854" i="1"/>
  <c r="AB860" i="1"/>
  <c r="S863" i="1"/>
  <c r="AB863" i="1" s="1"/>
  <c r="P872" i="1"/>
  <c r="AB872" i="1" s="1"/>
  <c r="M881" i="1"/>
  <c r="AB881" i="1" s="1"/>
  <c r="Z890" i="1"/>
  <c r="AB908" i="1"/>
  <c r="P912" i="1"/>
  <c r="AB912" i="1" s="1"/>
  <c r="P914" i="1"/>
  <c r="AB914" i="1" s="1"/>
  <c r="V918" i="1"/>
  <c r="AB918" i="1" s="1"/>
  <c r="V920" i="1"/>
  <c r="AB920" i="1" s="1"/>
  <c r="M921" i="1"/>
  <c r="M923" i="1"/>
  <c r="AB923" i="1" s="1"/>
  <c r="S927" i="1"/>
  <c r="AB927" i="1" s="1"/>
  <c r="S929" i="1"/>
  <c r="Z932" i="1"/>
  <c r="Z954" i="1"/>
  <c r="AB954" i="1" s="1"/>
  <c r="AB966" i="1"/>
  <c r="AB972" i="1"/>
  <c r="V982" i="1"/>
  <c r="AB982" i="1" s="1"/>
  <c r="V984" i="1"/>
  <c r="AB1020" i="1"/>
  <c r="AB1036" i="1"/>
  <c r="AB1068" i="1"/>
  <c r="AB1094" i="1"/>
  <c r="AB1113" i="1"/>
  <c r="AB1120" i="1"/>
  <c r="AB1126" i="1"/>
  <c r="V1128" i="1"/>
  <c r="AB1128" i="1" s="1"/>
  <c r="AB1145" i="1"/>
  <c r="AB1152" i="1"/>
  <c r="AB1158" i="1"/>
  <c r="V1160" i="1"/>
  <c r="AB1160" i="1" s="1"/>
  <c r="AB1177" i="1"/>
  <c r="AB1178" i="1"/>
  <c r="Z1188" i="1"/>
  <c r="AB1188" i="1" s="1"/>
  <c r="AB1190" i="1"/>
  <c r="V1192" i="1"/>
  <c r="AB1192" i="1" s="1"/>
  <c r="AB1211" i="1"/>
  <c r="AB1226" i="1"/>
  <c r="AB1230" i="1"/>
  <c r="AB1233" i="1"/>
  <c r="AB1239" i="1"/>
  <c r="AB1256" i="1"/>
  <c r="AB1260" i="1"/>
  <c r="AB1275" i="1"/>
  <c r="AB1282" i="1"/>
  <c r="AB1297" i="1"/>
  <c r="AB1302" i="1"/>
  <c r="AB1303" i="1"/>
  <c r="AB1320" i="1"/>
  <c r="AB1324" i="1"/>
  <c r="AB1339" i="1"/>
  <c r="AB1346" i="1"/>
  <c r="AB1358" i="1"/>
  <c r="AB1361" i="1"/>
  <c r="AB1367" i="1"/>
  <c r="AB1384" i="1"/>
  <c r="AB1388" i="1"/>
  <c r="AB1396" i="1"/>
  <c r="AB1436" i="1"/>
  <c r="AB1446" i="1"/>
  <c r="AB1448" i="1"/>
  <c r="AB1460" i="1"/>
  <c r="AB1483" i="1"/>
  <c r="AB1497" i="1"/>
  <c r="AB1503" i="1"/>
  <c r="AB1515" i="1"/>
  <c r="AB1547" i="1"/>
  <c r="AB1561" i="1"/>
  <c r="V862" i="1"/>
  <c r="AB862" i="1" s="1"/>
  <c r="AB868" i="1"/>
  <c r="S871" i="1"/>
  <c r="AB871" i="1" s="1"/>
  <c r="P880" i="1"/>
  <c r="S887" i="1"/>
  <c r="S889" i="1"/>
  <c r="AB889" i="1" s="1"/>
  <c r="Z892" i="1"/>
  <c r="Z914" i="1"/>
  <c r="AB930" i="1"/>
  <c r="AB932" i="1"/>
  <c r="P936" i="1"/>
  <c r="P938" i="1"/>
  <c r="AB938" i="1" s="1"/>
  <c r="V942" i="1"/>
  <c r="V944" i="1"/>
  <c r="M945" i="1"/>
  <c r="AB945" i="1" s="1"/>
  <c r="M947" i="1"/>
  <c r="AB947" i="1" s="1"/>
  <c r="AB950" i="1"/>
  <c r="S951" i="1"/>
  <c r="AB951" i="1" s="1"/>
  <c r="S953" i="1"/>
  <c r="AB953" i="1" s="1"/>
  <c r="Z956" i="1"/>
  <c r="Z978" i="1"/>
  <c r="AB996" i="1"/>
  <c r="P1000" i="1"/>
  <c r="AB1000" i="1" s="1"/>
  <c r="P1002" i="1"/>
  <c r="V1006" i="1"/>
  <c r="AB1006" i="1" s="1"/>
  <c r="V1008" i="1"/>
  <c r="AB1008" i="1" s="1"/>
  <c r="M1009" i="1"/>
  <c r="AB1009" i="1" s="1"/>
  <c r="M1011" i="1"/>
  <c r="AB1011" i="1" s="1"/>
  <c r="S1015" i="1"/>
  <c r="AB1015" i="1" s="1"/>
  <c r="S1017" i="1"/>
  <c r="AB1017" i="1" s="1"/>
  <c r="AB1018" i="1"/>
  <c r="V1024" i="1"/>
  <c r="AB1024" i="1" s="1"/>
  <c r="S1033" i="1"/>
  <c r="AB1033" i="1" s="1"/>
  <c r="AB1034" i="1"/>
  <c r="V1040" i="1"/>
  <c r="AB1040" i="1" s="1"/>
  <c r="S1049" i="1"/>
  <c r="AB1050" i="1"/>
  <c r="V1056" i="1"/>
  <c r="AB1056" i="1" s="1"/>
  <c r="S1065" i="1"/>
  <c r="AB1065" i="1" s="1"/>
  <c r="AB1066" i="1"/>
  <c r="V1072" i="1"/>
  <c r="AB1072" i="1" s="1"/>
  <c r="S1081" i="1"/>
  <c r="AB1081" i="1" s="1"/>
  <c r="AB1082" i="1"/>
  <c r="V1088" i="1"/>
  <c r="AB1088" i="1" s="1"/>
  <c r="P1098" i="1"/>
  <c r="AB1100" i="1"/>
  <c r="AB1106" i="1"/>
  <c r="M1115" i="1"/>
  <c r="AB1115" i="1" s="1"/>
  <c r="P1130" i="1"/>
  <c r="AB1130" i="1" s="1"/>
  <c r="AB1132" i="1"/>
  <c r="AB1138" i="1"/>
  <c r="M1147" i="1"/>
  <c r="AB1147" i="1" s="1"/>
  <c r="P1162" i="1"/>
  <c r="AB1162" i="1" s="1"/>
  <c r="M1179" i="1"/>
  <c r="AB1179" i="1" s="1"/>
  <c r="AB1195" i="1"/>
  <c r="AB1203" i="1"/>
  <c r="AB1218" i="1"/>
  <c r="AB1222" i="1"/>
  <c r="AB1225" i="1"/>
  <c r="AB1231" i="1"/>
  <c r="AB1248" i="1"/>
  <c r="AB1252" i="1"/>
  <c r="AB1267" i="1"/>
  <c r="AB1274" i="1"/>
  <c r="AB1289" i="1"/>
  <c r="AB1294" i="1"/>
  <c r="AB1295" i="1"/>
  <c r="AB1312" i="1"/>
  <c r="AB1316" i="1"/>
  <c r="AB1331" i="1"/>
  <c r="AB1338" i="1"/>
  <c r="AB1350" i="1"/>
  <c r="AB1353" i="1"/>
  <c r="AB1359" i="1"/>
  <c r="AB1376" i="1"/>
  <c r="AB1380" i="1"/>
  <c r="AB1395" i="1"/>
  <c r="AB1403" i="1"/>
  <c r="AB1406" i="1"/>
  <c r="AB1408" i="1"/>
  <c r="AB1411" i="1"/>
  <c r="AB1419" i="1"/>
  <c r="AB1456" i="1"/>
  <c r="AB1482" i="1"/>
  <c r="AB1541" i="1"/>
  <c r="AB1546" i="1"/>
  <c r="AB1569" i="1"/>
  <c r="AB876" i="1"/>
  <c r="AB890" i="1"/>
  <c r="AB892" i="1"/>
  <c r="AB910" i="1"/>
  <c r="AB956" i="1"/>
  <c r="AB978" i="1"/>
  <c r="AB1014" i="1"/>
  <c r="AB1105" i="1"/>
  <c r="AB1112" i="1"/>
  <c r="AB1118" i="1"/>
  <c r="AB1137" i="1"/>
  <c r="AB1144" i="1"/>
  <c r="AB1150" i="1"/>
  <c r="AB1169" i="1"/>
  <c r="AB1170" i="1"/>
  <c r="AB1176" i="1"/>
  <c r="Z1180" i="1"/>
  <c r="AB1180" i="1" s="1"/>
  <c r="AB1182" i="1"/>
  <c r="V1184" i="1"/>
  <c r="AB1184" i="1" s="1"/>
  <c r="AB1210" i="1"/>
  <c r="AB1214" i="1"/>
  <c r="AB1217" i="1"/>
  <c r="AB1223" i="1"/>
  <c r="AB1240" i="1"/>
  <c r="AB1244" i="1"/>
  <c r="AB1259" i="1"/>
  <c r="AB1266" i="1"/>
  <c r="AB1281" i="1"/>
  <c r="AB1286" i="1"/>
  <c r="AB1287" i="1"/>
  <c r="AB1304" i="1"/>
  <c r="AB1308" i="1"/>
  <c r="AB1323" i="1"/>
  <c r="AB1330" i="1"/>
  <c r="AB1342" i="1"/>
  <c r="AB1345" i="1"/>
  <c r="AB1351" i="1"/>
  <c r="AB1368" i="1"/>
  <c r="AB1372" i="1"/>
  <c r="AB1387" i="1"/>
  <c r="AB1412" i="1"/>
  <c r="AB1414" i="1"/>
  <c r="AB1418" i="1"/>
  <c r="AB1422" i="1"/>
  <c r="AB1438" i="1"/>
  <c r="AB1440" i="1"/>
  <c r="AB1467" i="1"/>
  <c r="AB1514" i="1"/>
  <c r="AB1531" i="1"/>
  <c r="Z858" i="1"/>
  <c r="AB858" i="1" s="1"/>
  <c r="V878" i="1"/>
  <c r="AB878" i="1" s="1"/>
  <c r="AB884" i="1"/>
  <c r="Z898" i="1"/>
  <c r="AB898" i="1" s="1"/>
  <c r="AB916" i="1"/>
  <c r="P920" i="1"/>
  <c r="P922" i="1"/>
  <c r="V926" i="1"/>
  <c r="AB926" i="1" s="1"/>
  <c r="V928" i="1"/>
  <c r="M929" i="1"/>
  <c r="AB929" i="1" s="1"/>
  <c r="M931" i="1"/>
  <c r="AB931" i="1" s="1"/>
  <c r="AB934" i="1"/>
  <c r="S935" i="1"/>
  <c r="AB935" i="1" s="1"/>
  <c r="S937" i="1"/>
  <c r="Z940" i="1"/>
  <c r="AB940" i="1" s="1"/>
  <c r="Z962" i="1"/>
  <c r="AB962" i="1" s="1"/>
  <c r="AB974" i="1"/>
  <c r="AB980" i="1"/>
  <c r="P984" i="1"/>
  <c r="AB984" i="1" s="1"/>
  <c r="P986" i="1"/>
  <c r="AB986" i="1" s="1"/>
  <c r="V990" i="1"/>
  <c r="AB990" i="1" s="1"/>
  <c r="V992" i="1"/>
  <c r="M993" i="1"/>
  <c r="M995" i="1"/>
  <c r="AB995" i="1" s="1"/>
  <c r="S999" i="1"/>
  <c r="AB999" i="1" s="1"/>
  <c r="S1001" i="1"/>
  <c r="AB1002" i="1"/>
  <c r="Z1004" i="1"/>
  <c r="AB1004" i="1" s="1"/>
  <c r="M1019" i="1"/>
  <c r="AB1019" i="1" s="1"/>
  <c r="P1026" i="1"/>
  <c r="Z1026" i="1"/>
  <c r="AB1030" i="1"/>
  <c r="AB1032" i="1"/>
  <c r="M1035" i="1"/>
  <c r="AB1035" i="1" s="1"/>
  <c r="P1042" i="1"/>
  <c r="AB1042" i="1" s="1"/>
  <c r="Z1042" i="1"/>
  <c r="AB1048" i="1"/>
  <c r="M1051" i="1"/>
  <c r="P1058" i="1"/>
  <c r="AB1058" i="1" s="1"/>
  <c r="Z1058" i="1"/>
  <c r="AB1062" i="1"/>
  <c r="AB1064" i="1"/>
  <c r="M1067" i="1"/>
  <c r="AB1067" i="1" s="1"/>
  <c r="P1074" i="1"/>
  <c r="AB1074" i="1" s="1"/>
  <c r="Z1074" i="1"/>
  <c r="AB1078" i="1"/>
  <c r="AB1080" i="1"/>
  <c r="M1083" i="1"/>
  <c r="AB1083" i="1" s="1"/>
  <c r="P1090" i="1"/>
  <c r="AB1090" i="1" s="1"/>
  <c r="AB1092" i="1"/>
  <c r="AB1098" i="1"/>
  <c r="M1107" i="1"/>
  <c r="P1122" i="1"/>
  <c r="AB1124" i="1"/>
  <c r="M1139" i="1"/>
  <c r="AB1139" i="1" s="1"/>
  <c r="P1154" i="1"/>
  <c r="AB1154" i="1" s="1"/>
  <c r="AB1156" i="1"/>
  <c r="M1171" i="1"/>
  <c r="AB1171" i="1" s="1"/>
  <c r="P1186" i="1"/>
  <c r="AB1186" i="1" s="1"/>
  <c r="AB1194" i="1"/>
  <c r="AB1198" i="1"/>
  <c r="AB1202" i="1"/>
  <c r="AB1206" i="1"/>
  <c r="AB1215" i="1"/>
  <c r="AB1232" i="1"/>
  <c r="AB1251" i="1"/>
  <c r="AB1258" i="1"/>
  <c r="AB1278" i="1"/>
  <c r="AB1279" i="1"/>
  <c r="AB1296" i="1"/>
  <c r="AB1315" i="1"/>
  <c r="AB1322" i="1"/>
  <c r="AB1334" i="1"/>
  <c r="AB1343" i="1"/>
  <c r="AB1360" i="1"/>
  <c r="AB1379" i="1"/>
  <c r="AB1386" i="1"/>
  <c r="AB1394" i="1"/>
  <c r="AB1410" i="1"/>
  <c r="AB1432" i="1"/>
  <c r="AB1454" i="1"/>
  <c r="AB1461" i="1"/>
  <c r="AB1476" i="1"/>
  <c r="AB1540" i="1"/>
  <c r="V1409" i="1"/>
  <c r="AB1409" i="1" s="1"/>
  <c r="AB1415" i="1"/>
  <c r="S1418" i="1"/>
  <c r="P1427" i="1"/>
  <c r="AB1504" i="1"/>
  <c r="AB1527" i="1"/>
  <c r="AB1575" i="1"/>
  <c r="AB1577" i="1"/>
  <c r="AB1582" i="1"/>
  <c r="AB1607" i="1"/>
  <c r="AB1615" i="1"/>
  <c r="AB1623" i="1"/>
  <c r="AB1631" i="1"/>
  <c r="AB1639" i="1"/>
  <c r="AB1647" i="1"/>
  <c r="AB1655" i="1"/>
  <c r="AB1663" i="1"/>
  <c r="AB1671" i="1"/>
  <c r="AB1679" i="1"/>
  <c r="AB1687" i="1"/>
  <c r="AB1695" i="1"/>
  <c r="AB1703" i="1"/>
  <c r="AB1711" i="1"/>
  <c r="AB1719" i="1"/>
  <c r="AB1727" i="1"/>
  <c r="AB1735" i="1"/>
  <c r="AB1743" i="1"/>
  <c r="AB1751" i="1"/>
  <c r="AB1759" i="1"/>
  <c r="AB1767" i="1"/>
  <c r="AB1775" i="1"/>
  <c r="AB1783" i="1"/>
  <c r="AB1791" i="1"/>
  <c r="AB1799" i="1"/>
  <c r="AB1807" i="1"/>
  <c r="AB1815" i="1"/>
  <c r="V1929" i="1"/>
  <c r="AB2097" i="1"/>
  <c r="AB1423" i="1"/>
  <c r="AB1481" i="1"/>
  <c r="AB1487" i="1"/>
  <c r="AB1528" i="1"/>
  <c r="AB1545" i="1"/>
  <c r="AB1551" i="1"/>
  <c r="AB1565" i="1"/>
  <c r="Z1573" i="1"/>
  <c r="AB1573" i="1" s="1"/>
  <c r="AB1574" i="1"/>
  <c r="V1585" i="1"/>
  <c r="AB1585" i="1" s="1"/>
  <c r="Z1597" i="1"/>
  <c r="AB1598" i="1"/>
  <c r="AB2033" i="1"/>
  <c r="AB2039" i="1"/>
  <c r="AB2113" i="1"/>
  <c r="AB2198" i="1"/>
  <c r="AB2232" i="1"/>
  <c r="Z1405" i="1"/>
  <c r="AB1405" i="1" s="1"/>
  <c r="V1425" i="1"/>
  <c r="AB1425" i="1" s="1"/>
  <c r="AB1431" i="1"/>
  <c r="S1434" i="1"/>
  <c r="AB1434" i="1" s="1"/>
  <c r="P1443" i="1"/>
  <c r="AB1443" i="1" s="1"/>
  <c r="M1452" i="1"/>
  <c r="AB1452" i="1" s="1"/>
  <c r="P1468" i="1"/>
  <c r="Z1469" i="1"/>
  <c r="AB1469" i="1" s="1"/>
  <c r="Z1470" i="1"/>
  <c r="V1473" i="1"/>
  <c r="V1474" i="1"/>
  <c r="AB1474" i="1" s="1"/>
  <c r="V1475" i="1"/>
  <c r="M1477" i="1"/>
  <c r="AB1477" i="1" s="1"/>
  <c r="S1484" i="1"/>
  <c r="AB1488" i="1"/>
  <c r="P1493" i="1"/>
  <c r="AB1493" i="1" s="1"/>
  <c r="M1502" i="1"/>
  <c r="AB1502" i="1" s="1"/>
  <c r="P1507" i="1"/>
  <c r="AB1507" i="1" s="1"/>
  <c r="Z1511" i="1"/>
  <c r="AB1511" i="1" s="1"/>
  <c r="M1516" i="1"/>
  <c r="AB1516" i="1" s="1"/>
  <c r="S1522" i="1"/>
  <c r="AB1522" i="1" s="1"/>
  <c r="S1523" i="1"/>
  <c r="AB1523" i="1" s="1"/>
  <c r="P1532" i="1"/>
  <c r="AB1532" i="1" s="1"/>
  <c r="Z1533" i="1"/>
  <c r="Z1534" i="1"/>
  <c r="V1537" i="1"/>
  <c r="AB1537" i="1" s="1"/>
  <c r="V1538" i="1"/>
  <c r="AB1538" i="1" s="1"/>
  <c r="V1539" i="1"/>
  <c r="M1541" i="1"/>
  <c r="S1548" i="1"/>
  <c r="AB1552" i="1"/>
  <c r="P1557" i="1"/>
  <c r="AB1557" i="1" s="1"/>
  <c r="V1569" i="1"/>
  <c r="V1577" i="1"/>
  <c r="P1587" i="1"/>
  <c r="AB1587" i="1" s="1"/>
  <c r="AB1589" i="1"/>
  <c r="S1594" i="1"/>
  <c r="M1596" i="1"/>
  <c r="AB1596" i="1" s="1"/>
  <c r="Z1605" i="1"/>
  <c r="AB1606" i="1"/>
  <c r="Z1613" i="1"/>
  <c r="AB1614" i="1"/>
  <c r="Z1621" i="1"/>
  <c r="AB1622" i="1"/>
  <c r="Z1629" i="1"/>
  <c r="AB1630" i="1"/>
  <c r="Z1637" i="1"/>
  <c r="AB1638" i="1"/>
  <c r="Z1645" i="1"/>
  <c r="AB1646" i="1"/>
  <c r="Z1653" i="1"/>
  <c r="AB1654" i="1"/>
  <c r="Z1661" i="1"/>
  <c r="AB1662" i="1"/>
  <c r="Z1669" i="1"/>
  <c r="AB1670" i="1"/>
  <c r="Z1677" i="1"/>
  <c r="AB1678" i="1"/>
  <c r="Z1685" i="1"/>
  <c r="AB1686" i="1"/>
  <c r="Z1693" i="1"/>
  <c r="AB1694" i="1"/>
  <c r="Z1701" i="1"/>
  <c r="AB1702" i="1"/>
  <c r="Z1709" i="1"/>
  <c r="AB1710" i="1"/>
  <c r="Z1717" i="1"/>
  <c r="AB1718" i="1"/>
  <c r="Z1725" i="1"/>
  <c r="AB1726" i="1"/>
  <c r="Z1733" i="1"/>
  <c r="AB1734" i="1"/>
  <c r="Z1741" i="1"/>
  <c r="AB1742" i="1"/>
  <c r="Z1749" i="1"/>
  <c r="AB1750" i="1"/>
  <c r="Z1757" i="1"/>
  <c r="AB1758" i="1"/>
  <c r="Z1765" i="1"/>
  <c r="AB1766" i="1"/>
  <c r="Z1773" i="1"/>
  <c r="AB1774" i="1"/>
  <c r="Z1781" i="1"/>
  <c r="AB1782" i="1"/>
  <c r="Z1789" i="1"/>
  <c r="AB1790" i="1"/>
  <c r="Z1797" i="1"/>
  <c r="AB1798" i="1"/>
  <c r="Z1805" i="1"/>
  <c r="AB1806" i="1"/>
  <c r="Z1813" i="1"/>
  <c r="AB1814" i="1"/>
  <c r="Z1821" i="1"/>
  <c r="AB1822" i="1"/>
  <c r="Z1829" i="1"/>
  <c r="AB1830" i="1"/>
  <c r="Z1837" i="1"/>
  <c r="AB1838" i="1"/>
  <c r="Z1845" i="1"/>
  <c r="AB1846" i="1"/>
  <c r="Z1853" i="1"/>
  <c r="AB1854" i="1"/>
  <c r="Z1861" i="1"/>
  <c r="AB1862" i="1"/>
  <c r="Z1869" i="1"/>
  <c r="AB1870" i="1"/>
  <c r="Z1877" i="1"/>
  <c r="AB1878" i="1"/>
  <c r="Z1885" i="1"/>
  <c r="AB1886" i="1"/>
  <c r="Z1893" i="1"/>
  <c r="AB1894" i="1"/>
  <c r="Z1901" i="1"/>
  <c r="AB1902" i="1"/>
  <c r="Z1909" i="1"/>
  <c r="AB1910" i="1"/>
  <c r="Z1917" i="1"/>
  <c r="AB1918" i="1"/>
  <c r="Z1925" i="1"/>
  <c r="AB1926" i="1"/>
  <c r="Z1933" i="1"/>
  <c r="AB1934" i="1"/>
  <c r="AB1937" i="1"/>
  <c r="AB1955" i="1"/>
  <c r="AB1959" i="1"/>
  <c r="AB2011" i="1"/>
  <c r="AB2081" i="1"/>
  <c r="AB1439" i="1"/>
  <c r="AB1465" i="1"/>
  <c r="AB1471" i="1"/>
  <c r="AB1512" i="1"/>
  <c r="AB1529" i="1"/>
  <c r="AB1535" i="1"/>
  <c r="AB1581" i="1"/>
  <c r="AB1943" i="1"/>
  <c r="AB1991" i="1"/>
  <c r="AB1999" i="1"/>
  <c r="AB2211" i="1"/>
  <c r="M1404" i="1"/>
  <c r="AB1404" i="1" s="1"/>
  <c r="Z1421" i="1"/>
  <c r="AB1421" i="1" s="1"/>
  <c r="V1441" i="1"/>
  <c r="AB1441" i="1" s="1"/>
  <c r="AB1447" i="1"/>
  <c r="S1450" i="1"/>
  <c r="AB1450" i="1" s="1"/>
  <c r="P1459" i="1"/>
  <c r="AB1459" i="1" s="1"/>
  <c r="S1468" i="1"/>
  <c r="AB1472" i="1"/>
  <c r="P1477" i="1"/>
  <c r="M1486" i="1"/>
  <c r="AB1486" i="1" s="1"/>
  <c r="AB1489" i="1"/>
  <c r="P1491" i="1"/>
  <c r="AB1491" i="1" s="1"/>
  <c r="AB1495" i="1"/>
  <c r="Z1495" i="1"/>
  <c r="M1500" i="1"/>
  <c r="AB1500" i="1" s="1"/>
  <c r="S1506" i="1"/>
  <c r="AB1506" i="1" s="1"/>
  <c r="S1507" i="1"/>
  <c r="P1516" i="1"/>
  <c r="Z1517" i="1"/>
  <c r="AB1517" i="1" s="1"/>
  <c r="Z1518" i="1"/>
  <c r="AB1518" i="1" s="1"/>
  <c r="V1521" i="1"/>
  <c r="AB1521" i="1" s="1"/>
  <c r="V1522" i="1"/>
  <c r="V1523" i="1"/>
  <c r="M1525" i="1"/>
  <c r="AB1525" i="1" s="1"/>
  <c r="S1532" i="1"/>
  <c r="AB1536" i="1"/>
  <c r="P1541" i="1"/>
  <c r="M1550" i="1"/>
  <c r="AB1550" i="1" s="1"/>
  <c r="AB1553" i="1"/>
  <c r="P1555" i="1"/>
  <c r="AB1555" i="1" s="1"/>
  <c r="Z1559" i="1"/>
  <c r="AB1559" i="1" s="1"/>
  <c r="M1564" i="1"/>
  <c r="AB1564" i="1" s="1"/>
  <c r="P1571" i="1"/>
  <c r="AB1571" i="1" s="1"/>
  <c r="S1610" i="1"/>
  <c r="AB1610" i="1" s="1"/>
  <c r="S1618" i="1"/>
  <c r="AB1618" i="1" s="1"/>
  <c r="S1626" i="1"/>
  <c r="AB1626" i="1" s="1"/>
  <c r="S1634" i="1"/>
  <c r="AB1634" i="1" s="1"/>
  <c r="S1642" i="1"/>
  <c r="AB1642" i="1" s="1"/>
  <c r="S1650" i="1"/>
  <c r="AB1650" i="1" s="1"/>
  <c r="S1658" i="1"/>
  <c r="S1666" i="1"/>
  <c r="AB1666" i="1" s="1"/>
  <c r="S1674" i="1"/>
  <c r="AB1674" i="1" s="1"/>
  <c r="S1682" i="1"/>
  <c r="AB1682" i="1" s="1"/>
  <c r="S1690" i="1"/>
  <c r="AB1690" i="1" s="1"/>
  <c r="S1698" i="1"/>
  <c r="AB1698" i="1" s="1"/>
  <c r="S1706" i="1"/>
  <c r="AB1706" i="1" s="1"/>
  <c r="S1714" i="1"/>
  <c r="AB1714" i="1" s="1"/>
  <c r="S1722" i="1"/>
  <c r="S1730" i="1"/>
  <c r="AB1730" i="1" s="1"/>
  <c r="S1738" i="1"/>
  <c r="AB1738" i="1" s="1"/>
  <c r="S1746" i="1"/>
  <c r="AB1746" i="1" s="1"/>
  <c r="S1754" i="1"/>
  <c r="AB1754" i="1" s="1"/>
  <c r="S1762" i="1"/>
  <c r="AB1762" i="1" s="1"/>
  <c r="S1770" i="1"/>
  <c r="AB1770" i="1" s="1"/>
  <c r="S1778" i="1"/>
  <c r="AB1778" i="1" s="1"/>
  <c r="S1786" i="1"/>
  <c r="S1794" i="1"/>
  <c r="AB1794" i="1" s="1"/>
  <c r="S1802" i="1"/>
  <c r="AB1802" i="1" s="1"/>
  <c r="S1810" i="1"/>
  <c r="AB1810" i="1" s="1"/>
  <c r="S1818" i="1"/>
  <c r="AB1818" i="1" s="1"/>
  <c r="S1826" i="1"/>
  <c r="AB1826" i="1" s="1"/>
  <c r="S1834" i="1"/>
  <c r="AB1834" i="1" s="1"/>
  <c r="S1842" i="1"/>
  <c r="AB1842" i="1" s="1"/>
  <c r="S1850" i="1"/>
  <c r="S1858" i="1"/>
  <c r="AB1858" i="1" s="1"/>
  <c r="S1866" i="1"/>
  <c r="AB1866" i="1" s="1"/>
  <c r="S1874" i="1"/>
  <c r="AB1874" i="1" s="1"/>
  <c r="S1882" i="1"/>
  <c r="AB1882" i="1" s="1"/>
  <c r="S1890" i="1"/>
  <c r="AB1890" i="1" s="1"/>
  <c r="S1898" i="1"/>
  <c r="AB1898" i="1" s="1"/>
  <c r="S1906" i="1"/>
  <c r="AB1906" i="1" s="1"/>
  <c r="S1914" i="1"/>
  <c r="S1922" i="1"/>
  <c r="AB1922" i="1" s="1"/>
  <c r="S1930" i="1"/>
  <c r="AB1930" i="1" s="1"/>
  <c r="AB1939" i="1"/>
  <c r="AB1947" i="1"/>
  <c r="AB1951" i="1"/>
  <c r="AB2071" i="1"/>
  <c r="AB2127" i="1"/>
  <c r="AB1455" i="1"/>
  <c r="AB1496" i="1"/>
  <c r="AB1513" i="1"/>
  <c r="AB1519" i="1"/>
  <c r="AB1560" i="1"/>
  <c r="AB1592" i="1"/>
  <c r="AB1594" i="1"/>
  <c r="AB1597" i="1"/>
  <c r="AB1601" i="1"/>
  <c r="AB1933" i="1"/>
  <c r="AB1975" i="1"/>
  <c r="AB2085" i="1"/>
  <c r="AB1399" i="1"/>
  <c r="S1402" i="1"/>
  <c r="AB1402" i="1" s="1"/>
  <c r="P1411" i="1"/>
  <c r="M1420" i="1"/>
  <c r="AB1420" i="1" s="1"/>
  <c r="Z1437" i="1"/>
  <c r="AB1437" i="1" s="1"/>
  <c r="V1457" i="1"/>
  <c r="AB1457" i="1" s="1"/>
  <c r="AB1463" i="1"/>
  <c r="M1470" i="1"/>
  <c r="AB1470" i="1" s="1"/>
  <c r="AB1473" i="1"/>
  <c r="P1475" i="1"/>
  <c r="AB1475" i="1" s="1"/>
  <c r="AB1479" i="1"/>
  <c r="Z1479" i="1"/>
  <c r="M1484" i="1"/>
  <c r="AB1484" i="1" s="1"/>
  <c r="S1490" i="1"/>
  <c r="AB1490" i="1" s="1"/>
  <c r="S1491" i="1"/>
  <c r="P1500" i="1"/>
  <c r="Z1501" i="1"/>
  <c r="AB1501" i="1" s="1"/>
  <c r="Z1502" i="1"/>
  <c r="V1505" i="1"/>
  <c r="AB1505" i="1" s="1"/>
  <c r="V1506" i="1"/>
  <c r="V1507" i="1"/>
  <c r="M1509" i="1"/>
  <c r="AB1509" i="1" s="1"/>
  <c r="S1516" i="1"/>
  <c r="AB1520" i="1"/>
  <c r="P1525" i="1"/>
  <c r="M1534" i="1"/>
  <c r="AB1534" i="1" s="1"/>
  <c r="P1539" i="1"/>
  <c r="AB1539" i="1" s="1"/>
  <c r="AB1543" i="1"/>
  <c r="Z1543" i="1"/>
  <c r="M1548" i="1"/>
  <c r="S1554" i="1"/>
  <c r="AB1554" i="1" s="1"/>
  <c r="S1555" i="1"/>
  <c r="P1564" i="1"/>
  <c r="Z1565" i="1"/>
  <c r="AB1567" i="1"/>
  <c r="AB1568" i="1"/>
  <c r="S1578" i="1"/>
  <c r="AB1578" i="1" s="1"/>
  <c r="M1588" i="1"/>
  <c r="AB1588" i="1" s="1"/>
  <c r="AB1591" i="1"/>
  <c r="V1593" i="1"/>
  <c r="AB1593" i="1" s="1"/>
  <c r="P1595" i="1"/>
  <c r="AB1595" i="1" s="1"/>
  <c r="AB1600" i="1"/>
  <c r="AB1602" i="1"/>
  <c r="AB1605" i="1"/>
  <c r="AB1609" i="1"/>
  <c r="AB1613" i="1"/>
  <c r="AB1617" i="1"/>
  <c r="AB1621" i="1"/>
  <c r="AB1625" i="1"/>
  <c r="AB1629" i="1"/>
  <c r="AB1633" i="1"/>
  <c r="AB1637" i="1"/>
  <c r="AB1641" i="1"/>
  <c r="AB1645" i="1"/>
  <c r="AB1649" i="1"/>
  <c r="AB1653" i="1"/>
  <c r="AB1657" i="1"/>
  <c r="AB1661" i="1"/>
  <c r="AB1665" i="1"/>
  <c r="AB1669" i="1"/>
  <c r="AB1673" i="1"/>
  <c r="AB1677" i="1"/>
  <c r="AB1681" i="1"/>
  <c r="AB1685" i="1"/>
  <c r="AB1689" i="1"/>
  <c r="AB1693" i="1"/>
  <c r="AB1697" i="1"/>
  <c r="AB1701" i="1"/>
  <c r="AB1705" i="1"/>
  <c r="AB1709" i="1"/>
  <c r="AB1713" i="1"/>
  <c r="AB1717" i="1"/>
  <c r="AB1721" i="1"/>
  <c r="AB1725" i="1"/>
  <c r="AB1729" i="1"/>
  <c r="AB1733" i="1"/>
  <c r="AB1737" i="1"/>
  <c r="AB1741" i="1"/>
  <c r="AB1745" i="1"/>
  <c r="AB1749" i="1"/>
  <c r="AB1753" i="1"/>
  <c r="AB1757" i="1"/>
  <c r="AB1761" i="1"/>
  <c r="AB1765" i="1"/>
  <c r="AB1769" i="1"/>
  <c r="AB1773" i="1"/>
  <c r="AB1777" i="1"/>
  <c r="AB1781" i="1"/>
  <c r="AB1785" i="1"/>
  <c r="AB1789" i="1"/>
  <c r="AB1793" i="1"/>
  <c r="AB1797" i="1"/>
  <c r="AB1801" i="1"/>
  <c r="AB1805" i="1"/>
  <c r="AB1809" i="1"/>
  <c r="AB1813" i="1"/>
  <c r="AB1817" i="1"/>
  <c r="AB1821" i="1"/>
  <c r="AB1825" i="1"/>
  <c r="AB1829" i="1"/>
  <c r="AB1833" i="1"/>
  <c r="AB1837" i="1"/>
  <c r="AB1841" i="1"/>
  <c r="AB1845" i="1"/>
  <c r="AB1849" i="1"/>
  <c r="AB1853" i="1"/>
  <c r="AB1857" i="1"/>
  <c r="AB1861" i="1"/>
  <c r="AB1865" i="1"/>
  <c r="AB1869" i="1"/>
  <c r="AB1873" i="1"/>
  <c r="AB1877" i="1"/>
  <c r="AB1881" i="1"/>
  <c r="AB1885" i="1"/>
  <c r="AB1889" i="1"/>
  <c r="AB1893" i="1"/>
  <c r="AB1897" i="1"/>
  <c r="AB1901" i="1"/>
  <c r="AB1905" i="1"/>
  <c r="AB1909" i="1"/>
  <c r="AB1913" i="1"/>
  <c r="AB1917" i="1"/>
  <c r="AB1921" i="1"/>
  <c r="AB1925" i="1"/>
  <c r="AB1929" i="1"/>
  <c r="AB1953" i="1"/>
  <c r="AB2001" i="1"/>
  <c r="AB2023" i="1"/>
  <c r="AB2101" i="1"/>
  <c r="P1938" i="1"/>
  <c r="AB1938" i="1" s="1"/>
  <c r="P1940" i="1"/>
  <c r="V1944" i="1"/>
  <c r="V1946" i="1"/>
  <c r="S1955" i="1"/>
  <c r="AB1962" i="1"/>
  <c r="AB1966" i="1"/>
  <c r="AB1970" i="1"/>
  <c r="AB1974" i="1"/>
  <c r="AB1978" i="1"/>
  <c r="AB1982" i="1"/>
  <c r="AB1986" i="1"/>
  <c r="AB1990" i="1"/>
  <c r="AB1994" i="1"/>
  <c r="AB1998" i="1"/>
  <c r="AB2019" i="1"/>
  <c r="AB2024" i="1"/>
  <c r="M2025" i="1"/>
  <c r="AB2025" i="1" s="1"/>
  <c r="Z2026" i="1"/>
  <c r="AB2036" i="1"/>
  <c r="AB2045" i="1"/>
  <c r="V2046" i="1"/>
  <c r="AB2046" i="1" s="1"/>
  <c r="P2048" i="1"/>
  <c r="AB2061" i="1"/>
  <c r="AB2067" i="1"/>
  <c r="AB2077" i="1"/>
  <c r="V2078" i="1"/>
  <c r="AB2078" i="1" s="1"/>
  <c r="AB2084" i="1"/>
  <c r="AB2099" i="1"/>
  <c r="AB2115" i="1"/>
  <c r="AB2116" i="1"/>
  <c r="Z2130" i="1"/>
  <c r="V2134" i="1"/>
  <c r="Z2136" i="1"/>
  <c r="AB2138" i="1"/>
  <c r="AB2149" i="1"/>
  <c r="AB2155" i="1"/>
  <c r="AB2162" i="1"/>
  <c r="AB2174" i="1"/>
  <c r="Z2178" i="1"/>
  <c r="Z2184" i="1"/>
  <c r="AB2186" i="1"/>
  <c r="AB2197" i="1"/>
  <c r="P2216" i="1"/>
  <c r="AB2218" i="1"/>
  <c r="S2223" i="1"/>
  <c r="AB2223" i="1" s="1"/>
  <c r="AB2238" i="1"/>
  <c r="AB2257" i="1"/>
  <c r="AB2267" i="1"/>
  <c r="AB2269" i="1"/>
  <c r="AB2275" i="1"/>
  <c r="AB2332" i="1"/>
  <c r="AB2409" i="1"/>
  <c r="AB2502" i="1"/>
  <c r="AB2002" i="1"/>
  <c r="AB2006" i="1"/>
  <c r="AB2027" i="1"/>
  <c r="AB2044" i="1"/>
  <c r="AB2056" i="1"/>
  <c r="AB2060" i="1"/>
  <c r="AB2076" i="1"/>
  <c r="AB2098" i="1"/>
  <c r="AB2104" i="1"/>
  <c r="AB2114" i="1"/>
  <c r="AB2125" i="1"/>
  <c r="AB2131" i="1"/>
  <c r="AB2148" i="1"/>
  <c r="AB2166" i="1"/>
  <c r="AB2173" i="1"/>
  <c r="AB2179" i="1"/>
  <c r="AB2196" i="1"/>
  <c r="AB2203" i="1"/>
  <c r="AB2222" i="1"/>
  <c r="AB2237" i="1"/>
  <c r="AB2260" i="1"/>
  <c r="AB2293" i="1"/>
  <c r="AB2381" i="1"/>
  <c r="AB2449" i="1"/>
  <c r="AB1940" i="1"/>
  <c r="AB1952" i="1"/>
  <c r="AB1954" i="1"/>
  <c r="AB1965" i="1"/>
  <c r="AB1973" i="1"/>
  <c r="AB1981" i="1"/>
  <c r="AB1989" i="1"/>
  <c r="AB1997" i="1"/>
  <c r="AB2010" i="1"/>
  <c r="AB2014" i="1"/>
  <c r="AB2035" i="1"/>
  <c r="AB2040" i="1"/>
  <c r="AB2054" i="1"/>
  <c r="AB2072" i="1"/>
  <c r="AB2080" i="1"/>
  <c r="AB2083" i="1"/>
  <c r="AB2124" i="1"/>
  <c r="AB2142" i="1"/>
  <c r="AB2154" i="1"/>
  <c r="AB2160" i="1"/>
  <c r="AB2165" i="1"/>
  <c r="AB2216" i="1"/>
  <c r="AB2221" i="1"/>
  <c r="AB2245" i="1"/>
  <c r="AB2251" i="1"/>
  <c r="AB2265" i="1"/>
  <c r="AB2277" i="1"/>
  <c r="AB2307" i="1"/>
  <c r="AB2333" i="1"/>
  <c r="AB2349" i="1"/>
  <c r="AB2407" i="1"/>
  <c r="AB2421" i="1"/>
  <c r="AB2433" i="1"/>
  <c r="V1936" i="1"/>
  <c r="AB1936" i="1" s="1"/>
  <c r="AB1942" i="1"/>
  <c r="P1946" i="1"/>
  <c r="AB1950" i="1"/>
  <c r="M1955" i="1"/>
  <c r="AB1964" i="1"/>
  <c r="AB1972" i="1"/>
  <c r="AB1980" i="1"/>
  <c r="AB1988" i="1"/>
  <c r="AB1996" i="1"/>
  <c r="AB2005" i="1"/>
  <c r="P2008" i="1"/>
  <c r="AB2018" i="1"/>
  <c r="AB2022" i="1"/>
  <c r="AB2043" i="1"/>
  <c r="S2047" i="1"/>
  <c r="AB2047" i="1" s="1"/>
  <c r="AB2048" i="1"/>
  <c r="M2049" i="1"/>
  <c r="AB2049" i="1" s="1"/>
  <c r="Z2050" i="1"/>
  <c r="AB2050" i="1" s="1"/>
  <c r="AB2053" i="1"/>
  <c r="AB2059" i="1"/>
  <c r="AB2066" i="1"/>
  <c r="S2071" i="1"/>
  <c r="AB2075" i="1"/>
  <c r="S2079" i="1"/>
  <c r="AB2079" i="1" s="1"/>
  <c r="P2086" i="1"/>
  <c r="Z2090" i="1"/>
  <c r="AB2092" i="1"/>
  <c r="AB2093" i="1"/>
  <c r="V2094" i="1"/>
  <c r="AB2094" i="1" s="1"/>
  <c r="P2102" i="1"/>
  <c r="AB2102" i="1" s="1"/>
  <c r="Z2106" i="1"/>
  <c r="AB2106" i="1" s="1"/>
  <c r="AB2108" i="1"/>
  <c r="AB2109" i="1"/>
  <c r="S2109" i="1"/>
  <c r="V2110" i="1"/>
  <c r="AB2110" i="1" s="1"/>
  <c r="P2118" i="1"/>
  <c r="AB2118" i="1" s="1"/>
  <c r="Z2122" i="1"/>
  <c r="V2126" i="1"/>
  <c r="AB2126" i="1" s="1"/>
  <c r="AB2130" i="1"/>
  <c r="P2134" i="1"/>
  <c r="AB2134" i="1" s="1"/>
  <c r="AB2136" i="1"/>
  <c r="AB2141" i="1"/>
  <c r="AB2147" i="1"/>
  <c r="AB2164" i="1"/>
  <c r="Z2170" i="1"/>
  <c r="AB2171" i="1"/>
  <c r="AB2178" i="1"/>
  <c r="AB2184" i="1"/>
  <c r="AB2189" i="1"/>
  <c r="AB2195" i="1"/>
  <c r="AB2202" i="1"/>
  <c r="M2217" i="1"/>
  <c r="AB2217" i="1" s="1"/>
  <c r="AB2220" i="1"/>
  <c r="V2248" i="1"/>
  <c r="AB2261" i="1"/>
  <c r="AB2417" i="1"/>
  <c r="AB2477" i="1"/>
  <c r="AB2483" i="1"/>
  <c r="AB2521" i="1"/>
  <c r="AB1948" i="1"/>
  <c r="AB1960" i="1"/>
  <c r="AB2004" i="1"/>
  <c r="AB2013" i="1"/>
  <c r="AB2026" i="1"/>
  <c r="AB2052" i="1"/>
  <c r="AB2082" i="1"/>
  <c r="AB2123" i="1"/>
  <c r="AB2140" i="1"/>
  <c r="AB2188" i="1"/>
  <c r="AB2213" i="1"/>
  <c r="AB2240" i="1"/>
  <c r="AB2243" i="1"/>
  <c r="AB2508" i="1"/>
  <c r="AB1944" i="1"/>
  <c r="AB1963" i="1"/>
  <c r="AB1968" i="1"/>
  <c r="AB1971" i="1"/>
  <c r="AB1976" i="1"/>
  <c r="AB1979" i="1"/>
  <c r="AB1984" i="1"/>
  <c r="AB1987" i="1"/>
  <c r="AB1992" i="1"/>
  <c r="AB1995" i="1"/>
  <c r="AB2000" i="1"/>
  <c r="AB2021" i="1"/>
  <c r="AB2034" i="1"/>
  <c r="AB2038" i="1"/>
  <c r="AB2069" i="1"/>
  <c r="AB2070" i="1"/>
  <c r="AB2074" i="1"/>
  <c r="AB2090" i="1"/>
  <c r="AB2096" i="1"/>
  <c r="AB2112" i="1"/>
  <c r="AB2146" i="1"/>
  <c r="AB2152" i="1"/>
  <c r="AB2157" i="1"/>
  <c r="AB2163" i="1"/>
  <c r="AB2170" i="1"/>
  <c r="V2172" i="1"/>
  <c r="AB2172" i="1" s="1"/>
  <c r="AB2182" i="1"/>
  <c r="V2190" i="1"/>
  <c r="AB2190" i="1" s="1"/>
  <c r="AB2194" i="1"/>
  <c r="P2198" i="1"/>
  <c r="AB2206" i="1"/>
  <c r="M2209" i="1"/>
  <c r="AB2209" i="1" s="1"/>
  <c r="AB2212" i="1"/>
  <c r="AB2219" i="1"/>
  <c r="AB2231" i="1"/>
  <c r="AB2234" i="1"/>
  <c r="AB2235" i="1"/>
  <c r="AB2253" i="1"/>
  <c r="AB2281" i="1"/>
  <c r="AB2335" i="1"/>
  <c r="AB2341" i="1"/>
  <c r="AB2392" i="1"/>
  <c r="AB1946" i="1"/>
  <c r="M1949" i="1"/>
  <c r="AB1949" i="1" s="1"/>
  <c r="P1956" i="1"/>
  <c r="AB1956" i="1" s="1"/>
  <c r="Z1956" i="1"/>
  <c r="AB2003" i="1"/>
  <c r="AB2008" i="1"/>
  <c r="M2009" i="1"/>
  <c r="AB2009" i="1" s="1"/>
  <c r="AB2012" i="1"/>
  <c r="AB2020" i="1"/>
  <c r="AB2029" i="1"/>
  <c r="V2030" i="1"/>
  <c r="AB2030" i="1" s="1"/>
  <c r="P2032" i="1"/>
  <c r="AB2032" i="1" s="1"/>
  <c r="AB2042" i="1"/>
  <c r="S2063" i="1"/>
  <c r="AB2063" i="1" s="1"/>
  <c r="AB2064" i="1"/>
  <c r="AB2068" i="1"/>
  <c r="AB2086" i="1"/>
  <c r="M2087" i="1"/>
  <c r="AB2087" i="1" s="1"/>
  <c r="P2088" i="1"/>
  <c r="AB2088" i="1" s="1"/>
  <c r="S2095" i="1"/>
  <c r="AB2095" i="1" s="1"/>
  <c r="M2103" i="1"/>
  <c r="AB2103" i="1" s="1"/>
  <c r="P2104" i="1"/>
  <c r="Z2104" i="1"/>
  <c r="V2108" i="1"/>
  <c r="S2111" i="1"/>
  <c r="AB2111" i="1" s="1"/>
  <c r="M2119" i="1"/>
  <c r="AB2119" i="1" s="1"/>
  <c r="P2120" i="1"/>
  <c r="AB2120" i="1" s="1"/>
  <c r="Z2120" i="1"/>
  <c r="AB2122" i="1"/>
  <c r="AB2128" i="1"/>
  <c r="S2133" i="1"/>
  <c r="AB2133" i="1" s="1"/>
  <c r="AB2139" i="1"/>
  <c r="P2144" i="1"/>
  <c r="AB2144" i="1" s="1"/>
  <c r="AB2156" i="1"/>
  <c r="M2159" i="1"/>
  <c r="AB2159" i="1" s="1"/>
  <c r="P2168" i="1"/>
  <c r="AB2168" i="1" s="1"/>
  <c r="AB2176" i="1"/>
  <c r="AB2181" i="1"/>
  <c r="AB2187" i="1"/>
  <c r="P2192" i="1"/>
  <c r="AB2192" i="1" s="1"/>
  <c r="AB2200" i="1"/>
  <c r="AB2205" i="1"/>
  <c r="Z2210" i="1"/>
  <c r="AB2210" i="1" s="1"/>
  <c r="V2214" i="1"/>
  <c r="AB2214" i="1" s="1"/>
  <c r="P2224" i="1"/>
  <c r="AB2224" i="1" s="1"/>
  <c r="P2231" i="1"/>
  <c r="S2233" i="1"/>
  <c r="AB2233" i="1" s="1"/>
  <c r="AB2239" i="1"/>
  <c r="Z2241" i="1"/>
  <c r="AB2241" i="1" s="1"/>
  <c r="V2243" i="1"/>
  <c r="P2260" i="1"/>
  <c r="AB2291" i="1"/>
  <c r="AB2323" i="1"/>
  <c r="AB2357" i="1"/>
  <c r="AB2369" i="1"/>
  <c r="AB2395" i="1"/>
  <c r="AB2471" i="1"/>
  <c r="AB2485" i="1"/>
  <c r="Z2242" i="1"/>
  <c r="AB2242" i="1" s="1"/>
  <c r="AB2255" i="1"/>
  <c r="Z2260" i="1"/>
  <c r="M2265" i="1"/>
  <c r="V2270" i="1"/>
  <c r="V2272" i="1"/>
  <c r="M2283" i="1"/>
  <c r="AB2283" i="1" s="1"/>
  <c r="S2287" i="1"/>
  <c r="AB2287" i="1" s="1"/>
  <c r="S2289" i="1"/>
  <c r="AB2290" i="1"/>
  <c r="AB2295" i="1"/>
  <c r="M2312" i="1"/>
  <c r="M2313" i="1"/>
  <c r="AB2313" i="1" s="1"/>
  <c r="P2328" i="1"/>
  <c r="Z2329" i="1"/>
  <c r="S2334" i="1"/>
  <c r="AB2334" i="1" s="1"/>
  <c r="P2343" i="1"/>
  <c r="AB2346" i="1"/>
  <c r="AB2347" i="1"/>
  <c r="V2349" i="1"/>
  <c r="V2350" i="1"/>
  <c r="P2352" i="1"/>
  <c r="AB2355" i="1"/>
  <c r="AB2368" i="1"/>
  <c r="AB2378" i="1"/>
  <c r="S2383" i="1"/>
  <c r="AB2383" i="1" s="1"/>
  <c r="AB2388" i="1"/>
  <c r="M2409" i="1"/>
  <c r="Z2410" i="1"/>
  <c r="V2414" i="1"/>
  <c r="AB2414" i="1" s="1"/>
  <c r="P2416" i="1"/>
  <c r="AB2416" i="1" s="1"/>
  <c r="AB2419" i="1"/>
  <c r="AB2432" i="1"/>
  <c r="AB2442" i="1"/>
  <c r="AB2447" i="1"/>
  <c r="AB2452" i="1"/>
  <c r="AB2459" i="1"/>
  <c r="AB2470" i="1"/>
  <c r="M2473" i="1"/>
  <c r="AB2473" i="1" s="1"/>
  <c r="Z2474" i="1"/>
  <c r="AB2494" i="1"/>
  <c r="AB2512" i="1"/>
  <c r="AB2542" i="1"/>
  <c r="AB2547" i="1"/>
  <c r="AB2556" i="1"/>
  <c r="AB2580" i="1"/>
  <c r="AB2627" i="1"/>
  <c r="AB2635" i="1"/>
  <c r="AB2643" i="1"/>
  <c r="AB2651" i="1"/>
  <c r="AB2659" i="1"/>
  <c r="AB2667" i="1"/>
  <c r="AB2675" i="1"/>
  <c r="AB2683" i="1"/>
  <c r="AB2691" i="1"/>
  <c r="AB2699" i="1"/>
  <c r="AB2707" i="1"/>
  <c r="AB2715" i="1"/>
  <c r="AB2723" i="1"/>
  <c r="AB2731" i="1"/>
  <c r="AB2739" i="1"/>
  <c r="AB2747" i="1"/>
  <c r="AB2755" i="1"/>
  <c r="AB2763" i="1"/>
  <c r="AB2771" i="1"/>
  <c r="AB2779" i="1"/>
  <c r="AB2787" i="1"/>
  <c r="AB2847" i="1"/>
  <c r="M2241" i="1"/>
  <c r="M2249" i="1"/>
  <c r="AB2249" i="1" s="1"/>
  <c r="P2264" i="1"/>
  <c r="AB2264" i="1" s="1"/>
  <c r="S2303" i="1"/>
  <c r="AB2303" i="1" s="1"/>
  <c r="P2312" i="1"/>
  <c r="Z2313" i="1"/>
  <c r="S2318" i="1"/>
  <c r="AB2318" i="1" s="1"/>
  <c r="AB2330" i="1"/>
  <c r="AB2331" i="1"/>
  <c r="V2333" i="1"/>
  <c r="AB2340" i="1"/>
  <c r="AB2342" i="1"/>
  <c r="AB2343" i="1"/>
  <c r="AB2358" i="1"/>
  <c r="AB2371" i="1"/>
  <c r="AB2399" i="1"/>
  <c r="AB2404" i="1"/>
  <c r="AB2422" i="1"/>
  <c r="AB2435" i="1"/>
  <c r="AB2463" i="1"/>
  <c r="AB2468" i="1"/>
  <c r="AB2475" i="1"/>
  <c r="AB2486" i="1"/>
  <c r="AB2493" i="1"/>
  <c r="AB2505" i="1"/>
  <c r="AB2610" i="1"/>
  <c r="AB2802" i="1"/>
  <c r="AB2228" i="1"/>
  <c r="P2248" i="1"/>
  <c r="AB2248" i="1" s="1"/>
  <c r="V2254" i="1"/>
  <c r="AB2254" i="1" s="1"/>
  <c r="AB2268" i="1"/>
  <c r="P2272" i="1"/>
  <c r="AB2272" i="1" s="1"/>
  <c r="P2274" i="1"/>
  <c r="Z2274" i="1"/>
  <c r="Z2276" i="1"/>
  <c r="AB2276" i="1" s="1"/>
  <c r="M2289" i="1"/>
  <c r="AB2289" i="1" s="1"/>
  <c r="V2294" i="1"/>
  <c r="AB2294" i="1" s="1"/>
  <c r="V2296" i="1"/>
  <c r="M2320" i="1"/>
  <c r="AB2320" i="1" s="1"/>
  <c r="M2321" i="1"/>
  <c r="AB2321" i="1" s="1"/>
  <c r="P2336" i="1"/>
  <c r="AB2336" i="1" s="1"/>
  <c r="Z2337" i="1"/>
  <c r="AB2337" i="1" s="1"/>
  <c r="S2342" i="1"/>
  <c r="AB2360" i="1"/>
  <c r="AB2370" i="1"/>
  <c r="S2375" i="1"/>
  <c r="AB2375" i="1" s="1"/>
  <c r="AB2380" i="1"/>
  <c r="M2401" i="1"/>
  <c r="AB2401" i="1" s="1"/>
  <c r="Z2402" i="1"/>
  <c r="AB2402" i="1" s="1"/>
  <c r="V2406" i="1"/>
  <c r="AB2406" i="1" s="1"/>
  <c r="P2408" i="1"/>
  <c r="AB2408" i="1" s="1"/>
  <c r="AB2411" i="1"/>
  <c r="AB2424" i="1"/>
  <c r="AB2434" i="1"/>
  <c r="AB2439" i="1"/>
  <c r="AB2444" i="1"/>
  <c r="AB2451" i="1"/>
  <c r="AB2462" i="1"/>
  <c r="M2465" i="1"/>
  <c r="AB2465" i="1" s="1"/>
  <c r="Z2466" i="1"/>
  <c r="AB2466" i="1" s="1"/>
  <c r="V2470" i="1"/>
  <c r="P2472" i="1"/>
  <c r="AB2472" i="1" s="1"/>
  <c r="AB2488" i="1"/>
  <c r="AB2509" i="1"/>
  <c r="AB2519" i="1"/>
  <c r="AB2520" i="1"/>
  <c r="AB2526" i="1"/>
  <c r="AB2577" i="1"/>
  <c r="AB2592" i="1"/>
  <c r="V2230" i="1"/>
  <c r="AB2230" i="1" s="1"/>
  <c r="AB2236" i="1"/>
  <c r="S2239" i="1"/>
  <c r="AB2247" i="1"/>
  <c r="P2250" i="1"/>
  <c r="AB2250" i="1" s="1"/>
  <c r="Z2250" i="1"/>
  <c r="V2256" i="1"/>
  <c r="AB2256" i="1" s="1"/>
  <c r="M2259" i="1"/>
  <c r="AB2259" i="1" s="1"/>
  <c r="S2263" i="1"/>
  <c r="AB2263" i="1" s="1"/>
  <c r="AB2270" i="1"/>
  <c r="P2280" i="1"/>
  <c r="AB2280" i="1" s="1"/>
  <c r="P2282" i="1"/>
  <c r="AB2282" i="1" s="1"/>
  <c r="Z2282" i="1"/>
  <c r="Z2284" i="1"/>
  <c r="AB2284" i="1" s="1"/>
  <c r="M2297" i="1"/>
  <c r="AB2297" i="1" s="1"/>
  <c r="V2302" i="1"/>
  <c r="AB2302" i="1" s="1"/>
  <c r="V2304" i="1"/>
  <c r="AB2304" i="1" s="1"/>
  <c r="P2311" i="1"/>
  <c r="AB2314" i="1"/>
  <c r="AB2315" i="1"/>
  <c r="V2317" i="1"/>
  <c r="AB2317" i="1" s="1"/>
  <c r="V2318" i="1"/>
  <c r="Z2322" i="1"/>
  <c r="AB2322" i="1" s="1"/>
  <c r="AB2324" i="1"/>
  <c r="AB2326" i="1"/>
  <c r="AB2327" i="1"/>
  <c r="S2327" i="1"/>
  <c r="M2344" i="1"/>
  <c r="M2345" i="1"/>
  <c r="AB2345" i="1" s="1"/>
  <c r="S2351" i="1"/>
  <c r="AB2351" i="1" s="1"/>
  <c r="AB2356" i="1"/>
  <c r="AB2374" i="1"/>
  <c r="M2377" i="1"/>
  <c r="AB2377" i="1" s="1"/>
  <c r="Z2378" i="1"/>
  <c r="V2382" i="1"/>
  <c r="AB2382" i="1" s="1"/>
  <c r="P2384" i="1"/>
  <c r="AB2384" i="1" s="1"/>
  <c r="AB2387" i="1"/>
  <c r="AB2410" i="1"/>
  <c r="S2415" i="1"/>
  <c r="AB2415" i="1" s="1"/>
  <c r="AB2420" i="1"/>
  <c r="AB2438" i="1"/>
  <c r="P2448" i="1"/>
  <c r="AB2448" i="1" s="1"/>
  <c r="AB2464" i="1"/>
  <c r="AB2474" i="1"/>
  <c r="AB2484" i="1"/>
  <c r="AB2492" i="1"/>
  <c r="AB2499" i="1"/>
  <c r="AB2525" i="1"/>
  <c r="AB2536" i="1"/>
  <c r="AB2540" i="1"/>
  <c r="AB2244" i="1"/>
  <c r="AB2266" i="1"/>
  <c r="AB2271" i="1"/>
  <c r="AB2278" i="1"/>
  <c r="AB2338" i="1"/>
  <c r="AB2339" i="1"/>
  <c r="AB2348" i="1"/>
  <c r="AB2350" i="1"/>
  <c r="AB2376" i="1"/>
  <c r="AB2386" i="1"/>
  <c r="AB2391" i="1"/>
  <c r="AB2450" i="1"/>
  <c r="AB2455" i="1"/>
  <c r="AB2467" i="1"/>
  <c r="AB2478" i="1"/>
  <c r="AB2530" i="1"/>
  <c r="AB2551" i="1"/>
  <c r="AB2606" i="1"/>
  <c r="Z2226" i="1"/>
  <c r="AB2226" i="1" s="1"/>
  <c r="V2246" i="1"/>
  <c r="AB2246" i="1" s="1"/>
  <c r="AB2252" i="1"/>
  <c r="V2262" i="1"/>
  <c r="AB2262" i="1" s="1"/>
  <c r="M2267" i="1"/>
  <c r="S2271" i="1"/>
  <c r="S2273" i="1"/>
  <c r="AB2273" i="1" s="1"/>
  <c r="AB2274" i="1"/>
  <c r="AB2279" i="1"/>
  <c r="AB2286" i="1"/>
  <c r="AB2292" i="1"/>
  <c r="P2296" i="1"/>
  <c r="AB2296" i="1" s="1"/>
  <c r="P2298" i="1"/>
  <c r="AB2298" i="1" s="1"/>
  <c r="Z2298" i="1"/>
  <c r="Z2300" i="1"/>
  <c r="AB2300" i="1" s="1"/>
  <c r="Z2306" i="1"/>
  <c r="AB2306" i="1" s="1"/>
  <c r="AB2308" i="1"/>
  <c r="AB2310" i="1"/>
  <c r="AB2311" i="1"/>
  <c r="S2311" i="1"/>
  <c r="M2328" i="1"/>
  <c r="AB2328" i="1" s="1"/>
  <c r="M2329" i="1"/>
  <c r="AB2329" i="1" s="1"/>
  <c r="P2344" i="1"/>
  <c r="Z2345" i="1"/>
  <c r="AB2352" i="1"/>
  <c r="AB2362" i="1"/>
  <c r="AB2367" i="1"/>
  <c r="S2367" i="1"/>
  <c r="AB2372" i="1"/>
  <c r="AB2390" i="1"/>
  <c r="M2393" i="1"/>
  <c r="AB2393" i="1" s="1"/>
  <c r="Z2394" i="1"/>
  <c r="AB2394" i="1" s="1"/>
  <c r="V2398" i="1"/>
  <c r="AB2398" i="1" s="1"/>
  <c r="P2400" i="1"/>
  <c r="AB2400" i="1" s="1"/>
  <c r="AB2403" i="1"/>
  <c r="AB2426" i="1"/>
  <c r="S2431" i="1"/>
  <c r="AB2431" i="1" s="1"/>
  <c r="AB2436" i="1"/>
  <c r="AB2443" i="1"/>
  <c r="AB2454" i="1"/>
  <c r="M2457" i="1"/>
  <c r="AB2457" i="1" s="1"/>
  <c r="Z2458" i="1"/>
  <c r="AB2458" i="1" s="1"/>
  <c r="V2462" i="1"/>
  <c r="P2464" i="1"/>
  <c r="AB2480" i="1"/>
  <c r="AB2490" i="1"/>
  <c r="AB2496" i="1"/>
  <c r="AB2497" i="1"/>
  <c r="AB2513" i="1"/>
  <c r="AB2518" i="1"/>
  <c r="AB2560" i="1"/>
  <c r="AB2562" i="1"/>
  <c r="AB2578" i="1"/>
  <c r="AB2583" i="1"/>
  <c r="V2505" i="1"/>
  <c r="AB2511" i="1"/>
  <c r="S2514" i="1"/>
  <c r="AB2514" i="1" s="1"/>
  <c r="P2523" i="1"/>
  <c r="AB2523" i="1" s="1"/>
  <c r="M2534" i="1"/>
  <c r="AB2534" i="1" s="1"/>
  <c r="V2539" i="1"/>
  <c r="AB2539" i="1" s="1"/>
  <c r="P2548" i="1"/>
  <c r="AB2548" i="1" s="1"/>
  <c r="Z2549" i="1"/>
  <c r="Z2550" i="1"/>
  <c r="V2553" i="1"/>
  <c r="V2554" i="1"/>
  <c r="AB2554" i="1" s="1"/>
  <c r="V2555" i="1"/>
  <c r="M2557" i="1"/>
  <c r="AB2557" i="1" s="1"/>
  <c r="S2564" i="1"/>
  <c r="AB2568" i="1"/>
  <c r="P2573" i="1"/>
  <c r="AB2573" i="1" s="1"/>
  <c r="M2582" i="1"/>
  <c r="P2587" i="1"/>
  <c r="AB2587" i="1" s="1"/>
  <c r="Z2591" i="1"/>
  <c r="AB2591" i="1" s="1"/>
  <c r="M2596" i="1"/>
  <c r="AB2596" i="1" s="1"/>
  <c r="S2602" i="1"/>
  <c r="AB2602" i="1" s="1"/>
  <c r="S2603" i="1"/>
  <c r="AB2603" i="1" s="1"/>
  <c r="S2611" i="1"/>
  <c r="M2613" i="1"/>
  <c r="AB2613" i="1" s="1"/>
  <c r="AB2620" i="1"/>
  <c r="AB2628" i="1"/>
  <c r="AB2636" i="1"/>
  <c r="AB2644" i="1"/>
  <c r="AB2652" i="1"/>
  <c r="AB2660" i="1"/>
  <c r="AB2668" i="1"/>
  <c r="AB2676" i="1"/>
  <c r="AB2684" i="1"/>
  <c r="AB2692" i="1"/>
  <c r="AB2700" i="1"/>
  <c r="AB2708" i="1"/>
  <c r="AB2795" i="1"/>
  <c r="AB2809" i="1"/>
  <c r="AB2821" i="1"/>
  <c r="AB2873" i="1"/>
  <c r="AB2527" i="1"/>
  <c r="AB2537" i="1"/>
  <c r="AB2552" i="1"/>
  <c r="AB2569" i="1"/>
  <c r="AB2575" i="1"/>
  <c r="AB2611" i="1"/>
  <c r="AB2801" i="1"/>
  <c r="AB2810" i="1"/>
  <c r="AB2817" i="1"/>
  <c r="AB2576" i="1"/>
  <c r="AB2599" i="1"/>
  <c r="AB2614" i="1"/>
  <c r="AB2625" i="1"/>
  <c r="AB2633" i="1"/>
  <c r="AB2641" i="1"/>
  <c r="AB2649" i="1"/>
  <c r="AB2657" i="1"/>
  <c r="AB2665" i="1"/>
  <c r="AB2673" i="1"/>
  <c r="AB2681" i="1"/>
  <c r="AB2689" i="1"/>
  <c r="AB2697" i="1"/>
  <c r="AB2705" i="1"/>
  <c r="AB2713" i="1"/>
  <c r="AB2721" i="1"/>
  <c r="AB2729" i="1"/>
  <c r="AB2737" i="1"/>
  <c r="AB2745" i="1"/>
  <c r="AB2753" i="1"/>
  <c r="AB2761" i="1"/>
  <c r="AB2769" i="1"/>
  <c r="AB2777" i="1"/>
  <c r="AB2785" i="1"/>
  <c r="AB2793" i="1"/>
  <c r="AB2804" i="1"/>
  <c r="AB2805" i="1"/>
  <c r="AB2823" i="1"/>
  <c r="AB2848" i="1"/>
  <c r="P2491" i="1"/>
  <c r="AB2491" i="1" s="1"/>
  <c r="M2500" i="1"/>
  <c r="AB2500" i="1" s="1"/>
  <c r="Z2517" i="1"/>
  <c r="AB2517" i="1" s="1"/>
  <c r="S2532" i="1"/>
  <c r="S2538" i="1"/>
  <c r="AB2538" i="1" s="1"/>
  <c r="P2541" i="1"/>
  <c r="AB2541" i="1" s="1"/>
  <c r="M2550" i="1"/>
  <c r="AB2550" i="1" s="1"/>
  <c r="AB2553" i="1"/>
  <c r="P2555" i="1"/>
  <c r="AB2555" i="1" s="1"/>
  <c r="AB2559" i="1"/>
  <c r="Z2559" i="1"/>
  <c r="M2564" i="1"/>
  <c r="AB2564" i="1" s="1"/>
  <c r="S2570" i="1"/>
  <c r="AB2570" i="1" s="1"/>
  <c r="S2571" i="1"/>
  <c r="AB2571" i="1" s="1"/>
  <c r="P2580" i="1"/>
  <c r="Z2581" i="1"/>
  <c r="AB2581" i="1" s="1"/>
  <c r="Z2582" i="1"/>
  <c r="AB2582" i="1" s="1"/>
  <c r="V2585" i="1"/>
  <c r="AB2585" i="1" s="1"/>
  <c r="V2586" i="1"/>
  <c r="AB2586" i="1" s="1"/>
  <c r="V2587" i="1"/>
  <c r="M2589" i="1"/>
  <c r="AB2589" i="1" s="1"/>
  <c r="S2596" i="1"/>
  <c r="AB2600" i="1"/>
  <c r="P2605" i="1"/>
  <c r="AB2605" i="1" s="1"/>
  <c r="V2609" i="1"/>
  <c r="AB2609" i="1" s="1"/>
  <c r="P2612" i="1"/>
  <c r="AB2612" i="1" s="1"/>
  <c r="V2617" i="1"/>
  <c r="AB2617" i="1" s="1"/>
  <c r="AB2624" i="1"/>
  <c r="AB2632" i="1"/>
  <c r="AB2640" i="1"/>
  <c r="AB2648" i="1"/>
  <c r="AB2656" i="1"/>
  <c r="AB2664" i="1"/>
  <c r="AB2672" i="1"/>
  <c r="AB2680" i="1"/>
  <c r="AB2688" i="1"/>
  <c r="AB2696" i="1"/>
  <c r="AB2704" i="1"/>
  <c r="AB2712" i="1"/>
  <c r="AB2720" i="1"/>
  <c r="AB2728" i="1"/>
  <c r="AB2736" i="1"/>
  <c r="AB2744" i="1"/>
  <c r="AB2752" i="1"/>
  <c r="AB2760" i="1"/>
  <c r="AB2768" i="1"/>
  <c r="AB2776" i="1"/>
  <c r="AB2784" i="1"/>
  <c r="AB2792" i="1"/>
  <c r="AB2796" i="1"/>
  <c r="AB2797" i="1"/>
  <c r="AB2799" i="1"/>
  <c r="AB2820" i="1"/>
  <c r="AB2824" i="1"/>
  <c r="AB2829" i="1"/>
  <c r="AB2985" i="1"/>
  <c r="AB2495" i="1"/>
  <c r="S2498" i="1"/>
  <c r="AB2498" i="1" s="1"/>
  <c r="P2507" i="1"/>
  <c r="AB2507" i="1" s="1"/>
  <c r="M2516" i="1"/>
  <c r="AB2516" i="1" s="1"/>
  <c r="AB2535" i="1"/>
  <c r="AB2543" i="1"/>
  <c r="AB2584" i="1"/>
  <c r="AB2601" i="1"/>
  <c r="AB2607" i="1"/>
  <c r="AB2716" i="1"/>
  <c r="AB2724" i="1"/>
  <c r="AB2732" i="1"/>
  <c r="AB2740" i="1"/>
  <c r="AB2798" i="1"/>
  <c r="AB2812" i="1"/>
  <c r="AB2813" i="1"/>
  <c r="AB2833" i="1"/>
  <c r="AB2841" i="1"/>
  <c r="V2497" i="1"/>
  <c r="AB2503" i="1"/>
  <c r="S2506" i="1"/>
  <c r="AB2506" i="1" s="1"/>
  <c r="P2515" i="1"/>
  <c r="AB2515" i="1" s="1"/>
  <c r="M2524" i="1"/>
  <c r="AB2524" i="1" s="1"/>
  <c r="M2532" i="1"/>
  <c r="AB2532" i="1" s="1"/>
  <c r="AB2544" i="1"/>
  <c r="P2549" i="1"/>
  <c r="AB2549" i="1" s="1"/>
  <c r="M2558" i="1"/>
  <c r="AB2558" i="1" s="1"/>
  <c r="AB2561" i="1"/>
  <c r="P2563" i="1"/>
  <c r="AB2563" i="1" s="1"/>
  <c r="AB2567" i="1"/>
  <c r="Z2567" i="1"/>
  <c r="M2572" i="1"/>
  <c r="AB2572" i="1" s="1"/>
  <c r="S2578" i="1"/>
  <c r="S2579" i="1"/>
  <c r="AB2579" i="1" s="1"/>
  <c r="P2588" i="1"/>
  <c r="AB2588" i="1" s="1"/>
  <c r="Z2589" i="1"/>
  <c r="Z2590" i="1"/>
  <c r="AB2590" i="1" s="1"/>
  <c r="V2593" i="1"/>
  <c r="AB2593" i="1" s="1"/>
  <c r="V2594" i="1"/>
  <c r="AB2594" i="1" s="1"/>
  <c r="V2595" i="1"/>
  <c r="AB2595" i="1" s="1"/>
  <c r="M2597" i="1"/>
  <c r="AB2597" i="1" s="1"/>
  <c r="S2604" i="1"/>
  <c r="AB2604" i="1" s="1"/>
  <c r="AB2608" i="1"/>
  <c r="S2619" i="1"/>
  <c r="AB2619" i="1" s="1"/>
  <c r="AB2622" i="1"/>
  <c r="AB2630" i="1"/>
  <c r="AB2638" i="1"/>
  <c r="AB2646" i="1"/>
  <c r="AB2654" i="1"/>
  <c r="AB2662" i="1"/>
  <c r="AB2670" i="1"/>
  <c r="AB2678" i="1"/>
  <c r="AB2686" i="1"/>
  <c r="AB2694" i="1"/>
  <c r="AB2702" i="1"/>
  <c r="AB2710" i="1"/>
  <c r="AB2718" i="1"/>
  <c r="AB2726" i="1"/>
  <c r="AB2734" i="1"/>
  <c r="AB2742" i="1"/>
  <c r="AB2750" i="1"/>
  <c r="AB2758" i="1"/>
  <c r="AB2766" i="1"/>
  <c r="AB2774" i="1"/>
  <c r="AB2782" i="1"/>
  <c r="AB2790" i="1"/>
  <c r="AB2803" i="1"/>
  <c r="AB2806" i="1"/>
  <c r="AB2808" i="1"/>
  <c r="AB2815" i="1"/>
  <c r="AB2849" i="1"/>
  <c r="AB2855" i="1"/>
  <c r="AB2850" i="1"/>
  <c r="AB2858" i="1"/>
  <c r="AB2859" i="1"/>
  <c r="AB2890" i="1"/>
  <c r="AB2897" i="1"/>
  <c r="AB2900" i="1"/>
  <c r="AB2913" i="1"/>
  <c r="AB2916" i="1"/>
  <c r="AB2928" i="1"/>
  <c r="AB2945" i="1"/>
  <c r="AB3027" i="1"/>
  <c r="AB3073" i="1"/>
  <c r="AB3137" i="1"/>
  <c r="S2813" i="1"/>
  <c r="P2834" i="1"/>
  <c r="AB2834" i="1" s="1"/>
  <c r="V2836" i="1"/>
  <c r="AB2836" i="1" s="1"/>
  <c r="AB2838" i="1"/>
  <c r="Z2840" i="1"/>
  <c r="AB2840" i="1" s="1"/>
  <c r="V2844" i="1"/>
  <c r="AB2844" i="1" s="1"/>
  <c r="V2845" i="1"/>
  <c r="AB2851" i="1"/>
  <c r="P2854" i="1"/>
  <c r="S2861" i="1"/>
  <c r="AB2861" i="1" s="1"/>
  <c r="S2862" i="1"/>
  <c r="V2868" i="1"/>
  <c r="Z2872" i="1"/>
  <c r="Z2873" i="1"/>
  <c r="P2878" i="1"/>
  <c r="V2885" i="1"/>
  <c r="AB2885" i="1" s="1"/>
  <c r="AB2923" i="1"/>
  <c r="AB2931" i="1"/>
  <c r="AB2947" i="1"/>
  <c r="AB3001" i="1"/>
  <c r="AB2814" i="1"/>
  <c r="P2830" i="1"/>
  <c r="AB2830" i="1" s="1"/>
  <c r="V2832" i="1"/>
  <c r="AB2832" i="1" s="1"/>
  <c r="Z2836" i="1"/>
  <c r="M2839" i="1"/>
  <c r="AB2839" i="1" s="1"/>
  <c r="AB2842" i="1"/>
  <c r="P2847" i="1"/>
  <c r="AB2854" i="1"/>
  <c r="V2860" i="1"/>
  <c r="AB2860" i="1" s="1"/>
  <c r="Z2864" i="1"/>
  <c r="AB2864" i="1" s="1"/>
  <c r="Z2865" i="1"/>
  <c r="AB2865" i="1" s="1"/>
  <c r="AB2878" i="1"/>
  <c r="AB2899" i="1"/>
  <c r="AB2929" i="1"/>
  <c r="AB2930" i="1"/>
  <c r="AB2965" i="1"/>
  <c r="AB2967" i="1"/>
  <c r="AB2822" i="1"/>
  <c r="AB2843" i="1"/>
  <c r="AB2866" i="1"/>
  <c r="AB2867" i="1"/>
  <c r="AB2868" i="1"/>
  <c r="V2877" i="1"/>
  <c r="AB2877" i="1" s="1"/>
  <c r="M2879" i="1"/>
  <c r="AB2915" i="1"/>
  <c r="AB2922" i="1"/>
  <c r="AB2924" i="1"/>
  <c r="AB2939" i="1"/>
  <c r="AB2958" i="1"/>
  <c r="AB3089" i="1"/>
  <c r="M2807" i="1"/>
  <c r="AB2807" i="1" s="1"/>
  <c r="AB2818" i="1"/>
  <c r="P2826" i="1"/>
  <c r="AB2826" i="1" s="1"/>
  <c r="V2828" i="1"/>
  <c r="AB2828" i="1" s="1"/>
  <c r="Z2832" i="1"/>
  <c r="M2835" i="1"/>
  <c r="AB2835" i="1" s="1"/>
  <c r="S2837" i="1"/>
  <c r="AB2837" i="1" s="1"/>
  <c r="S2845" i="1"/>
  <c r="AB2845" i="1" s="1"/>
  <c r="S2846" i="1"/>
  <c r="AB2846" i="1" s="1"/>
  <c r="Z2856" i="1"/>
  <c r="AB2856" i="1" s="1"/>
  <c r="Z2857" i="1"/>
  <c r="AB2857" i="1" s="1"/>
  <c r="P2862" i="1"/>
  <c r="AB2862" i="1" s="1"/>
  <c r="AB2870" i="1"/>
  <c r="M2872" i="1"/>
  <c r="P2879" i="1"/>
  <c r="AB2882" i="1"/>
  <c r="AB2883" i="1"/>
  <c r="AB2884" i="1"/>
  <c r="AB2886" i="1"/>
  <c r="AB2887" i="1"/>
  <c r="Z2889" i="1"/>
  <c r="AB2889" i="1" s="1"/>
  <c r="AB2891" i="1"/>
  <c r="AB2898" i="1"/>
  <c r="AB2905" i="1"/>
  <c r="AB2936" i="1"/>
  <c r="AB3081" i="1"/>
  <c r="AB3145" i="1"/>
  <c r="Z2924" i="1"/>
  <c r="AB2943" i="1"/>
  <c r="AB2949" i="1"/>
  <c r="AB2951" i="1"/>
  <c r="AB2952" i="1"/>
  <c r="AB2970" i="1"/>
  <c r="AB3006" i="1"/>
  <c r="AB3008" i="1"/>
  <c r="V3032" i="1"/>
  <c r="Z3036" i="1"/>
  <c r="AB3037" i="1"/>
  <c r="AB3046" i="1"/>
  <c r="AB3047" i="1"/>
  <c r="AB3054" i="1"/>
  <c r="AB3055" i="1"/>
  <c r="AB3062" i="1"/>
  <c r="AB3063" i="1"/>
  <c r="AB3070" i="1"/>
  <c r="AB3071" i="1"/>
  <c r="AB3078" i="1"/>
  <c r="AB3079" i="1"/>
  <c r="AB3086" i="1"/>
  <c r="AB3087" i="1"/>
  <c r="AB3094" i="1"/>
  <c r="AB3095" i="1"/>
  <c r="AB3102" i="1"/>
  <c r="AB3103" i="1"/>
  <c r="AB3110" i="1"/>
  <c r="AB3111" i="1"/>
  <c r="AB3118" i="1"/>
  <c r="AB3119" i="1"/>
  <c r="AB3126" i="1"/>
  <c r="AB3127" i="1"/>
  <c r="AB3134" i="1"/>
  <c r="AB3135" i="1"/>
  <c r="AB3142" i="1"/>
  <c r="AB3143" i="1"/>
  <c r="AB3150" i="1"/>
  <c r="AB3151" i="1"/>
  <c r="AB3158" i="1"/>
  <c r="AB3159" i="1"/>
  <c r="AB3166" i="1"/>
  <c r="AB3167" i="1"/>
  <c r="AB3174" i="1"/>
  <c r="AB3175" i="1"/>
  <c r="AB3182" i="1"/>
  <c r="AB3183" i="1"/>
  <c r="AB3190" i="1"/>
  <c r="AB3191" i="1"/>
  <c r="AB3198" i="1"/>
  <c r="AB3199" i="1"/>
  <c r="AB3206" i="1"/>
  <c r="AB3207" i="1"/>
  <c r="AB3209" i="1"/>
  <c r="Z2893" i="1"/>
  <c r="AB2893" i="1" s="1"/>
  <c r="AB2911" i="1"/>
  <c r="AB2918" i="1"/>
  <c r="V2920" i="1"/>
  <c r="AB2920" i="1" s="1"/>
  <c r="Z2925" i="1"/>
  <c r="AB2925" i="1" s="1"/>
  <c r="AB2938" i="1"/>
  <c r="S2953" i="1"/>
  <c r="AB2953" i="1" s="1"/>
  <c r="S2954" i="1"/>
  <c r="AB2962" i="1"/>
  <c r="V2969" i="1"/>
  <c r="AB2969" i="1" s="1"/>
  <c r="M2971" i="1"/>
  <c r="M2972" i="1"/>
  <c r="AB2972" i="1" s="1"/>
  <c r="V2976" i="1"/>
  <c r="AB2976" i="1" s="1"/>
  <c r="P2987" i="1"/>
  <c r="AB2987" i="1" s="1"/>
  <c r="Z2996" i="1"/>
  <c r="AB2996" i="1" s="1"/>
  <c r="Z2997" i="1"/>
  <c r="AB2998" i="1"/>
  <c r="P3002" i="1"/>
  <c r="AB3005" i="1"/>
  <c r="AB3007" i="1"/>
  <c r="S3009" i="1"/>
  <c r="AB3009" i="1" s="1"/>
  <c r="AB3020" i="1"/>
  <c r="P3026" i="1"/>
  <c r="V3040" i="1"/>
  <c r="AB3040" i="1" s="1"/>
  <c r="Z3044" i="1"/>
  <c r="AB3045" i="1"/>
  <c r="AB3053" i="1"/>
  <c r="AB3061" i="1"/>
  <c r="AB3069" i="1"/>
  <c r="AB3077" i="1"/>
  <c r="AB3085" i="1"/>
  <c r="AB3093" i="1"/>
  <c r="AB3101" i="1"/>
  <c r="AB3109" i="1"/>
  <c r="AB3117" i="1"/>
  <c r="AB3125" i="1"/>
  <c r="AB3133" i="1"/>
  <c r="AB3141" i="1"/>
  <c r="AB3149" i="1"/>
  <c r="AB3157" i="1"/>
  <c r="AB3165" i="1"/>
  <c r="AB3173" i="1"/>
  <c r="AB3181" i="1"/>
  <c r="AB3189" i="1"/>
  <c r="AB3197" i="1"/>
  <c r="AB3205" i="1"/>
  <c r="AB2954" i="1"/>
  <c r="AB2990" i="1"/>
  <c r="AB2997" i="1"/>
  <c r="AB3000" i="1"/>
  <c r="AB3214" i="1"/>
  <c r="AB2894" i="1"/>
  <c r="V2896" i="1"/>
  <c r="AB2896" i="1" s="1"/>
  <c r="Z2901" i="1"/>
  <c r="AB2901" i="1" s="1"/>
  <c r="AB2919" i="1"/>
  <c r="AB2926" i="1"/>
  <c r="V2928" i="1"/>
  <c r="Z2933" i="1"/>
  <c r="AB2933" i="1" s="1"/>
  <c r="M2939" i="1"/>
  <c r="M2940" i="1"/>
  <c r="AB2940" i="1" s="1"/>
  <c r="AB2946" i="1"/>
  <c r="V2953" i="1"/>
  <c r="M2955" i="1"/>
  <c r="M2956" i="1"/>
  <c r="AB2956" i="1" s="1"/>
  <c r="V2960" i="1"/>
  <c r="P2971" i="1"/>
  <c r="Z2980" i="1"/>
  <c r="AB2980" i="1" s="1"/>
  <c r="Z2981" i="1"/>
  <c r="AB2982" i="1"/>
  <c r="P2986" i="1"/>
  <c r="AB2986" i="1" s="1"/>
  <c r="AB2989" i="1"/>
  <c r="AB2991" i="1"/>
  <c r="AB2992" i="1"/>
  <c r="S3001" i="1"/>
  <c r="S3002" i="1"/>
  <c r="AB3016" i="1"/>
  <c r="AB3018" i="1"/>
  <c r="M3019" i="1"/>
  <c r="AB3019" i="1" s="1"/>
  <c r="S3025" i="1"/>
  <c r="AB3025" i="1" s="1"/>
  <c r="AB3036" i="1"/>
  <c r="P3042" i="1"/>
  <c r="AB3042" i="1" s="1"/>
  <c r="AB3172" i="1"/>
  <c r="AB3180" i="1"/>
  <c r="AB3188" i="1"/>
  <c r="AB3196" i="1"/>
  <c r="AB3204" i="1"/>
  <c r="AB3252" i="1"/>
  <c r="AB2974" i="1"/>
  <c r="AB2981" i="1"/>
  <c r="AB2983" i="1"/>
  <c r="AB3002" i="1"/>
  <c r="AB3014" i="1"/>
  <c r="AB3015" i="1"/>
  <c r="AB3024" i="1"/>
  <c r="AB3026" i="1"/>
  <c r="AB3044" i="1"/>
  <c r="AB3052" i="1"/>
  <c r="AB3060" i="1"/>
  <c r="AB3068" i="1"/>
  <c r="AB3076" i="1"/>
  <c r="AB3084" i="1"/>
  <c r="AB3092" i="1"/>
  <c r="AB3100" i="1"/>
  <c r="AB3108" i="1"/>
  <c r="AB3116" i="1"/>
  <c r="AB3124" i="1"/>
  <c r="AB3132" i="1"/>
  <c r="AB3140" i="1"/>
  <c r="AB3148" i="1"/>
  <c r="AB3156" i="1"/>
  <c r="AB3164" i="1"/>
  <c r="AB3184" i="1"/>
  <c r="AB3192" i="1"/>
  <c r="AB3200" i="1"/>
  <c r="AB3210" i="1"/>
  <c r="AB2895" i="1"/>
  <c r="AB2902" i="1"/>
  <c r="V2904" i="1"/>
  <c r="AB2904" i="1" s="1"/>
  <c r="Z2909" i="1"/>
  <c r="AB2909" i="1" s="1"/>
  <c r="AB2927" i="1"/>
  <c r="AB2934" i="1"/>
  <c r="P2939" i="1"/>
  <c r="P2955" i="1"/>
  <c r="Z2964" i="1"/>
  <c r="AB2964" i="1" s="1"/>
  <c r="Z2965" i="1"/>
  <c r="AB2966" i="1"/>
  <c r="P2970" i="1"/>
  <c r="AB2973" i="1"/>
  <c r="AB2975" i="1"/>
  <c r="S2985" i="1"/>
  <c r="S2986" i="1"/>
  <c r="AB2994" i="1"/>
  <c r="V3001" i="1"/>
  <c r="M3003" i="1"/>
  <c r="AB3003" i="1" s="1"/>
  <c r="M3004" i="1"/>
  <c r="AB3004" i="1" s="1"/>
  <c r="Z3012" i="1"/>
  <c r="AB3012" i="1" s="1"/>
  <c r="AB3013" i="1"/>
  <c r="AB3022" i="1"/>
  <c r="AB3023" i="1"/>
  <c r="AB3032" i="1"/>
  <c r="AB3034" i="1"/>
  <c r="M3035" i="1"/>
  <c r="AB3035" i="1" s="1"/>
  <c r="S3041" i="1"/>
  <c r="AB3041" i="1" s="1"/>
  <c r="AB3230" i="1"/>
  <c r="AB2903" i="1"/>
  <c r="AB2910" i="1"/>
  <c r="AB2941" i="1"/>
  <c r="AB2942" i="1"/>
  <c r="AB2950" i="1"/>
  <c r="AB2957" i="1"/>
  <c r="AB2959" i="1"/>
  <c r="AB2960" i="1"/>
  <c r="AB2978" i="1"/>
  <c r="AB3029" i="1"/>
  <c r="AB3038" i="1"/>
  <c r="AB3039" i="1"/>
  <c r="AB3048" i="1"/>
  <c r="AB3050" i="1"/>
  <c r="AB3056" i="1"/>
  <c r="AB3058" i="1"/>
  <c r="AB3064" i="1"/>
  <c r="AB3066" i="1"/>
  <c r="AB3072" i="1"/>
  <c r="AB3074" i="1"/>
  <c r="AB3080" i="1"/>
  <c r="AB3082" i="1"/>
  <c r="AB3088" i="1"/>
  <c r="AB3090" i="1"/>
  <c r="AB3096" i="1"/>
  <c r="AB3098" i="1"/>
  <c r="AB3104" i="1"/>
  <c r="AB3106" i="1"/>
  <c r="AB3112" i="1"/>
  <c r="AB3114" i="1"/>
  <c r="AB3120" i="1"/>
  <c r="AB3122" i="1"/>
  <c r="AB3128" i="1"/>
  <c r="AB3130" i="1"/>
  <c r="AB3136" i="1"/>
  <c r="AB3138" i="1"/>
  <c r="AB3144" i="1"/>
  <c r="AB3146" i="1"/>
  <c r="AB3152" i="1"/>
  <c r="AB3154" i="1"/>
  <c r="AB3160" i="1"/>
  <c r="AB3162" i="1"/>
  <c r="AB3168" i="1"/>
  <c r="AB3170" i="1"/>
  <c r="AB3176" i="1"/>
  <c r="AB3178" i="1"/>
  <c r="AB3186" i="1"/>
  <c r="AB3194" i="1"/>
  <c r="AB3202" i="1"/>
  <c r="Z3211" i="1"/>
  <c r="AB3211" i="1" s="1"/>
  <c r="AB3216" i="1"/>
  <c r="Z3221" i="1"/>
  <c r="M3226" i="1"/>
  <c r="AB3226" i="1" s="1"/>
  <c r="V3231" i="1"/>
  <c r="V3233" i="1"/>
  <c r="AB3233" i="1" s="1"/>
  <c r="M3244" i="1"/>
  <c r="AB3244" i="1" s="1"/>
  <c r="S3248" i="1"/>
  <c r="S3250" i="1"/>
  <c r="AB3250" i="1" s="1"/>
  <c r="AB3251" i="1"/>
  <c r="AB3256" i="1"/>
  <c r="Z3290" i="1"/>
  <c r="P3296" i="1"/>
  <c r="S3303" i="1"/>
  <c r="AB3303" i="1" s="1"/>
  <c r="M3305" i="1"/>
  <c r="AB3305" i="1" s="1"/>
  <c r="V3310" i="1"/>
  <c r="AB3310" i="1" s="1"/>
  <c r="AB3316" i="1"/>
  <c r="AB3344" i="1"/>
  <c r="AB3349" i="1"/>
  <c r="Z3354" i="1"/>
  <c r="AB3358" i="1"/>
  <c r="AB3361" i="1"/>
  <c r="S3361" i="1"/>
  <c r="AB3388" i="1"/>
  <c r="AB3422" i="1"/>
  <c r="AB3221" i="1"/>
  <c r="AB3291" i="1"/>
  <c r="AB3320" i="1"/>
  <c r="AB3355" i="1"/>
  <c r="AB3538" i="1"/>
  <c r="M3210" i="1"/>
  <c r="S3218" i="1"/>
  <c r="P3225" i="1"/>
  <c r="AB3225" i="1" s="1"/>
  <c r="P3227" i="1"/>
  <c r="Z3227" i="1"/>
  <c r="Z3229" i="1"/>
  <c r="AB3229" i="1" s="1"/>
  <c r="M3242" i="1"/>
  <c r="AB3242" i="1" s="1"/>
  <c r="V3247" i="1"/>
  <c r="V3249" i="1"/>
  <c r="M3260" i="1"/>
  <c r="AB3260" i="1" s="1"/>
  <c r="AB3267" i="1"/>
  <c r="AB3268" i="1"/>
  <c r="AB3296" i="1"/>
  <c r="AB3301" i="1"/>
  <c r="Z3306" i="1"/>
  <c r="AB3306" i="1" s="1"/>
  <c r="P3312" i="1"/>
  <c r="S3319" i="1"/>
  <c r="AB3319" i="1" s="1"/>
  <c r="M3321" i="1"/>
  <c r="AB3321" i="1" s="1"/>
  <c r="V3326" i="1"/>
  <c r="AB3326" i="1" s="1"/>
  <c r="AB3331" i="1"/>
  <c r="AB3332" i="1"/>
  <c r="AB3364" i="1"/>
  <c r="AB3272" i="1"/>
  <c r="AB3277" i="1"/>
  <c r="AB3290" i="1"/>
  <c r="AB3295" i="1"/>
  <c r="V3302" i="1"/>
  <c r="AB3302" i="1" s="1"/>
  <c r="AB3307" i="1"/>
  <c r="AB3308" i="1"/>
  <c r="AB3336" i="1"/>
  <c r="AB3341" i="1"/>
  <c r="AB3354" i="1"/>
  <c r="AB3400" i="1"/>
  <c r="AB3231" i="1"/>
  <c r="AB3237" i="1"/>
  <c r="AB3266" i="1"/>
  <c r="AB3271" i="1"/>
  <c r="AB3283" i="1"/>
  <c r="AB3284" i="1"/>
  <c r="AB3312" i="1"/>
  <c r="AB3330" i="1"/>
  <c r="AB3335" i="1"/>
  <c r="AB3347" i="1"/>
  <c r="AB3348" i="1"/>
  <c r="AB3368" i="1"/>
  <c r="AB3414" i="1"/>
  <c r="AB3418" i="1"/>
  <c r="V3207" i="1"/>
  <c r="AB3213" i="1"/>
  <c r="Z3213" i="1"/>
  <c r="M3218" i="1"/>
  <c r="AB3218" i="1" s="1"/>
  <c r="S3226" i="1"/>
  <c r="AB3227" i="1"/>
  <c r="AB3239" i="1"/>
  <c r="AB3245" i="1"/>
  <c r="P3249" i="1"/>
  <c r="AB3249" i="1" s="1"/>
  <c r="P3251" i="1"/>
  <c r="Z3251" i="1"/>
  <c r="Z3253" i="1"/>
  <c r="AB3253" i="1" s="1"/>
  <c r="AB3288" i="1"/>
  <c r="AB3293" i="1"/>
  <c r="Z3298" i="1"/>
  <c r="AB3298" i="1" s="1"/>
  <c r="P3304" i="1"/>
  <c r="S3311" i="1"/>
  <c r="AB3311" i="1" s="1"/>
  <c r="M3313" i="1"/>
  <c r="AB3313" i="1" s="1"/>
  <c r="V3318" i="1"/>
  <c r="AB3318" i="1" s="1"/>
  <c r="AB3323" i="1"/>
  <c r="AB3324" i="1"/>
  <c r="AB3352" i="1"/>
  <c r="AB3357" i="1"/>
  <c r="AB3362" i="1"/>
  <c r="AB3390" i="1"/>
  <c r="AB3391" i="1"/>
  <c r="AB3394" i="1"/>
  <c r="V3223" i="1"/>
  <c r="AB3223" i="1" s="1"/>
  <c r="M3228" i="1"/>
  <c r="AB3228" i="1" s="1"/>
  <c r="S3232" i="1"/>
  <c r="AB3232" i="1" s="1"/>
  <c r="S3234" i="1"/>
  <c r="AB3234" i="1" s="1"/>
  <c r="AB3235" i="1"/>
  <c r="AB3240" i="1"/>
  <c r="AB3247" i="1"/>
  <c r="P3257" i="1"/>
  <c r="AB3257" i="1" s="1"/>
  <c r="P3259" i="1"/>
  <c r="AB3259" i="1" s="1"/>
  <c r="Z3259" i="1"/>
  <c r="Z3261" i="1"/>
  <c r="AB3264" i="1"/>
  <c r="AB3269" i="1"/>
  <c r="Z3274" i="1"/>
  <c r="AB3274" i="1" s="1"/>
  <c r="P3280" i="1"/>
  <c r="AB3280" i="1" s="1"/>
  <c r="AB3282" i="1"/>
  <c r="AB3287" i="1"/>
  <c r="S3287" i="1"/>
  <c r="M3289" i="1"/>
  <c r="AB3289" i="1" s="1"/>
  <c r="V3294" i="1"/>
  <c r="AB3294" i="1" s="1"/>
  <c r="AB3299" i="1"/>
  <c r="AB3300" i="1"/>
  <c r="AB3328" i="1"/>
  <c r="AB3333" i="1"/>
  <c r="Z3338" i="1"/>
  <c r="AB3338" i="1" s="1"/>
  <c r="AB3346" i="1"/>
  <c r="AB3351" i="1"/>
  <c r="M3353" i="1"/>
  <c r="AB3353" i="1" s="1"/>
  <c r="M3359" i="1"/>
  <c r="AB3359" i="1" s="1"/>
  <c r="AB3412" i="1"/>
  <c r="AB3215" i="1"/>
  <c r="P3217" i="1"/>
  <c r="AB3217" i="1" s="1"/>
  <c r="P3219" i="1"/>
  <c r="AB3219" i="1" s="1"/>
  <c r="Z3219" i="1"/>
  <c r="V3225" i="1"/>
  <c r="M3236" i="1"/>
  <c r="AB3236" i="1" s="1"/>
  <c r="S3240" i="1"/>
  <c r="S3242" i="1"/>
  <c r="AB3243" i="1"/>
  <c r="AB3248" i="1"/>
  <c r="AB3255" i="1"/>
  <c r="AB3261" i="1"/>
  <c r="AB3263" i="1"/>
  <c r="S3263" i="1"/>
  <c r="M3265" i="1"/>
  <c r="AB3265" i="1" s="1"/>
  <c r="V3270" i="1"/>
  <c r="AB3270" i="1" s="1"/>
  <c r="AB3275" i="1"/>
  <c r="AB3276" i="1"/>
  <c r="AB3304" i="1"/>
  <c r="Z3314" i="1"/>
  <c r="AB3314" i="1" s="1"/>
  <c r="P3320" i="1"/>
  <c r="AB3322" i="1"/>
  <c r="AB3327" i="1"/>
  <c r="S3327" i="1"/>
  <c r="M3329" i="1"/>
  <c r="AB3329" i="1" s="1"/>
  <c r="V3334" i="1"/>
  <c r="AB3334" i="1" s="1"/>
  <c r="AB3339" i="1"/>
  <c r="AB3340" i="1"/>
  <c r="AB3420" i="1"/>
  <c r="S3360" i="1"/>
  <c r="AB3360" i="1" s="1"/>
  <c r="P3381" i="1"/>
  <c r="V3383" i="1"/>
  <c r="AB3383" i="1" s="1"/>
  <c r="P3389" i="1"/>
  <c r="Z3391" i="1"/>
  <c r="P3393" i="1"/>
  <c r="M3398" i="1"/>
  <c r="AB3398" i="1" s="1"/>
  <c r="V3399" i="1"/>
  <c r="AB3399" i="1" s="1"/>
  <c r="M3402" i="1"/>
  <c r="AB3402" i="1" s="1"/>
  <c r="AB3405" i="1"/>
  <c r="S3408" i="1"/>
  <c r="AB3408" i="1" s="1"/>
  <c r="Z3411" i="1"/>
  <c r="AB3411" i="1" s="1"/>
  <c r="V3419" i="1"/>
  <c r="V3423" i="1"/>
  <c r="AB3423" i="1" s="1"/>
  <c r="P3425" i="1"/>
  <c r="AB3436" i="1"/>
  <c r="V3436" i="1"/>
  <c r="P3438" i="1"/>
  <c r="AB3442" i="1"/>
  <c r="AB3459" i="1"/>
  <c r="AB3460" i="1"/>
  <c r="AB3473" i="1"/>
  <c r="AB3496" i="1"/>
  <c r="AB3505" i="1"/>
  <c r="AB3381" i="1"/>
  <c r="AB3389" i="1"/>
  <c r="AB3393" i="1"/>
  <c r="AB3441" i="1"/>
  <c r="AB3453" i="1"/>
  <c r="AB3472" i="1"/>
  <c r="AB3475" i="1"/>
  <c r="AB3476" i="1"/>
  <c r="AB3551" i="1"/>
  <c r="AB3369" i="1"/>
  <c r="AB3395" i="1"/>
  <c r="AB3413" i="1"/>
  <c r="AB3417" i="1"/>
  <c r="AB3425" i="1"/>
  <c r="AB3433" i="1"/>
  <c r="AB3447" i="1"/>
  <c r="AB3461" i="1"/>
  <c r="AB3462" i="1"/>
  <c r="AB3480" i="1"/>
  <c r="P3365" i="1"/>
  <c r="AB3365" i="1" s="1"/>
  <c r="V3367" i="1"/>
  <c r="AB3367" i="1" s="1"/>
  <c r="Z3371" i="1"/>
  <c r="AB3371" i="1" s="1"/>
  <c r="M3374" i="1"/>
  <c r="AB3374" i="1" s="1"/>
  <c r="S3376" i="1"/>
  <c r="AB3376" i="1" s="1"/>
  <c r="V3387" i="1"/>
  <c r="S3396" i="1"/>
  <c r="AB3396" i="1" s="1"/>
  <c r="AB3419" i="1"/>
  <c r="P3421" i="1"/>
  <c r="AB3421" i="1" s="1"/>
  <c r="S3424" i="1"/>
  <c r="AB3424" i="1" s="1"/>
  <c r="M3426" i="1"/>
  <c r="AB3426" i="1" s="1"/>
  <c r="Z3431" i="1"/>
  <c r="AB3431" i="1" s="1"/>
  <c r="S3437" i="1"/>
  <c r="AB3449" i="1"/>
  <c r="AB3455" i="1"/>
  <c r="AB3466" i="1"/>
  <c r="AB3469" i="1"/>
  <c r="AB3470" i="1"/>
  <c r="AB3487" i="1"/>
  <c r="AB3377" i="1"/>
  <c r="AB3397" i="1"/>
  <c r="AB3401" i="1"/>
  <c r="AB3429" i="1"/>
  <c r="AB3437" i="1"/>
  <c r="AB3440" i="1"/>
  <c r="AB3457" i="1"/>
  <c r="AB3463" i="1"/>
  <c r="AB3474" i="1"/>
  <c r="AB3477" i="1"/>
  <c r="AB3478" i="1"/>
  <c r="AB3503" i="1"/>
  <c r="AB3537" i="1"/>
  <c r="P3373" i="1"/>
  <c r="AB3373" i="1" s="1"/>
  <c r="V3375" i="1"/>
  <c r="AB3375" i="1" s="1"/>
  <c r="Z3379" i="1"/>
  <c r="AB3379" i="1" s="1"/>
  <c r="M3382" i="1"/>
  <c r="AB3382" i="1" s="1"/>
  <c r="S3384" i="1"/>
  <c r="AB3384" i="1" s="1"/>
  <c r="AB3403" i="1"/>
  <c r="P3405" i="1"/>
  <c r="Z3407" i="1"/>
  <c r="AB3407" i="1" s="1"/>
  <c r="P3409" i="1"/>
  <c r="AB3409" i="1" s="1"/>
  <c r="M3414" i="1"/>
  <c r="V3415" i="1"/>
  <c r="AB3415" i="1" s="1"/>
  <c r="M3418" i="1"/>
  <c r="S3428" i="1"/>
  <c r="AB3428" i="1" s="1"/>
  <c r="M3430" i="1"/>
  <c r="AB3430" i="1" s="1"/>
  <c r="AB3432" i="1"/>
  <c r="AB3438" i="1"/>
  <c r="AB3443" i="1"/>
  <c r="AB3444" i="1"/>
  <c r="AB3465" i="1"/>
  <c r="AB3471" i="1"/>
  <c r="AB3482" i="1"/>
  <c r="AB3527" i="1"/>
  <c r="P3361" i="1"/>
  <c r="V3363" i="1"/>
  <c r="AB3363" i="1" s="1"/>
  <c r="Z3367" i="1"/>
  <c r="M3370" i="1"/>
  <c r="AB3370" i="1" s="1"/>
  <c r="S3372" i="1"/>
  <c r="AB3372" i="1" s="1"/>
  <c r="AB3385" i="1"/>
  <c r="Z3387" i="1"/>
  <c r="AB3387" i="1" s="1"/>
  <c r="V3395" i="1"/>
  <c r="S3404" i="1"/>
  <c r="AB3404" i="1" s="1"/>
  <c r="AB3427" i="1"/>
  <c r="AB3435" i="1"/>
  <c r="AB3451" i="1"/>
  <c r="AB3452" i="1"/>
  <c r="AB3479" i="1"/>
  <c r="AB3497" i="1"/>
  <c r="AB3521" i="1"/>
  <c r="P3489" i="1"/>
  <c r="AB3489" i="1" s="1"/>
  <c r="Z3490" i="1"/>
  <c r="Z3491" i="1"/>
  <c r="V3494" i="1"/>
  <c r="V3495" i="1"/>
  <c r="AB3495" i="1" s="1"/>
  <c r="V3496" i="1"/>
  <c r="M3498" i="1"/>
  <c r="AB3498" i="1" s="1"/>
  <c r="S3505" i="1"/>
  <c r="AB3509" i="1"/>
  <c r="P3514" i="1"/>
  <c r="AB3514" i="1" s="1"/>
  <c r="M3523" i="1"/>
  <c r="AB3523" i="1" s="1"/>
  <c r="P3528" i="1"/>
  <c r="AB3528" i="1" s="1"/>
  <c r="AB3532" i="1"/>
  <c r="Z3532" i="1"/>
  <c r="M3537" i="1"/>
  <c r="M3547" i="1"/>
  <c r="AB3547" i="1" s="1"/>
  <c r="AB4087" i="1"/>
  <c r="AB3486" i="1"/>
  <c r="AB3492" i="1"/>
  <c r="AB3533" i="1"/>
  <c r="AB3567" i="1"/>
  <c r="AB3785" i="1"/>
  <c r="S3489" i="1"/>
  <c r="AB3493" i="1"/>
  <c r="P3498" i="1"/>
  <c r="M3507" i="1"/>
  <c r="AB3507" i="1" s="1"/>
  <c r="AB3510" i="1"/>
  <c r="P3512" i="1"/>
  <c r="AB3512" i="1" s="1"/>
  <c r="AB3516" i="1"/>
  <c r="Z3516" i="1"/>
  <c r="M3521" i="1"/>
  <c r="S3527" i="1"/>
  <c r="S3528" i="1"/>
  <c r="P3537" i="1"/>
  <c r="Z3538" i="1"/>
  <c r="Z3539" i="1"/>
  <c r="M3545" i="1"/>
  <c r="AB3545" i="1" s="1"/>
  <c r="P3554" i="1"/>
  <c r="Z3554" i="1"/>
  <c r="AB3556" i="1"/>
  <c r="AB3557" i="1"/>
  <c r="AB3558" i="1"/>
  <c r="V3568" i="1"/>
  <c r="AB3576" i="1"/>
  <c r="AB3517" i="1"/>
  <c r="AB3534" i="1"/>
  <c r="AB3540" i="1"/>
  <c r="Z3483" i="1"/>
  <c r="AB3483" i="1" s="1"/>
  <c r="M3491" i="1"/>
  <c r="AB3494" i="1"/>
  <c r="P3496" i="1"/>
  <c r="Z3500" i="1"/>
  <c r="AB3500" i="1" s="1"/>
  <c r="M3505" i="1"/>
  <c r="S3511" i="1"/>
  <c r="AB3511" i="1" s="1"/>
  <c r="S3512" i="1"/>
  <c r="P3521" i="1"/>
  <c r="Z3522" i="1"/>
  <c r="AB3522" i="1" s="1"/>
  <c r="Z3523" i="1"/>
  <c r="V3526" i="1"/>
  <c r="AB3526" i="1" s="1"/>
  <c r="V3527" i="1"/>
  <c r="V3528" i="1"/>
  <c r="M3530" i="1"/>
  <c r="AB3530" i="1" s="1"/>
  <c r="S3537" i="1"/>
  <c r="AB3541" i="1"/>
  <c r="P3553" i="1"/>
  <c r="V3559" i="1"/>
  <c r="V3566" i="1"/>
  <c r="V3488" i="1"/>
  <c r="AB3488" i="1" s="1"/>
  <c r="M3490" i="1"/>
  <c r="AB3490" i="1" s="1"/>
  <c r="S3497" i="1"/>
  <c r="AB3501" i="1"/>
  <c r="P3506" i="1"/>
  <c r="AB3506" i="1" s="1"/>
  <c r="M3515" i="1"/>
  <c r="AB3515" i="1" s="1"/>
  <c r="AB3518" i="1"/>
  <c r="P3520" i="1"/>
  <c r="AB3520" i="1" s="1"/>
  <c r="AB3524" i="1"/>
  <c r="Z3524" i="1"/>
  <c r="M3529" i="1"/>
  <c r="AB3529" i="1" s="1"/>
  <c r="S3535" i="1"/>
  <c r="AB3535" i="1" s="1"/>
  <c r="S3536" i="1"/>
  <c r="AB3536" i="1" s="1"/>
  <c r="AB3549" i="1"/>
  <c r="AB3863" i="1"/>
  <c r="AB3484" i="1"/>
  <c r="AB3525" i="1"/>
  <c r="P3530" i="1"/>
  <c r="M3539" i="1"/>
  <c r="AB3539" i="1" s="1"/>
  <c r="AB3542" i="1"/>
  <c r="S3545" i="1"/>
  <c r="AB3550" i="1"/>
  <c r="S3553" i="1"/>
  <c r="V3558" i="1"/>
  <c r="M3563" i="1"/>
  <c r="AB3563" i="1" s="1"/>
  <c r="AB3634" i="1"/>
  <c r="AB3666" i="1"/>
  <c r="AB3485" i="1"/>
  <c r="AB3502" i="1"/>
  <c r="AB3508" i="1"/>
  <c r="AB3562" i="1"/>
  <c r="AB3577" i="1"/>
  <c r="AB3771" i="1"/>
  <c r="M3554" i="1"/>
  <c r="AB3554" i="1" s="1"/>
  <c r="S3561" i="1"/>
  <c r="AB3561" i="1" s="1"/>
  <c r="AB3565" i="1"/>
  <c r="Z3570" i="1"/>
  <c r="Z3571" i="1"/>
  <c r="AB3572" i="1"/>
  <c r="S3584" i="1"/>
  <c r="AB3584" i="1" s="1"/>
  <c r="M3586" i="1"/>
  <c r="AB3586" i="1" s="1"/>
  <c r="V3599" i="1"/>
  <c r="AB3599" i="1" s="1"/>
  <c r="AB3603" i="1"/>
  <c r="AB3606" i="1"/>
  <c r="S3616" i="1"/>
  <c r="AB3616" i="1" s="1"/>
  <c r="M3618" i="1"/>
  <c r="AB3618" i="1" s="1"/>
  <c r="V3631" i="1"/>
  <c r="AB3635" i="1"/>
  <c r="AB3638" i="1"/>
  <c r="S3648" i="1"/>
  <c r="AB3648" i="1" s="1"/>
  <c r="M3650" i="1"/>
  <c r="AB3650" i="1" s="1"/>
  <c r="V3663" i="1"/>
  <c r="AB3667" i="1"/>
  <c r="AB3670" i="1"/>
  <c r="S3680" i="1"/>
  <c r="AB3680" i="1" s="1"/>
  <c r="Z3683" i="1"/>
  <c r="AB3684" i="1"/>
  <c r="AB3691" i="1"/>
  <c r="AB3705" i="1"/>
  <c r="V3711" i="1"/>
  <c r="M3722" i="1"/>
  <c r="AB3722" i="1" s="1"/>
  <c r="AB3725" i="1"/>
  <c r="AB3726" i="1"/>
  <c r="AB3731" i="1"/>
  <c r="P3737" i="1"/>
  <c r="AB3737" i="1" s="1"/>
  <c r="S3744" i="1"/>
  <c r="AB3744" i="1" s="1"/>
  <c r="Z3747" i="1"/>
  <c r="AB3748" i="1"/>
  <c r="AB3758" i="1"/>
  <c r="AB3777" i="1"/>
  <c r="AB3786" i="1"/>
  <c r="AB3868" i="1"/>
  <c r="AB3957" i="1"/>
  <c r="P3544" i="1"/>
  <c r="AB3544" i="1" s="1"/>
  <c r="Z3548" i="1"/>
  <c r="AB3548" i="1" s="1"/>
  <c r="M3553" i="1"/>
  <c r="AB3553" i="1" s="1"/>
  <c r="S3559" i="1"/>
  <c r="AB3559" i="1" s="1"/>
  <c r="S3560" i="1"/>
  <c r="AB3560" i="1" s="1"/>
  <c r="P3569" i="1"/>
  <c r="AB3569" i="1" s="1"/>
  <c r="AB3571" i="1"/>
  <c r="AB3573" i="1"/>
  <c r="S3576" i="1"/>
  <c r="AB3585" i="1"/>
  <c r="AB3591" i="1"/>
  <c r="P3601" i="1"/>
  <c r="Z3611" i="1"/>
  <c r="AB3612" i="1"/>
  <c r="AB3613" i="1"/>
  <c r="P3633" i="1"/>
  <c r="AB3633" i="1" s="1"/>
  <c r="AB3644" i="1"/>
  <c r="AB3645" i="1"/>
  <c r="P3665" i="1"/>
  <c r="AB3676" i="1"/>
  <c r="AB3677" i="1"/>
  <c r="AB3681" i="1"/>
  <c r="AB3701" i="1"/>
  <c r="AB3702" i="1"/>
  <c r="AB3703" i="1"/>
  <c r="AB3707" i="1"/>
  <c r="S3720" i="1"/>
  <c r="AB3720" i="1" s="1"/>
  <c r="Z3723" i="1"/>
  <c r="AB3724" i="1"/>
  <c r="AB3745" i="1"/>
  <c r="AB3751" i="1"/>
  <c r="V3751" i="1"/>
  <c r="S3757" i="1"/>
  <c r="AB3775" i="1"/>
  <c r="AB3823" i="1"/>
  <c r="AB3922" i="1"/>
  <c r="AB3566" i="1"/>
  <c r="P3568" i="1"/>
  <c r="AB3568" i="1" s="1"/>
  <c r="S3575" i="1"/>
  <c r="AB3575" i="1" s="1"/>
  <c r="M3578" i="1"/>
  <c r="AB3578" i="1" s="1"/>
  <c r="AB3581" i="1"/>
  <c r="S3592" i="1"/>
  <c r="AB3592" i="1" s="1"/>
  <c r="M3594" i="1"/>
  <c r="AB3594" i="1" s="1"/>
  <c r="V3607" i="1"/>
  <c r="AB3611" i="1"/>
  <c r="AB3614" i="1"/>
  <c r="S3624" i="1"/>
  <c r="AB3624" i="1" s="1"/>
  <c r="M3626" i="1"/>
  <c r="AB3626" i="1" s="1"/>
  <c r="V3639" i="1"/>
  <c r="AB3643" i="1"/>
  <c r="AB3646" i="1"/>
  <c r="S3656" i="1"/>
  <c r="AB3656" i="1" s="1"/>
  <c r="M3658" i="1"/>
  <c r="AB3658" i="1" s="1"/>
  <c r="V3671" i="1"/>
  <c r="AB3671" i="1" s="1"/>
  <c r="AB3675" i="1"/>
  <c r="AB3678" i="1"/>
  <c r="AB3679" i="1"/>
  <c r="P3689" i="1"/>
  <c r="S3696" i="1"/>
  <c r="AB3696" i="1" s="1"/>
  <c r="Z3699" i="1"/>
  <c r="AB3700" i="1"/>
  <c r="AB3721" i="1"/>
  <c r="V3727" i="1"/>
  <c r="AB3727" i="1" s="1"/>
  <c r="M3738" i="1"/>
  <c r="AB3738" i="1" s="1"/>
  <c r="AB3741" i="1"/>
  <c r="AB3742" i="1"/>
  <c r="AB3747" i="1"/>
  <c r="P3753" i="1"/>
  <c r="AB3754" i="1"/>
  <c r="AB3881" i="1"/>
  <c r="AB3905" i="1"/>
  <c r="AB4021" i="1"/>
  <c r="AB4048" i="1"/>
  <c r="AB3589" i="1"/>
  <c r="P3609" i="1"/>
  <c r="AB3621" i="1"/>
  <c r="AB3631" i="1"/>
  <c r="AB3653" i="1"/>
  <c r="AB3663" i="1"/>
  <c r="AB3683" i="1"/>
  <c r="AB3717" i="1"/>
  <c r="AB3723" i="1"/>
  <c r="AB3861" i="1"/>
  <c r="AB3587" i="1"/>
  <c r="AB3619" i="1"/>
  <c r="AB3622" i="1"/>
  <c r="AB3651" i="1"/>
  <c r="AB3693" i="1"/>
  <c r="AB3694" i="1"/>
  <c r="AB3695" i="1"/>
  <c r="AB3699" i="1"/>
  <c r="S3712" i="1"/>
  <c r="AB3712" i="1" s="1"/>
  <c r="Z3715" i="1"/>
  <c r="AB3715" i="1" s="1"/>
  <c r="AB3716" i="1"/>
  <c r="AB3743" i="1"/>
  <c r="V3743" i="1"/>
  <c r="AB3772" i="1"/>
  <c r="AB3808" i="1"/>
  <c r="AB3812" i="1"/>
  <c r="M3570" i="1"/>
  <c r="AB3570" i="1" s="1"/>
  <c r="V3574" i="1"/>
  <c r="AB3574" i="1" s="1"/>
  <c r="AB3579" i="1"/>
  <c r="V3582" i="1"/>
  <c r="AB3582" i="1" s="1"/>
  <c r="P3585" i="1"/>
  <c r="Z3595" i="1"/>
  <c r="AB3596" i="1"/>
  <c r="AB3597" i="1"/>
  <c r="AB3601" i="1"/>
  <c r="AB3607" i="1"/>
  <c r="P3617" i="1"/>
  <c r="AB3617" i="1" s="1"/>
  <c r="Z3627" i="1"/>
  <c r="AB3628" i="1"/>
  <c r="AB3639" i="1"/>
  <c r="P3649" i="1"/>
  <c r="AB3649" i="1" s="1"/>
  <c r="Z3659" i="1"/>
  <c r="AB3660" i="1"/>
  <c r="AB3665" i="1"/>
  <c r="P3681" i="1"/>
  <c r="S3688" i="1"/>
  <c r="AB3688" i="1" s="1"/>
  <c r="Z3691" i="1"/>
  <c r="AB3692" i="1"/>
  <c r="AB3713" i="1"/>
  <c r="V3719" i="1"/>
  <c r="AB3719" i="1" s="1"/>
  <c r="M3730" i="1"/>
  <c r="AB3730" i="1" s="1"/>
  <c r="AB3734" i="1"/>
  <c r="AB3739" i="1"/>
  <c r="P3745" i="1"/>
  <c r="AB3766" i="1"/>
  <c r="AB3778" i="1"/>
  <c r="AB3790" i="1"/>
  <c r="AB3796" i="1"/>
  <c r="AB3829" i="1"/>
  <c r="AB3887" i="1"/>
  <c r="AB3973" i="1"/>
  <c r="AB4099" i="1"/>
  <c r="V3591" i="1"/>
  <c r="AB3595" i="1"/>
  <c r="AB3598" i="1"/>
  <c r="V3623" i="1"/>
  <c r="AB3623" i="1" s="1"/>
  <c r="AB3627" i="1"/>
  <c r="AB3630" i="1"/>
  <c r="M3642" i="1"/>
  <c r="AB3642" i="1" s="1"/>
  <c r="V3655" i="1"/>
  <c r="AB3655" i="1" s="1"/>
  <c r="AB3659" i="1"/>
  <c r="AB3662" i="1"/>
  <c r="S3672" i="1"/>
  <c r="AB3672" i="1" s="1"/>
  <c r="M3674" i="1"/>
  <c r="AB3674" i="1" s="1"/>
  <c r="AB3689" i="1"/>
  <c r="AB3709" i="1"/>
  <c r="AB3711" i="1"/>
  <c r="S3728" i="1"/>
  <c r="AB3728" i="1" s="1"/>
  <c r="AB3732" i="1"/>
  <c r="AB3753" i="1"/>
  <c r="M3756" i="1"/>
  <c r="AB3756" i="1" s="1"/>
  <c r="AB3761" i="1"/>
  <c r="V3761" i="1"/>
  <c r="AB3765" i="1"/>
  <c r="S3770" i="1"/>
  <c r="AB3770" i="1" s="1"/>
  <c r="AB3789" i="1"/>
  <c r="AB3835" i="1"/>
  <c r="AB3893" i="1"/>
  <c r="AB4072" i="1"/>
  <c r="AB3605" i="1"/>
  <c r="AB3609" i="1"/>
  <c r="AB3637" i="1"/>
  <c r="AB3641" i="1"/>
  <c r="AB3647" i="1"/>
  <c r="AB3673" i="1"/>
  <c r="AB3685" i="1"/>
  <c r="AB3687" i="1"/>
  <c r="AB3708" i="1"/>
  <c r="AB3729" i="1"/>
  <c r="AB3749" i="1"/>
  <c r="AB3759" i="1"/>
  <c r="AB3845" i="1"/>
  <c r="AB3848" i="1"/>
  <c r="AB3921" i="1"/>
  <c r="P3754" i="1"/>
  <c r="M3762" i="1"/>
  <c r="AB3762" i="1" s="1"/>
  <c r="M3763" i="1"/>
  <c r="AB3763" i="1" s="1"/>
  <c r="V3768" i="1"/>
  <c r="S3784" i="1"/>
  <c r="AB3784" i="1" s="1"/>
  <c r="P3793" i="1"/>
  <c r="AB3793" i="1" s="1"/>
  <c r="Z3795" i="1"/>
  <c r="AB3795" i="1" s="1"/>
  <c r="V3799" i="1"/>
  <c r="AB3799" i="1" s="1"/>
  <c r="V3800" i="1"/>
  <c r="M3802" i="1"/>
  <c r="AB3802" i="1" s="1"/>
  <c r="S3809" i="1"/>
  <c r="AB3813" i="1"/>
  <c r="P3818" i="1"/>
  <c r="P3825" i="1"/>
  <c r="AB3825" i="1" s="1"/>
  <c r="S3832" i="1"/>
  <c r="AB3832" i="1" s="1"/>
  <c r="P3841" i="1"/>
  <c r="AB3841" i="1" s="1"/>
  <c r="S3848" i="1"/>
  <c r="P3857" i="1"/>
  <c r="AB3869" i="1"/>
  <c r="V3872" i="1"/>
  <c r="AB3872" i="1" s="1"/>
  <c r="P3874" i="1"/>
  <c r="AB3874" i="1" s="1"/>
  <c r="AB3890" i="1"/>
  <c r="AB3895" i="1"/>
  <c r="AB3901" i="1"/>
  <c r="AB3914" i="1"/>
  <c r="AB3916" i="1"/>
  <c r="AB3939" i="1"/>
  <c r="AB3944" i="1"/>
  <c r="AB3950" i="1"/>
  <c r="AB3959" i="1"/>
  <c r="AB3972" i="1"/>
  <c r="AB3975" i="1"/>
  <c r="AB3988" i="1"/>
  <c r="AB3991" i="1"/>
  <c r="AB4004" i="1"/>
  <c r="AB4007" i="1"/>
  <c r="AB4020" i="1"/>
  <c r="AB4023" i="1"/>
  <c r="AB4075" i="1"/>
  <c r="AB5001" i="1"/>
  <c r="AB3797" i="1"/>
  <c r="AB3814" i="1"/>
  <c r="AB3820" i="1"/>
  <c r="V3847" i="1"/>
  <c r="AB3847" i="1" s="1"/>
  <c r="V3848" i="1"/>
  <c r="Z3851" i="1"/>
  <c r="AB3851" i="1" s="1"/>
  <c r="Z3852" i="1"/>
  <c r="S3857" i="1"/>
  <c r="AB3857" i="1" s="1"/>
  <c r="V3863" i="1"/>
  <c r="V3864" i="1"/>
  <c r="AB3864" i="1" s="1"/>
  <c r="P3866" i="1"/>
  <c r="AB3892" i="1"/>
  <c r="AB3898" i="1"/>
  <c r="AB3900" i="1"/>
  <c r="AB3923" i="1"/>
  <c r="AB3928" i="1"/>
  <c r="AB3934" i="1"/>
  <c r="AB3943" i="1"/>
  <c r="AB3949" i="1"/>
  <c r="AB3962" i="1"/>
  <c r="AB3966" i="1"/>
  <c r="AB3968" i="1"/>
  <c r="AB3971" i="1"/>
  <c r="AB3978" i="1"/>
  <c r="AB3982" i="1"/>
  <c r="AB3984" i="1"/>
  <c r="AB3987" i="1"/>
  <c r="AB3994" i="1"/>
  <c r="AB3998" i="1"/>
  <c r="AB4000" i="1"/>
  <c r="AB4003" i="1"/>
  <c r="AB4010" i="1"/>
  <c r="AB4014" i="1"/>
  <c r="AB4016" i="1"/>
  <c r="AB4019" i="1"/>
  <c r="AB4026" i="1"/>
  <c r="AB4030" i="1"/>
  <c r="AB4032" i="1"/>
  <c r="AB4035" i="1"/>
  <c r="AB4094" i="1"/>
  <c r="Z3756" i="1"/>
  <c r="AB3774" i="1"/>
  <c r="Z3780" i="1"/>
  <c r="AB3780" i="1" s="1"/>
  <c r="S3792" i="1"/>
  <c r="AB3792" i="1" s="1"/>
  <c r="P3801" i="1"/>
  <c r="AB3801" i="1" s="1"/>
  <c r="Z3803" i="1"/>
  <c r="AB3803" i="1" s="1"/>
  <c r="V3807" i="1"/>
  <c r="AB3807" i="1" s="1"/>
  <c r="V3808" i="1"/>
  <c r="M3810" i="1"/>
  <c r="AB3810" i="1" s="1"/>
  <c r="S3817" i="1"/>
  <c r="AB3817" i="1" s="1"/>
  <c r="AB3821" i="1"/>
  <c r="AB3822" i="1"/>
  <c r="M3827" i="1"/>
  <c r="AB3827" i="1" s="1"/>
  <c r="P3834" i="1"/>
  <c r="AB3834" i="1" s="1"/>
  <c r="AB3836" i="1"/>
  <c r="AB3837" i="1"/>
  <c r="AB3838" i="1"/>
  <c r="M3843" i="1"/>
  <c r="AB3843" i="1" s="1"/>
  <c r="P3850" i="1"/>
  <c r="AB3850" i="1" s="1"/>
  <c r="AB3852" i="1"/>
  <c r="AB3853" i="1"/>
  <c r="AB3854" i="1"/>
  <c r="M3859" i="1"/>
  <c r="AB3859" i="1" s="1"/>
  <c r="S3873" i="1"/>
  <c r="AB3873" i="1" s="1"/>
  <c r="M3875" i="1"/>
  <c r="AB3875" i="1" s="1"/>
  <c r="Z3884" i="1"/>
  <c r="AB3886" i="1"/>
  <c r="AB3888" i="1"/>
  <c r="AB3920" i="1"/>
  <c r="AB3926" i="1"/>
  <c r="AB3941" i="1"/>
  <c r="AB3954" i="1"/>
  <c r="AB3956" i="1"/>
  <c r="AB4064" i="1"/>
  <c r="AB4082" i="1"/>
  <c r="AB3781" i="1"/>
  <c r="AB3798" i="1"/>
  <c r="AB3804" i="1"/>
  <c r="AB3885" i="1"/>
  <c r="AB3891" i="1"/>
  <c r="AB3907" i="1"/>
  <c r="AB3912" i="1"/>
  <c r="AB3918" i="1"/>
  <c r="AB3927" i="1"/>
  <c r="AB3933" i="1"/>
  <c r="AB3948" i="1"/>
  <c r="AB3964" i="1"/>
  <c r="AB3967" i="1"/>
  <c r="AB3980" i="1"/>
  <c r="AB3983" i="1"/>
  <c r="AB3996" i="1"/>
  <c r="AB3999" i="1"/>
  <c r="AB4012" i="1"/>
  <c r="AB4015" i="1"/>
  <c r="AB4028" i="1"/>
  <c r="AB4031" i="1"/>
  <c r="AB4079" i="1"/>
  <c r="AB4121" i="1"/>
  <c r="AB3757" i="1"/>
  <c r="V3759" i="1"/>
  <c r="Z3764" i="1"/>
  <c r="AB3764" i="1" s="1"/>
  <c r="S3776" i="1"/>
  <c r="AB3776" i="1" s="1"/>
  <c r="P3785" i="1"/>
  <c r="Z3787" i="1"/>
  <c r="AB3787" i="1" s="1"/>
  <c r="V3791" i="1"/>
  <c r="AB3791" i="1" s="1"/>
  <c r="V3792" i="1"/>
  <c r="M3794" i="1"/>
  <c r="AB3794" i="1" s="1"/>
  <c r="S3801" i="1"/>
  <c r="AB3805" i="1"/>
  <c r="P3810" i="1"/>
  <c r="M3819" i="1"/>
  <c r="AB3819" i="1" s="1"/>
  <c r="M3826" i="1"/>
  <c r="AB3826" i="1" s="1"/>
  <c r="M3842" i="1"/>
  <c r="AB3842" i="1" s="1"/>
  <c r="M3858" i="1"/>
  <c r="AB3858" i="1" s="1"/>
  <c r="S3865" i="1"/>
  <c r="AB3865" i="1" s="1"/>
  <c r="M3867" i="1"/>
  <c r="AB3867" i="1" s="1"/>
  <c r="Z3876" i="1"/>
  <c r="AB3876" i="1" s="1"/>
  <c r="AB3878" i="1"/>
  <c r="AB3884" i="1"/>
  <c r="AB3899" i="1"/>
  <c r="AB3904" i="1"/>
  <c r="AB3910" i="1"/>
  <c r="AB3919" i="1"/>
  <c r="AB3925" i="1"/>
  <c r="AB3938" i="1"/>
  <c r="AB3940" i="1"/>
  <c r="M3754" i="1"/>
  <c r="M3755" i="1"/>
  <c r="AB3755" i="1" s="1"/>
  <c r="V3760" i="1"/>
  <c r="AB3760" i="1" s="1"/>
  <c r="S3768" i="1"/>
  <c r="AB3768" i="1" s="1"/>
  <c r="S3769" i="1"/>
  <c r="AB3769" i="1" s="1"/>
  <c r="Z3771" i="1"/>
  <c r="M3779" i="1"/>
  <c r="AB3779" i="1" s="1"/>
  <c r="AB3782" i="1"/>
  <c r="Z3788" i="1"/>
  <c r="AB3788" i="1" s="1"/>
  <c r="S3800" i="1"/>
  <c r="AB3800" i="1" s="1"/>
  <c r="P3809" i="1"/>
  <c r="AB3809" i="1" s="1"/>
  <c r="Z3811" i="1"/>
  <c r="AB3811" i="1" s="1"/>
  <c r="V3815" i="1"/>
  <c r="AB3815" i="1" s="1"/>
  <c r="V3816" i="1"/>
  <c r="AB3816" i="1" s="1"/>
  <c r="M3818" i="1"/>
  <c r="AB3818" i="1" s="1"/>
  <c r="V3823" i="1"/>
  <c r="V3824" i="1"/>
  <c r="AB3824" i="1" s="1"/>
  <c r="Z3827" i="1"/>
  <c r="Z3828" i="1"/>
  <c r="AB3828" i="1" s="1"/>
  <c r="S3833" i="1"/>
  <c r="AB3833" i="1" s="1"/>
  <c r="V3839" i="1"/>
  <c r="AB3839" i="1" s="1"/>
  <c r="V3840" i="1"/>
  <c r="AB3840" i="1" s="1"/>
  <c r="Z3843" i="1"/>
  <c r="Z3844" i="1"/>
  <c r="AB3844" i="1" s="1"/>
  <c r="S3849" i="1"/>
  <c r="AB3849" i="1" s="1"/>
  <c r="V3855" i="1"/>
  <c r="AB3855" i="1" s="1"/>
  <c r="V3856" i="1"/>
  <c r="AB3856" i="1" s="1"/>
  <c r="Z3859" i="1"/>
  <c r="Z3860" i="1"/>
  <c r="AB3860" i="1" s="1"/>
  <c r="AB3866" i="1"/>
  <c r="AB3877" i="1"/>
  <c r="V3880" i="1"/>
  <c r="AB3880" i="1" s="1"/>
  <c r="P3882" i="1"/>
  <c r="AB3882" i="1" s="1"/>
  <c r="AB3896" i="1"/>
  <c r="AB3902" i="1"/>
  <c r="AB3911" i="1"/>
  <c r="AB3917" i="1"/>
  <c r="AB3930" i="1"/>
  <c r="AB3932" i="1"/>
  <c r="AB3955" i="1"/>
  <c r="AB3960" i="1"/>
  <c r="AB3963" i="1"/>
  <c r="AB3970" i="1"/>
  <c r="AB3974" i="1"/>
  <c r="AB3976" i="1"/>
  <c r="AB3979" i="1"/>
  <c r="AB3986" i="1"/>
  <c r="AB3990" i="1"/>
  <c r="AB3992" i="1"/>
  <c r="AB3995" i="1"/>
  <c r="AB4002" i="1"/>
  <c r="AB4008" i="1"/>
  <c r="AB4011" i="1"/>
  <c r="AB4018" i="1"/>
  <c r="AB4024" i="1"/>
  <c r="AB4027" i="1"/>
  <c r="AB4034" i="1"/>
  <c r="AB4073" i="1"/>
  <c r="AB4037" i="1"/>
  <c r="V4039" i="1"/>
  <c r="AB4039" i="1" s="1"/>
  <c r="Z4044" i="1"/>
  <c r="AB4044" i="1" s="1"/>
  <c r="S4049" i="1"/>
  <c r="AB4053" i="1"/>
  <c r="P4058" i="1"/>
  <c r="M4067" i="1"/>
  <c r="AB4067" i="1" s="1"/>
  <c r="AB4070" i="1"/>
  <c r="AB4076" i="1"/>
  <c r="Z4076" i="1"/>
  <c r="S4088" i="1"/>
  <c r="AB4088" i="1" s="1"/>
  <c r="P4097" i="1"/>
  <c r="AB4097" i="1" s="1"/>
  <c r="AB4100" i="1"/>
  <c r="AB4102" i="1"/>
  <c r="Z4107" i="1"/>
  <c r="AB4107" i="1" s="1"/>
  <c r="V4112" i="1"/>
  <c r="AB4112" i="1" s="1"/>
  <c r="P4114" i="1"/>
  <c r="AB4114" i="1" s="1"/>
  <c r="AB4125" i="1"/>
  <c r="AB4141" i="1"/>
  <c r="AB4166" i="1"/>
  <c r="AB4168" i="1"/>
  <c r="AB4173" i="1"/>
  <c r="AB4175" i="1"/>
  <c r="AB4186" i="1"/>
  <c r="AB4188" i="1"/>
  <c r="AB4211" i="1"/>
  <c r="AB4281" i="1"/>
  <c r="AB4282" i="1"/>
  <c r="AB4038" i="1"/>
  <c r="AB4045" i="1"/>
  <c r="V4047" i="1"/>
  <c r="AB4047" i="1" s="1"/>
  <c r="M4051" i="1"/>
  <c r="AB4054" i="1"/>
  <c r="Z4060" i="1"/>
  <c r="AB4060" i="1" s="1"/>
  <c r="S4072" i="1"/>
  <c r="P4081" i="1"/>
  <c r="AB4081" i="1" s="1"/>
  <c r="Z4083" i="1"/>
  <c r="AB4083" i="1" s="1"/>
  <c r="V4087" i="1"/>
  <c r="V4088" i="1"/>
  <c r="M4090" i="1"/>
  <c r="AB4090" i="1" s="1"/>
  <c r="S4097" i="1"/>
  <c r="P4113" i="1"/>
  <c r="AB4113" i="1" s="1"/>
  <c r="Z4123" i="1"/>
  <c r="AB4124" i="1"/>
  <c r="V4127" i="1"/>
  <c r="AB4131" i="1"/>
  <c r="Z4139" i="1"/>
  <c r="AB4140" i="1"/>
  <c r="V4143" i="1"/>
  <c r="AB4150" i="1"/>
  <c r="AB4152" i="1"/>
  <c r="AB4157" i="1"/>
  <c r="AB4159" i="1"/>
  <c r="AB4170" i="1"/>
  <c r="AB4172" i="1"/>
  <c r="AB4195" i="1"/>
  <c r="AB4208" i="1"/>
  <c r="AB4214" i="1"/>
  <c r="AB4227" i="1"/>
  <c r="AB4061" i="1"/>
  <c r="AB4078" i="1"/>
  <c r="AB4084" i="1"/>
  <c r="AB4104" i="1"/>
  <c r="AB4118" i="1"/>
  <c r="AB4119" i="1"/>
  <c r="AB4135" i="1"/>
  <c r="P4145" i="1"/>
  <c r="AB4145" i="1" s="1"/>
  <c r="AB4149" i="1"/>
  <c r="AB4162" i="1"/>
  <c r="AB4164" i="1"/>
  <c r="AB4187" i="1"/>
  <c r="AB4200" i="1"/>
  <c r="AB4206" i="1"/>
  <c r="AB4213" i="1"/>
  <c r="AB4315" i="1"/>
  <c r="AB4046" i="1"/>
  <c r="AB4085" i="1"/>
  <c r="AB4117" i="1"/>
  <c r="AB4133" i="1"/>
  <c r="AB4154" i="1"/>
  <c r="AB4156" i="1"/>
  <c r="AB4179" i="1"/>
  <c r="AB4192" i="1"/>
  <c r="AB4198" i="1"/>
  <c r="AB4207" i="1"/>
  <c r="AB4218" i="1"/>
  <c r="AB4220" i="1"/>
  <c r="P4041" i="1"/>
  <c r="AB4041" i="1" s="1"/>
  <c r="P4042" i="1"/>
  <c r="AB4042" i="1" s="1"/>
  <c r="P4050" i="1"/>
  <c r="AB4050" i="1" s="1"/>
  <c r="M4059" i="1"/>
  <c r="AB4059" i="1" s="1"/>
  <c r="AB4062" i="1"/>
  <c r="AB4068" i="1"/>
  <c r="Z4068" i="1"/>
  <c r="S4080" i="1"/>
  <c r="AB4080" i="1" s="1"/>
  <c r="P4089" i="1"/>
  <c r="AB4089" i="1" s="1"/>
  <c r="Z4091" i="1"/>
  <c r="AB4091" i="1" s="1"/>
  <c r="V4095" i="1"/>
  <c r="AB4095" i="1" s="1"/>
  <c r="V4096" i="1"/>
  <c r="AB4096" i="1" s="1"/>
  <c r="M4098" i="1"/>
  <c r="AB4098" i="1" s="1"/>
  <c r="P4105" i="1"/>
  <c r="AB4105" i="1" s="1"/>
  <c r="Z4115" i="1"/>
  <c r="AB4115" i="1" s="1"/>
  <c r="AB4120" i="1"/>
  <c r="V4120" i="1"/>
  <c r="AB4136" i="1"/>
  <c r="Z4147" i="1"/>
  <c r="AB4147" i="1" s="1"/>
  <c r="AB4148" i="1"/>
  <c r="AB4171" i="1"/>
  <c r="AB4184" i="1"/>
  <c r="AB4190" i="1"/>
  <c r="AB4197" i="1"/>
  <c r="AB4199" i="1"/>
  <c r="AB4210" i="1"/>
  <c r="AB4212" i="1"/>
  <c r="AB4248" i="1"/>
  <c r="AB4252" i="1"/>
  <c r="AB4273" i="1"/>
  <c r="Z4036" i="1"/>
  <c r="AB4036" i="1" s="1"/>
  <c r="P4049" i="1"/>
  <c r="AB4049" i="1" s="1"/>
  <c r="Z4051" i="1"/>
  <c r="V4055" i="1"/>
  <c r="AB4055" i="1" s="1"/>
  <c r="V4056" i="1"/>
  <c r="AB4056" i="1" s="1"/>
  <c r="M4058" i="1"/>
  <c r="AB4058" i="1" s="1"/>
  <c r="S4065" i="1"/>
  <c r="AB4065" i="1" s="1"/>
  <c r="AB4069" i="1"/>
  <c r="P4074" i="1"/>
  <c r="AB4074" i="1" s="1"/>
  <c r="AB4086" i="1"/>
  <c r="AB4092" i="1"/>
  <c r="AB4110" i="1"/>
  <c r="AB4111" i="1"/>
  <c r="AB4116" i="1"/>
  <c r="AB4123" i="1"/>
  <c r="AB4132" i="1"/>
  <c r="AB4139" i="1"/>
  <c r="AB4163" i="1"/>
  <c r="AB4189" i="1"/>
  <c r="AB4204" i="1"/>
  <c r="AB4371" i="1"/>
  <c r="AB4052" i="1"/>
  <c r="AB4093" i="1"/>
  <c r="AB4101" i="1"/>
  <c r="AB4109" i="1"/>
  <c r="AB4126" i="1"/>
  <c r="AB4127" i="1"/>
  <c r="AB4142" i="1"/>
  <c r="AB4143" i="1"/>
  <c r="AB4155" i="1"/>
  <c r="AB4174" i="1"/>
  <c r="AB4176" i="1"/>
  <c r="AB4181" i="1"/>
  <c r="AB4183" i="1"/>
  <c r="AB4194" i="1"/>
  <c r="AB4196" i="1"/>
  <c r="AB4219" i="1"/>
  <c r="Z4222" i="1"/>
  <c r="AB4222" i="1" s="1"/>
  <c r="S4242" i="1"/>
  <c r="P4251" i="1"/>
  <c r="AB4251" i="1" s="1"/>
  <c r="Z4253" i="1"/>
  <c r="AB4253" i="1" s="1"/>
  <c r="V4257" i="1"/>
  <c r="AB4257" i="1" s="1"/>
  <c r="V4258" i="1"/>
  <c r="AB4258" i="1" s="1"/>
  <c r="M4260" i="1"/>
  <c r="AB4260" i="1" s="1"/>
  <c r="S4267" i="1"/>
  <c r="AB4267" i="1" s="1"/>
  <c r="AB4271" i="1"/>
  <c r="P4276" i="1"/>
  <c r="AB4276" i="1" s="1"/>
  <c r="M4284" i="1"/>
  <c r="AB4284" i="1" s="1"/>
  <c r="AB4292" i="1"/>
  <c r="AB4322" i="1"/>
  <c r="AB4377" i="1"/>
  <c r="AB4403" i="1"/>
  <c r="AB4412" i="1"/>
  <c r="AB4223" i="1"/>
  <c r="V4225" i="1"/>
  <c r="AB4225" i="1" s="1"/>
  <c r="Z4230" i="1"/>
  <c r="AB4230" i="1" s="1"/>
  <c r="Z4237" i="1"/>
  <c r="AB4237" i="1" s="1"/>
  <c r="V4241" i="1"/>
  <c r="AB4241" i="1" s="1"/>
  <c r="V4242" i="1"/>
  <c r="M4244" i="1"/>
  <c r="AB4244" i="1" s="1"/>
  <c r="S4251" i="1"/>
  <c r="AB4255" i="1"/>
  <c r="P4260" i="1"/>
  <c r="M4269" i="1"/>
  <c r="AB4269" i="1" s="1"/>
  <c r="AB4272" i="1"/>
  <c r="AB4278" i="1"/>
  <c r="Z4278" i="1"/>
  <c r="AB4310" i="1"/>
  <c r="AB4311" i="1"/>
  <c r="AB4312" i="1"/>
  <c r="AB4317" i="1"/>
  <c r="AB4369" i="1"/>
  <c r="M4221" i="1"/>
  <c r="AB4221" i="1" s="1"/>
  <c r="V4226" i="1"/>
  <c r="AB4226" i="1" s="1"/>
  <c r="S4234" i="1"/>
  <c r="AB4234" i="1" s="1"/>
  <c r="S4235" i="1"/>
  <c r="AB4235" i="1" s="1"/>
  <c r="Z4238" i="1"/>
  <c r="AB4238" i="1" s="1"/>
  <c r="S4250" i="1"/>
  <c r="AB4250" i="1" s="1"/>
  <c r="P4259" i="1"/>
  <c r="AB4259" i="1" s="1"/>
  <c r="Z4261" i="1"/>
  <c r="AB4261" i="1" s="1"/>
  <c r="V4265" i="1"/>
  <c r="AB4265" i="1" s="1"/>
  <c r="V4266" i="1"/>
  <c r="AB4266" i="1" s="1"/>
  <c r="M4268" i="1"/>
  <c r="AB4268" i="1" s="1"/>
  <c r="S4275" i="1"/>
  <c r="AB4275" i="1" s="1"/>
  <c r="AB4279" i="1"/>
  <c r="Z4285" i="1"/>
  <c r="AB4286" i="1"/>
  <c r="AB4302" i="1"/>
  <c r="AB4303" i="1"/>
  <c r="AB4304" i="1"/>
  <c r="AB4324" i="1"/>
  <c r="AB4328" i="1"/>
  <c r="AB4332" i="1"/>
  <c r="AB4336" i="1"/>
  <c r="AB4340" i="1"/>
  <c r="AB4344" i="1"/>
  <c r="AB4348" i="1"/>
  <c r="AB4356" i="1"/>
  <c r="AB4364" i="1"/>
  <c r="AB4395" i="1"/>
  <c r="AB4414" i="1"/>
  <c r="AB4224" i="1"/>
  <c r="AB4231" i="1"/>
  <c r="AB4239" i="1"/>
  <c r="AB4256" i="1"/>
  <c r="AB4262" i="1"/>
  <c r="AB4285" i="1"/>
  <c r="AB4287" i="1"/>
  <c r="AB4294" i="1"/>
  <c r="AB4295" i="1"/>
  <c r="AB4296" i="1"/>
  <c r="AB4301" i="1"/>
  <c r="AB4345" i="1"/>
  <c r="AB4353" i="1"/>
  <c r="AB4361" i="1"/>
  <c r="AB4378" i="1"/>
  <c r="M4228" i="1"/>
  <c r="AB4228" i="1" s="1"/>
  <c r="M4229" i="1"/>
  <c r="AB4229" i="1" s="1"/>
  <c r="V4234" i="1"/>
  <c r="P4243" i="1"/>
  <c r="AB4243" i="1" s="1"/>
  <c r="Z4245" i="1"/>
  <c r="AB4245" i="1" s="1"/>
  <c r="V4249" i="1"/>
  <c r="AB4249" i="1" s="1"/>
  <c r="V4250" i="1"/>
  <c r="M4252" i="1"/>
  <c r="S4259" i="1"/>
  <c r="AB4263" i="1"/>
  <c r="P4268" i="1"/>
  <c r="M4277" i="1"/>
  <c r="AB4277" i="1" s="1"/>
  <c r="AB4280" i="1"/>
  <c r="AB4288" i="1"/>
  <c r="AB4293" i="1"/>
  <c r="AB4316" i="1"/>
  <c r="AB4326" i="1"/>
  <c r="AB4334" i="1"/>
  <c r="AB4342" i="1"/>
  <c r="AB4350" i="1"/>
  <c r="AB4358" i="1"/>
  <c r="AB4366" i="1"/>
  <c r="AB4374" i="1"/>
  <c r="AB4382" i="1"/>
  <c r="AB4384" i="1"/>
  <c r="AB4394" i="1"/>
  <c r="AB4232" i="1"/>
  <c r="AB4240" i="1"/>
  <c r="AB4246" i="1"/>
  <c r="AB4308" i="1"/>
  <c r="AB4379" i="1"/>
  <c r="AB4418" i="1"/>
  <c r="AB4247" i="1"/>
  <c r="AB4264" i="1"/>
  <c r="AB4270" i="1"/>
  <c r="AB4300" i="1"/>
  <c r="AB4325" i="1"/>
  <c r="AB4333" i="1"/>
  <c r="AB4341" i="1"/>
  <c r="AB4349" i="1"/>
  <c r="AB4357" i="1"/>
  <c r="AB4365" i="1"/>
  <c r="AB4392" i="1"/>
  <c r="Z4379" i="1"/>
  <c r="S4386" i="1"/>
  <c r="AB4386" i="1" s="1"/>
  <c r="AB4390" i="1"/>
  <c r="P4395" i="1"/>
  <c r="M4404" i="1"/>
  <c r="AB4404" i="1" s="1"/>
  <c r="AB4407" i="1"/>
  <c r="P4409" i="1"/>
  <c r="AB4409" i="1" s="1"/>
  <c r="AB4413" i="1"/>
  <c r="Z4413" i="1"/>
  <c r="M4418" i="1"/>
  <c r="AB4485" i="1"/>
  <c r="AB4496" i="1"/>
  <c r="AB4499" i="1"/>
  <c r="AB4501" i="1"/>
  <c r="AB4522" i="1"/>
  <c r="AB4544" i="1"/>
  <c r="AB4549" i="1"/>
  <c r="AB4560" i="1"/>
  <c r="AB4563" i="1"/>
  <c r="AB4565" i="1"/>
  <c r="AB4573" i="1"/>
  <c r="M4370" i="1"/>
  <c r="AB4370" i="1" s="1"/>
  <c r="M4388" i="1"/>
  <c r="AB4388" i="1" s="1"/>
  <c r="AB4391" i="1"/>
  <c r="P4393" i="1"/>
  <c r="AB4393" i="1" s="1"/>
  <c r="AB4397" i="1"/>
  <c r="Z4397" i="1"/>
  <c r="M4402" i="1"/>
  <c r="AB4402" i="1" s="1"/>
  <c r="S4408" i="1"/>
  <c r="AB4408" i="1" s="1"/>
  <c r="S4409" i="1"/>
  <c r="P4418" i="1"/>
  <c r="Z4419" i="1"/>
  <c r="AB4419" i="1" s="1"/>
  <c r="Z4420" i="1"/>
  <c r="AB4420" i="1" s="1"/>
  <c r="Z4421" i="1"/>
  <c r="S4424" i="1"/>
  <c r="AB4424" i="1" s="1"/>
  <c r="M4434" i="1"/>
  <c r="AB4434" i="1" s="1"/>
  <c r="AB4437" i="1"/>
  <c r="AB4438" i="1"/>
  <c r="AB4439" i="1"/>
  <c r="AB4444" i="1"/>
  <c r="AB4448" i="1"/>
  <c r="AB4449" i="1"/>
  <c r="AB4454" i="1"/>
  <c r="AB4456" i="1"/>
  <c r="AB4457" i="1"/>
  <c r="AB4462" i="1"/>
  <c r="AB4464" i="1"/>
  <c r="AB4465" i="1"/>
  <c r="AB4470" i="1"/>
  <c r="AB4472" i="1"/>
  <c r="AB4473" i="1"/>
  <c r="AB4533" i="1"/>
  <c r="AB4543" i="1"/>
  <c r="AB4381" i="1"/>
  <c r="AB4398" i="1"/>
  <c r="AB4415" i="1"/>
  <c r="AB4421" i="1"/>
  <c r="AB4422" i="1"/>
  <c r="AB4429" i="1"/>
  <c r="AB4430" i="1"/>
  <c r="AB4453" i="1"/>
  <c r="AB4461" i="1"/>
  <c r="AB4469" i="1"/>
  <c r="AB4479" i="1"/>
  <c r="AB4495" i="1"/>
  <c r="AB4513" i="1"/>
  <c r="AB4559" i="1"/>
  <c r="AB4575" i="1"/>
  <c r="AB4423" i="1"/>
  <c r="AB4428" i="1"/>
  <c r="AB4526" i="1"/>
  <c r="AB4541" i="1"/>
  <c r="S4368" i="1"/>
  <c r="AB4368" i="1" s="1"/>
  <c r="P4371" i="1"/>
  <c r="AB4375" i="1"/>
  <c r="M4380" i="1"/>
  <c r="AB4380" i="1" s="1"/>
  <c r="P4387" i="1"/>
  <c r="AB4387" i="1" s="1"/>
  <c r="M4396" i="1"/>
  <c r="AB4396" i="1" s="1"/>
  <c r="AB4399" i="1"/>
  <c r="P4401" i="1"/>
  <c r="AB4401" i="1" s="1"/>
  <c r="Z4405" i="1"/>
  <c r="AB4405" i="1" s="1"/>
  <c r="M4410" i="1"/>
  <c r="AB4410" i="1" s="1"/>
  <c r="S4416" i="1"/>
  <c r="AB4416" i="1" s="1"/>
  <c r="S4417" i="1"/>
  <c r="AB4417" i="1" s="1"/>
  <c r="V4431" i="1"/>
  <c r="AB4431" i="1" s="1"/>
  <c r="AB4443" i="1"/>
  <c r="AB4452" i="1"/>
  <c r="AB4460" i="1"/>
  <c r="AB4468" i="1"/>
  <c r="AB4476" i="1"/>
  <c r="AB4478" i="1"/>
  <c r="AB4488" i="1"/>
  <c r="AB4497" i="1"/>
  <c r="AB4552" i="1"/>
  <c r="AB4561" i="1"/>
  <c r="AB4406" i="1"/>
  <c r="AB4435" i="1"/>
  <c r="AB4383" i="1"/>
  <c r="AB4389" i="1"/>
  <c r="AB4427" i="1"/>
  <c r="AB4504" i="1"/>
  <c r="AB4568" i="1"/>
  <c r="M4489" i="1"/>
  <c r="AB4489" i="1" s="1"/>
  <c r="AB4492" i="1"/>
  <c r="Z4498" i="1"/>
  <c r="AB4498" i="1" s="1"/>
  <c r="S4510" i="1"/>
  <c r="P4519" i="1"/>
  <c r="AB4519" i="1" s="1"/>
  <c r="Z4521" i="1"/>
  <c r="AB4521" i="1" s="1"/>
  <c r="V4525" i="1"/>
  <c r="AB4525" i="1" s="1"/>
  <c r="V4526" i="1"/>
  <c r="M4528" i="1"/>
  <c r="AB4528" i="1" s="1"/>
  <c r="S4535" i="1"/>
  <c r="AB4535" i="1" s="1"/>
  <c r="AB4539" i="1"/>
  <c r="P4544" i="1"/>
  <c r="M4553" i="1"/>
  <c r="AB4553" i="1" s="1"/>
  <c r="AB4556" i="1"/>
  <c r="Z4562" i="1"/>
  <c r="AB4562" i="1" s="1"/>
  <c r="AB4585" i="1"/>
  <c r="AB4593" i="1"/>
  <c r="AB4601" i="1"/>
  <c r="AB4609" i="1"/>
  <c r="AB4617" i="1"/>
  <c r="AB4647" i="1"/>
  <c r="AB4664" i="1"/>
  <c r="V4477" i="1"/>
  <c r="AB4477" i="1" s="1"/>
  <c r="AB4482" i="1"/>
  <c r="Z4482" i="1"/>
  <c r="S4494" i="1"/>
  <c r="AB4494" i="1" s="1"/>
  <c r="P4503" i="1"/>
  <c r="AB4503" i="1" s="1"/>
  <c r="Z4505" i="1"/>
  <c r="AB4505" i="1" s="1"/>
  <c r="V4509" i="1"/>
  <c r="AB4509" i="1" s="1"/>
  <c r="V4510" i="1"/>
  <c r="M4512" i="1"/>
  <c r="AB4512" i="1" s="1"/>
  <c r="S4519" i="1"/>
  <c r="AB4523" i="1"/>
  <c r="P4528" i="1"/>
  <c r="M4537" i="1"/>
  <c r="AB4537" i="1" s="1"/>
  <c r="AB4540" i="1"/>
  <c r="Z4546" i="1"/>
  <c r="AB4546" i="1" s="1"/>
  <c r="S4558" i="1"/>
  <c r="AB4558" i="1" s="1"/>
  <c r="P4567" i="1"/>
  <c r="AB4567" i="1" s="1"/>
  <c r="Z4569" i="1"/>
  <c r="AB4570" i="1"/>
  <c r="AB4633" i="1"/>
  <c r="AB4483" i="1"/>
  <c r="AB4500" i="1"/>
  <c r="AB4506" i="1"/>
  <c r="AB4547" i="1"/>
  <c r="AB4564" i="1"/>
  <c r="AB4569" i="1"/>
  <c r="AB4571" i="1"/>
  <c r="AB4625" i="1"/>
  <c r="AB4628" i="1"/>
  <c r="AB4507" i="1"/>
  <c r="AB4524" i="1"/>
  <c r="AB4530" i="1"/>
  <c r="AB4572" i="1"/>
  <c r="AB4580" i="1"/>
  <c r="AB4584" i="1"/>
  <c r="AB4588" i="1"/>
  <c r="AB4592" i="1"/>
  <c r="AB4596" i="1"/>
  <c r="AB4600" i="1"/>
  <c r="AB4604" i="1"/>
  <c r="AB4608" i="1"/>
  <c r="AB4612" i="1"/>
  <c r="AB4616" i="1"/>
  <c r="AB4620" i="1"/>
  <c r="AB4624" i="1"/>
  <c r="AB4631" i="1"/>
  <c r="AB4635" i="1"/>
  <c r="M4480" i="1"/>
  <c r="AB4480" i="1" s="1"/>
  <c r="M4481" i="1"/>
  <c r="AB4481" i="1" s="1"/>
  <c r="AB4484" i="1"/>
  <c r="AB4490" i="1"/>
  <c r="Z4490" i="1"/>
  <c r="S4502" i="1"/>
  <c r="AB4502" i="1" s="1"/>
  <c r="P4511" i="1"/>
  <c r="AB4511" i="1" s="1"/>
  <c r="Z4513" i="1"/>
  <c r="V4517" i="1"/>
  <c r="AB4517" i="1" s="1"/>
  <c r="V4518" i="1"/>
  <c r="AB4518" i="1" s="1"/>
  <c r="M4520" i="1"/>
  <c r="AB4520" i="1" s="1"/>
  <c r="S4527" i="1"/>
  <c r="AB4527" i="1" s="1"/>
  <c r="AB4531" i="1"/>
  <c r="P4536" i="1"/>
  <c r="AB4536" i="1" s="1"/>
  <c r="M4545" i="1"/>
  <c r="AB4545" i="1" s="1"/>
  <c r="AB4548" i="1"/>
  <c r="Z4554" i="1"/>
  <c r="AB4554" i="1" s="1"/>
  <c r="S4566" i="1"/>
  <c r="AB4566" i="1" s="1"/>
  <c r="AB4578" i="1"/>
  <c r="AB4579" i="1"/>
  <c r="AB4581" i="1"/>
  <c r="AB4582" i="1"/>
  <c r="AB4587" i="1"/>
  <c r="AB4589" i="1"/>
  <c r="AB4590" i="1"/>
  <c r="AB4595" i="1"/>
  <c r="AB4597" i="1"/>
  <c r="AB4598" i="1"/>
  <c r="AB4603" i="1"/>
  <c r="AB4605" i="1"/>
  <c r="AB4606" i="1"/>
  <c r="AB4611" i="1"/>
  <c r="AB4613" i="1"/>
  <c r="AB4614" i="1"/>
  <c r="AB4619" i="1"/>
  <c r="AB4621" i="1"/>
  <c r="AB4622" i="1"/>
  <c r="AB4640" i="1"/>
  <c r="AB4666" i="1"/>
  <c r="AB4491" i="1"/>
  <c r="AB4508" i="1"/>
  <c r="AB4514" i="1"/>
  <c r="AB4555" i="1"/>
  <c r="AB4577" i="1"/>
  <c r="AB4586" i="1"/>
  <c r="AB4594" i="1"/>
  <c r="AB4602" i="1"/>
  <c r="AB4610" i="1"/>
  <c r="AB4618" i="1"/>
  <c r="AB4678" i="1"/>
  <c r="AB4515" i="1"/>
  <c r="AB4532" i="1"/>
  <c r="AB4538" i="1"/>
  <c r="AB4637" i="1"/>
  <c r="M4626" i="1"/>
  <c r="AB4626" i="1" s="1"/>
  <c r="AB4636" i="1"/>
  <c r="Z4636" i="1"/>
  <c r="P4649" i="1"/>
  <c r="AB4654" i="1"/>
  <c r="S4656" i="1"/>
  <c r="AB4656" i="1" s="1"/>
  <c r="M4659" i="1"/>
  <c r="AB4659" i="1" s="1"/>
  <c r="V4663" i="1"/>
  <c r="AB4663" i="1" s="1"/>
  <c r="AB4667" i="1"/>
  <c r="V4671" i="1"/>
  <c r="AB4671" i="1" s="1"/>
  <c r="S4680" i="1"/>
  <c r="AB4680" i="1" s="1"/>
  <c r="S4688" i="1"/>
  <c r="AB4688" i="1" s="1"/>
  <c r="AB4690" i="1"/>
  <c r="AB4693" i="1"/>
  <c r="AB4696" i="1"/>
  <c r="S4632" i="1"/>
  <c r="AB4632" i="1" s="1"/>
  <c r="P4641" i="1"/>
  <c r="AB4641" i="1" s="1"/>
  <c r="AB4644" i="1"/>
  <c r="AB4645" i="1"/>
  <c r="S4649" i="1"/>
  <c r="V4656" i="1"/>
  <c r="AB4629" i="1"/>
  <c r="AB4638" i="1"/>
  <c r="AB4646" i="1"/>
  <c r="AB4675" i="1"/>
  <c r="V4679" i="1"/>
  <c r="AB4679" i="1" s="1"/>
  <c r="AB4685" i="1"/>
  <c r="AB4686" i="1"/>
  <c r="AB4691" i="1"/>
  <c r="AB4699" i="1"/>
  <c r="AB4649" i="1"/>
  <c r="AB4660" i="1"/>
  <c r="AB4661" i="1"/>
  <c r="AB4684" i="1"/>
  <c r="AB4630" i="1"/>
  <c r="S4640" i="1"/>
  <c r="V4648" i="1"/>
  <c r="AB4648" i="1" s="1"/>
  <c r="P4657" i="1"/>
  <c r="AB4657" i="1" s="1"/>
  <c r="AB4662" i="1"/>
  <c r="AB4665" i="1"/>
  <c r="S4672" i="1"/>
  <c r="AB4672" i="1" s="1"/>
  <c r="V4687" i="1"/>
  <c r="AB4687" i="1" s="1"/>
  <c r="P4689" i="1"/>
  <c r="AB4689" i="1" s="1"/>
  <c r="AB4669" i="1"/>
  <c r="AB4670" i="1"/>
  <c r="AB4673" i="1"/>
  <c r="AB4683" i="1"/>
  <c r="AB4702" i="1"/>
  <c r="AB4704" i="1"/>
  <c r="AB4706" i="1"/>
  <c r="AB4652" i="1"/>
  <c r="AB4653" i="1"/>
  <c r="M4697" i="1"/>
  <c r="AB4697" i="1" s="1"/>
  <c r="V4709" i="1"/>
  <c r="V4710" i="1"/>
  <c r="V4711" i="1"/>
  <c r="AB4711" i="1" s="1"/>
  <c r="M4712" i="1"/>
  <c r="AB4712" i="1" s="1"/>
  <c r="V4727" i="1"/>
  <c r="M4728" i="1"/>
  <c r="AB4728" i="1" s="1"/>
  <c r="P4729" i="1"/>
  <c r="Z4729" i="1"/>
  <c r="AB4733" i="1"/>
  <c r="V4741" i="1"/>
  <c r="AB4708" i="1"/>
  <c r="AB4715" i="1"/>
  <c r="AB4716" i="1"/>
  <c r="AB4737" i="1"/>
  <c r="AB4760" i="1"/>
  <c r="V4694" i="1"/>
  <c r="AB4694" i="1" s="1"/>
  <c r="AB4700" i="1"/>
  <c r="S4703" i="1"/>
  <c r="AB4703" i="1" s="1"/>
  <c r="AB4717" i="1"/>
  <c r="S4718" i="1"/>
  <c r="AB4718" i="1" s="1"/>
  <c r="AB4729" i="1"/>
  <c r="AB4767" i="1"/>
  <c r="AB4771" i="1"/>
  <c r="AB4709" i="1"/>
  <c r="P4727" i="1"/>
  <c r="AB4727" i="1" s="1"/>
  <c r="S4728" i="1"/>
  <c r="AB4750" i="1"/>
  <c r="AB4758" i="1"/>
  <c r="AB4768" i="1"/>
  <c r="AB4770" i="1"/>
  <c r="AB4777" i="1"/>
  <c r="AB4783" i="1"/>
  <c r="AB4713" i="1"/>
  <c r="M4714" i="1"/>
  <c r="AB4714" i="1" s="1"/>
  <c r="V4719" i="1"/>
  <c r="AB4719" i="1" s="1"/>
  <c r="M4720" i="1"/>
  <c r="AB4720" i="1" s="1"/>
  <c r="Z4731" i="1"/>
  <c r="AB4740" i="1"/>
  <c r="S4742" i="1"/>
  <c r="AB4742" i="1" s="1"/>
  <c r="AB4784" i="1"/>
  <c r="Z4698" i="1"/>
  <c r="AB4698" i="1" s="1"/>
  <c r="S4710" i="1"/>
  <c r="AB4710" i="1" s="1"/>
  <c r="AB4732" i="1"/>
  <c r="AB4734" i="1"/>
  <c r="AB4739" i="1"/>
  <c r="AB4746" i="1"/>
  <c r="AB4723" i="1"/>
  <c r="AB4724" i="1"/>
  <c r="AB4725" i="1"/>
  <c r="AB4726" i="1"/>
  <c r="AB4731" i="1"/>
  <c r="AB4741" i="1"/>
  <c r="AB4751" i="1"/>
  <c r="P4753" i="1"/>
  <c r="AB4753" i="1" s="1"/>
  <c r="AB4757" i="1"/>
  <c r="Z4757" i="1"/>
  <c r="AB4765" i="1"/>
  <c r="AB4766" i="1"/>
  <c r="Z4772" i="1"/>
  <c r="AB4773" i="1"/>
  <c r="AB4774" i="1"/>
  <c r="AB4775" i="1"/>
  <c r="V4776" i="1"/>
  <c r="AB4776" i="1" s="1"/>
  <c r="P4778" i="1"/>
  <c r="AB4793" i="1"/>
  <c r="S4809" i="1"/>
  <c r="AB4813" i="1"/>
  <c r="Z4747" i="1"/>
  <c r="AB4747" i="1" s="1"/>
  <c r="S4752" i="1"/>
  <c r="AB4752" i="1" s="1"/>
  <c r="S4753" i="1"/>
  <c r="AB4772" i="1"/>
  <c r="AB4782" i="1"/>
  <c r="AB4791" i="1"/>
  <c r="AB4809" i="1"/>
  <c r="AB4887" i="1"/>
  <c r="AB4759" i="1"/>
  <c r="AB4781" i="1"/>
  <c r="AB4790" i="1"/>
  <c r="AB4799" i="1"/>
  <c r="AB4815" i="1"/>
  <c r="AB4835" i="1"/>
  <c r="AB4893" i="1"/>
  <c r="M4755" i="1"/>
  <c r="AB4755" i="1" s="1"/>
  <c r="AB4778" i="1"/>
  <c r="M4787" i="1"/>
  <c r="AB4787" i="1" s="1"/>
  <c r="Z4788" i="1"/>
  <c r="AB4789" i="1"/>
  <c r="AB4798" i="1"/>
  <c r="AB4807" i="1"/>
  <c r="V4808" i="1"/>
  <c r="AB4808" i="1" s="1"/>
  <c r="AB4821" i="1"/>
  <c r="AB4840" i="1"/>
  <c r="AB4749" i="1"/>
  <c r="Z4749" i="1"/>
  <c r="M4754" i="1"/>
  <c r="AB4754" i="1" s="1"/>
  <c r="AB4762" i="1"/>
  <c r="M4763" i="1"/>
  <c r="AB4763" i="1" s="1"/>
  <c r="S4785" i="1"/>
  <c r="AB4786" i="1"/>
  <c r="AB4794" i="1"/>
  <c r="M4795" i="1"/>
  <c r="AB4795" i="1" s="1"/>
  <c r="Z4796" i="1"/>
  <c r="AB4796" i="1" s="1"/>
  <c r="AB4797" i="1"/>
  <c r="AB4811" i="1"/>
  <c r="Z4832" i="1"/>
  <c r="AB4832" i="1" s="1"/>
  <c r="AB4834" i="1"/>
  <c r="AB4836" i="1"/>
  <c r="AB4859" i="1"/>
  <c r="AB4802" i="1"/>
  <c r="M4803" i="1"/>
  <c r="AB4803" i="1" s="1"/>
  <c r="Z4804" i="1"/>
  <c r="AB4804" i="1" s="1"/>
  <c r="AB4805" i="1"/>
  <c r="AB4785" i="1"/>
  <c r="AB4788" i="1"/>
  <c r="AB4806" i="1"/>
  <c r="AB4827" i="1"/>
  <c r="AB4844" i="1"/>
  <c r="P4885" i="1"/>
  <c r="AB4927" i="1"/>
  <c r="M4934" i="1"/>
  <c r="AB4934" i="1" s="1"/>
  <c r="S5001" i="1"/>
  <c r="AB4816" i="1"/>
  <c r="P4818" i="1"/>
  <c r="Z4820" i="1"/>
  <c r="P4822" i="1"/>
  <c r="Z4828" i="1"/>
  <c r="AB4858" i="1"/>
  <c r="S4891" i="1"/>
  <c r="AB4900" i="1"/>
  <c r="AB4906" i="1"/>
  <c r="AB4857" i="1"/>
  <c r="AB4818" i="1"/>
  <c r="AB4830" i="1"/>
  <c r="M4831" i="1"/>
  <c r="AB4831" i="1" s="1"/>
  <c r="M4839" i="1"/>
  <c r="AB4839" i="1" s="1"/>
  <c r="Z4848" i="1"/>
  <c r="AB4856" i="1"/>
  <c r="AB4939" i="1"/>
  <c r="AB4959" i="1"/>
  <c r="AB4822" i="1"/>
  <c r="AB4824" i="1"/>
  <c r="AB4825" i="1"/>
  <c r="AB4838" i="1"/>
  <c r="AB4849" i="1"/>
  <c r="AB4850" i="1"/>
  <c r="AB4851" i="1"/>
  <c r="AB4868" i="1"/>
  <c r="AB4960" i="1"/>
  <c r="AB4826" i="1"/>
  <c r="AB4848" i="1"/>
  <c r="AB4862" i="1"/>
  <c r="AB4881" i="1"/>
  <c r="AB4884" i="1"/>
  <c r="V4912" i="1"/>
  <c r="AB4912" i="1" s="1"/>
  <c r="P4810" i="1"/>
  <c r="AB4810" i="1" s="1"/>
  <c r="P4812" i="1"/>
  <c r="AB4812" i="1" s="1"/>
  <c r="Z4812" i="1"/>
  <c r="P4814" i="1"/>
  <c r="AB4814" i="1" s="1"/>
  <c r="M4819" i="1"/>
  <c r="AB4819" i="1" s="1"/>
  <c r="V4820" i="1"/>
  <c r="AB4820" i="1" s="1"/>
  <c r="M4823" i="1"/>
  <c r="AB4823" i="1" s="1"/>
  <c r="V4828" i="1"/>
  <c r="AB4828" i="1" s="1"/>
  <c r="AB4841" i="1"/>
  <c r="AB4842" i="1"/>
  <c r="AB4843" i="1"/>
  <c r="V4844" i="1"/>
  <c r="P4846" i="1"/>
  <c r="AB4846" i="1" s="1"/>
  <c r="S4861" i="1"/>
  <c r="AB4861" i="1" s="1"/>
  <c r="P4869" i="1"/>
  <c r="M4878" i="1"/>
  <c r="AB4898" i="1"/>
  <c r="S4869" i="1"/>
  <c r="M4871" i="1"/>
  <c r="AB4871" i="1" s="1"/>
  <c r="V4874" i="1"/>
  <c r="AB4874" i="1" s="1"/>
  <c r="V4875" i="1"/>
  <c r="M4877" i="1"/>
  <c r="AB4877" i="1" s="1"/>
  <c r="P4878" i="1"/>
  <c r="Z4878" i="1"/>
  <c r="AB4880" i="1"/>
  <c r="S4885" i="1"/>
  <c r="M4887" i="1"/>
  <c r="V4890" i="1"/>
  <c r="M4893" i="1"/>
  <c r="P4894" i="1"/>
  <c r="AB4894" i="1" s="1"/>
  <c r="Z4894" i="1"/>
  <c r="AB4899" i="1"/>
  <c r="AB4901" i="1"/>
  <c r="AB4910" i="1"/>
  <c r="P4917" i="1"/>
  <c r="AB4918" i="1"/>
  <c r="AB4941" i="1"/>
  <c r="AB4942" i="1"/>
  <c r="P4946" i="1"/>
  <c r="AB4946" i="1" s="1"/>
  <c r="AB4950" i="1"/>
  <c r="Z4972" i="1"/>
  <c r="AB4867" i="1"/>
  <c r="AB4909" i="1"/>
  <c r="AB4915" i="1"/>
  <c r="AB4920" i="1"/>
  <c r="Z4863" i="1"/>
  <c r="AB4863" i="1" s="1"/>
  <c r="S4867" i="1"/>
  <c r="M4870" i="1"/>
  <c r="P4877" i="1"/>
  <c r="S4883" i="1"/>
  <c r="AB4883" i="1" s="1"/>
  <c r="M4886" i="1"/>
  <c r="S4914" i="1"/>
  <c r="AB4914" i="1" s="1"/>
  <c r="Z4922" i="1"/>
  <c r="AB4940" i="1"/>
  <c r="AB4949" i="1"/>
  <c r="AB4957" i="1"/>
  <c r="AB4971" i="1"/>
  <c r="AB4873" i="1"/>
  <c r="AB4889" i="1"/>
  <c r="M4895" i="1"/>
  <c r="AB4895" i="1" s="1"/>
  <c r="V4898" i="1"/>
  <c r="AB4923" i="1"/>
  <c r="M4926" i="1"/>
  <c r="AB4926" i="1" s="1"/>
  <c r="Z4947" i="1"/>
  <c r="AB4963" i="1"/>
  <c r="M4970" i="1"/>
  <c r="AB4977" i="1"/>
  <c r="AB4864" i="1"/>
  <c r="V4866" i="1"/>
  <c r="AB4866" i="1" s="1"/>
  <c r="V4867" i="1"/>
  <c r="M4869" i="1"/>
  <c r="AB4869" i="1" s="1"/>
  <c r="P4870" i="1"/>
  <c r="Z4870" i="1"/>
  <c r="AB4872" i="1"/>
  <c r="S4877" i="1"/>
  <c r="M4879" i="1"/>
  <c r="AB4879" i="1" s="1"/>
  <c r="V4882" i="1"/>
  <c r="AB4882" i="1" s="1"/>
  <c r="V4883" i="1"/>
  <c r="M4885" i="1"/>
  <c r="AB4885" i="1" s="1"/>
  <c r="P4886" i="1"/>
  <c r="Z4886" i="1"/>
  <c r="AB4888" i="1"/>
  <c r="AB4890" i="1"/>
  <c r="S4893" i="1"/>
  <c r="M4903" i="1"/>
  <c r="AB4903" i="1" s="1"/>
  <c r="S4935" i="1"/>
  <c r="AB4955" i="1"/>
  <c r="M4962" i="1"/>
  <c r="AB4969" i="1"/>
  <c r="AB4975" i="1"/>
  <c r="AB4995" i="1"/>
  <c r="AB4875" i="1"/>
  <c r="S4876" i="1"/>
  <c r="AB4876" i="1" s="1"/>
  <c r="AB4891" i="1"/>
  <c r="AB4902" i="1"/>
  <c r="Z4904" i="1"/>
  <c r="AB4904" i="1" s="1"/>
  <c r="AB4905" i="1"/>
  <c r="AB4931" i="1"/>
  <c r="AB4961" i="1"/>
  <c r="AB4967" i="1"/>
  <c r="AB4974" i="1"/>
  <c r="M4908" i="1"/>
  <c r="AB4908" i="1" s="1"/>
  <c r="V4913" i="1"/>
  <c r="AB4913" i="1" s="1"/>
  <c r="Z4917" i="1"/>
  <c r="AB4917" i="1" s="1"/>
  <c r="S4922" i="1"/>
  <c r="AB4922" i="1" s="1"/>
  <c r="Z4930" i="1"/>
  <c r="AB4948" i="1"/>
  <c r="P4954" i="1"/>
  <c r="AB4954" i="1" s="1"/>
  <c r="AB4956" i="1"/>
  <c r="P4962" i="1"/>
  <c r="AB4964" i="1"/>
  <c r="P4970" i="1"/>
  <c r="AB4972" i="1"/>
  <c r="M4987" i="1"/>
  <c r="AB4987" i="1" s="1"/>
  <c r="S4993" i="1"/>
  <c r="AB4999" i="1"/>
  <c r="AB4997" i="1"/>
  <c r="AB4998" i="1"/>
  <c r="P4907" i="1"/>
  <c r="AB4907" i="1" s="1"/>
  <c r="AB4911" i="1"/>
  <c r="M4916" i="1"/>
  <c r="AB4916" i="1" s="1"/>
  <c r="V4921" i="1"/>
  <c r="AB4921" i="1" s="1"/>
  <c r="Z4925" i="1"/>
  <c r="AB4925" i="1" s="1"/>
  <c r="S4930" i="1"/>
  <c r="AB4932" i="1"/>
  <c r="AB4933" i="1"/>
  <c r="S4943" i="1"/>
  <c r="AB4943" i="1" s="1"/>
  <c r="M4979" i="1"/>
  <c r="AB4979" i="1" s="1"/>
  <c r="S4985" i="1"/>
  <c r="Z4988" i="1"/>
  <c r="AB4989" i="1"/>
  <c r="AB4990" i="1"/>
  <c r="AB4991" i="1"/>
  <c r="AB4993" i="1"/>
  <c r="Z4907" i="1"/>
  <c r="P4936" i="1"/>
  <c r="AB4936" i="1" s="1"/>
  <c r="V4942" i="1"/>
  <c r="AB4945" i="1"/>
  <c r="V4947" i="1"/>
  <c r="AB4947" i="1" s="1"/>
  <c r="V4992" i="1"/>
  <c r="AB4992" i="1" s="1"/>
  <c r="P4994" i="1"/>
  <c r="AB4994" i="1" s="1"/>
  <c r="AB4996" i="1"/>
  <c r="AB4919" i="1"/>
  <c r="AB4981" i="1"/>
  <c r="AB4982" i="1"/>
  <c r="AB4983" i="1"/>
  <c r="AB4985" i="1"/>
  <c r="AB4988" i="1"/>
  <c r="M4930" i="1"/>
  <c r="AB4930" i="1" s="1"/>
  <c r="AB4935" i="1"/>
  <c r="AB4978" i="1"/>
  <c r="V4984" i="1"/>
  <c r="AB4984" i="1" s="1"/>
  <c r="P4986" i="1"/>
  <c r="AB4986" i="1" s="1"/>
  <c r="AB5002" i="1"/>
  <c r="AB4970" i="1" l="1"/>
  <c r="AB3491" i="1"/>
  <c r="AB2955" i="1"/>
  <c r="AB2879" i="1"/>
  <c r="AB921" i="1"/>
  <c r="AB4510" i="1"/>
  <c r="AB4886" i="1"/>
  <c r="AB4878" i="1"/>
  <c r="AB2971" i="1"/>
  <c r="AB4242" i="1"/>
  <c r="AB4051" i="1"/>
  <c r="AB2344" i="1"/>
  <c r="AB4962" i="1"/>
  <c r="AB4870" i="1"/>
  <c r="AB2872" i="1"/>
  <c r="AB231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<sst xmlns="http://schemas.openxmlformats.org/spreadsheetml/2006/main" count="33" uniqueCount="20">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</sst>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2.0.0.6\Financeiro\PCF%20Historico\2024\02%20-%20FEVEREIRO\01.PCF\13.2%20PCF%20em%20Excel.%20HDH%2002.2024%20consolidada.xlsx" TargetMode="External"/><Relationship Id="rId1" Type="http://schemas.openxmlformats.org/officeDocument/2006/relationships/externalLinkPath" Target="/PCF%20Historico/2024/02%20-%20FEVEREIRO/01.PCF/13.2%20PCF%20em%20Excel.%20HDH%2002.2024%20consolidad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DOM HÉLDER CÂMARA - CG. Nº 018/2022</v>
          </cell>
          <cell r="E12" t="str">
            <v>ABENER EMANUEL OLIVEIRA DE ALMEIDA</v>
          </cell>
          <cell r="F12" t="str">
            <v>3 - Administrativo</v>
          </cell>
          <cell r="G12" t="str">
            <v>4110-10</v>
          </cell>
          <cell r="H12" t="str">
            <v>02/2024</v>
          </cell>
          <cell r="I12">
            <v>0</v>
          </cell>
          <cell r="J12">
            <v>135.55199999999999</v>
          </cell>
          <cell r="L12">
            <v>165.72807692307694</v>
          </cell>
          <cell r="M12">
            <v>28.24</v>
          </cell>
          <cell r="O12">
            <v>2.741129476584022</v>
          </cell>
          <cell r="R12">
            <v>306.27931818181816</v>
          </cell>
          <cell r="S12">
            <v>84.72</v>
          </cell>
          <cell r="U12">
            <v>0</v>
          </cell>
        </row>
        <row r="13">
          <cell r="C13" t="str">
            <v>HOSPITAL DOM HÉLDER CÂMARA - CG. Nº 018/2022</v>
          </cell>
          <cell r="E13" t="str">
            <v>ABIGAIL DOS SANTOS SILVA</v>
          </cell>
          <cell r="F13" t="str">
            <v>2 - Outros Profissionais da Saúde</v>
          </cell>
          <cell r="G13" t="str">
            <v>3222-05</v>
          </cell>
          <cell r="H13" t="str">
            <v>02/2024</v>
          </cell>
          <cell r="I13">
            <v>0</v>
          </cell>
          <cell r="J13">
            <v>306.05200000000002</v>
          </cell>
          <cell r="L13">
            <v>165.72807692307694</v>
          </cell>
          <cell r="M13">
            <v>28.24</v>
          </cell>
          <cell r="O13">
            <v>2.741129476584022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DOM HÉLDER CÂMARA - CG. Nº 018/2022</v>
          </cell>
          <cell r="E14" t="str">
            <v>ABNAELSON JOSE DOS SANTOS</v>
          </cell>
          <cell r="F14" t="str">
            <v>3 - Administrativo</v>
          </cell>
          <cell r="G14" t="str">
            <v>5143-20</v>
          </cell>
          <cell r="H14" t="str">
            <v>02/2024</v>
          </cell>
          <cell r="I14">
            <v>0</v>
          </cell>
          <cell r="J14">
            <v>135.55199999999999</v>
          </cell>
          <cell r="L14">
            <v>165.72807692307694</v>
          </cell>
          <cell r="M14">
            <v>28.24</v>
          </cell>
          <cell r="O14">
            <v>2.741129476584022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DOM HÉLDER CÂMARA - CG. Nº 018/2022</v>
          </cell>
          <cell r="E15" t="str">
            <v>ADEILDA BARBOSA DE OLIVEIRA</v>
          </cell>
          <cell r="F15" t="str">
            <v>2 - Outros Profissionais da Saúde</v>
          </cell>
          <cell r="G15" t="str">
            <v>3222-05</v>
          </cell>
          <cell r="H15" t="str">
            <v>02/2024</v>
          </cell>
          <cell r="I15">
            <v>0</v>
          </cell>
          <cell r="J15">
            <v>314.42720000000003</v>
          </cell>
          <cell r="L15">
            <v>165.72807692307694</v>
          </cell>
          <cell r="M15">
            <v>28.24</v>
          </cell>
          <cell r="O15">
            <v>2.741129476584022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HOSPITAL DOM HÉLDER CÂMARA - CG. Nº 018/2022</v>
          </cell>
          <cell r="E16" t="str">
            <v>ADELINA MARIA DE SOUZA FARIAS</v>
          </cell>
          <cell r="F16" t="str">
            <v>2 - Outros Profissionais da Saúde</v>
          </cell>
          <cell r="G16" t="str">
            <v>2516-05</v>
          </cell>
          <cell r="H16" t="str">
            <v>02/2024</v>
          </cell>
          <cell r="I16">
            <v>0</v>
          </cell>
          <cell r="J16">
            <v>257.66320000000002</v>
          </cell>
          <cell r="L16">
            <v>0</v>
          </cell>
          <cell r="M16">
            <v>0</v>
          </cell>
          <cell r="O16">
            <v>2.741129476584022</v>
          </cell>
          <cell r="R16">
            <v>0</v>
          </cell>
          <cell r="S16">
            <v>0</v>
          </cell>
          <cell r="U16">
            <v>80.95</v>
          </cell>
        </row>
        <row r="17">
          <cell r="C17" t="str">
            <v>HOSPITAL DOM HÉLDER CÂMARA - CG. Nº 018/2022</v>
          </cell>
          <cell r="E17" t="str">
            <v>ADEMILSON AUGUSTO DE LIMA</v>
          </cell>
          <cell r="F17" t="str">
            <v>3 - Administrativo</v>
          </cell>
          <cell r="G17" t="str">
            <v>5174-10</v>
          </cell>
          <cell r="H17" t="str">
            <v>02/2024</v>
          </cell>
          <cell r="I17">
            <v>0</v>
          </cell>
          <cell r="J17">
            <v>125.916</v>
          </cell>
          <cell r="L17">
            <v>165.72807692307694</v>
          </cell>
          <cell r="M17">
            <v>28.24</v>
          </cell>
          <cell r="O17">
            <v>2.741129476584022</v>
          </cell>
          <cell r="R17">
            <v>306.27931818181816</v>
          </cell>
          <cell r="S17">
            <v>84.72</v>
          </cell>
          <cell r="U17">
            <v>0</v>
          </cell>
        </row>
        <row r="18">
          <cell r="C18" t="str">
            <v>HOSPITAL DOM HÉLDER CÂMARA - CG. Nº 018/2022</v>
          </cell>
          <cell r="E18" t="str">
            <v>ADEMIR OLIVEIRA DE MELO</v>
          </cell>
          <cell r="F18" t="str">
            <v>2 - Outros Profissionais da Saúde</v>
          </cell>
          <cell r="G18" t="str">
            <v>3242-05</v>
          </cell>
          <cell r="H18" t="str">
            <v>02/2024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O18">
            <v>2.741129476584022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HOSPITAL DOM HÉLDER CÂMARA - CG. Nº 018/2022</v>
          </cell>
          <cell r="E19" t="str">
            <v>ADENI SABINO DA SILVA</v>
          </cell>
          <cell r="F19" t="str">
            <v>2 - Outros Profissionais da Saúde</v>
          </cell>
          <cell r="G19" t="str">
            <v>3222-05</v>
          </cell>
          <cell r="H19" t="str">
            <v>02/2024</v>
          </cell>
          <cell r="I19">
            <v>0</v>
          </cell>
          <cell r="J19">
            <v>318.75839999999999</v>
          </cell>
          <cell r="L19">
            <v>0</v>
          </cell>
          <cell r="M19">
            <v>0</v>
          </cell>
          <cell r="O19">
            <v>2.741129476584022</v>
          </cell>
          <cell r="R19">
            <v>306.27931818181816</v>
          </cell>
          <cell r="S19">
            <v>84.72</v>
          </cell>
          <cell r="U19">
            <v>0</v>
          </cell>
        </row>
        <row r="20">
          <cell r="C20" t="str">
            <v>HOSPITAL DOM HÉLDER CÂMARA - CG. Nº 018/2022</v>
          </cell>
          <cell r="E20" t="str">
            <v>ADRIANA CARNEIRO DA PAZ SANTOS</v>
          </cell>
          <cell r="F20" t="str">
            <v>2 - Outros Profissionais da Saúde</v>
          </cell>
          <cell r="G20" t="str">
            <v>3222-05</v>
          </cell>
          <cell r="H20" t="str">
            <v>02/2024</v>
          </cell>
          <cell r="I20">
            <v>0</v>
          </cell>
          <cell r="J20">
            <v>152.1216</v>
          </cell>
          <cell r="L20">
            <v>165.72807692307694</v>
          </cell>
          <cell r="M20">
            <v>28.24</v>
          </cell>
          <cell r="O20">
            <v>2.741129476584022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HOSPITAL DOM HÉLDER CÂMARA - CG. Nº 018/2022</v>
          </cell>
          <cell r="E21" t="str">
            <v>ADRIANA CHALEGRE GUIMARAES</v>
          </cell>
          <cell r="F21" t="str">
            <v>2 - Outros Profissionais da Saúde</v>
          </cell>
          <cell r="G21" t="str">
            <v>3222-05</v>
          </cell>
          <cell r="H21" t="str">
            <v>02/2024</v>
          </cell>
          <cell r="I21">
            <v>0</v>
          </cell>
          <cell r="J21">
            <v>284.77440000000001</v>
          </cell>
          <cell r="L21">
            <v>0</v>
          </cell>
          <cell r="M21">
            <v>0</v>
          </cell>
          <cell r="O21">
            <v>2.741129476584022</v>
          </cell>
          <cell r="R21">
            <v>306.27931818181816</v>
          </cell>
          <cell r="S21">
            <v>84.72</v>
          </cell>
          <cell r="U21">
            <v>0</v>
          </cell>
        </row>
        <row r="22">
          <cell r="C22" t="str">
            <v>HOSPITAL DOM HÉLDER CÂMARA - CG. Nº 018/2022</v>
          </cell>
          <cell r="E22" t="str">
            <v>ADRIANA COLARES CRISTINO</v>
          </cell>
          <cell r="F22" t="str">
            <v>3 - Administrativo</v>
          </cell>
          <cell r="G22" t="str">
            <v>4110-10</v>
          </cell>
          <cell r="H22" t="str">
            <v>02/2024</v>
          </cell>
          <cell r="I22">
            <v>0</v>
          </cell>
          <cell r="J22">
            <v>112.96</v>
          </cell>
          <cell r="L22">
            <v>165.72807692307694</v>
          </cell>
          <cell r="M22">
            <v>28.24</v>
          </cell>
          <cell r="O22">
            <v>2.741129476584022</v>
          </cell>
          <cell r="R22">
            <v>306.27931818181816</v>
          </cell>
          <cell r="S22">
            <v>76.25</v>
          </cell>
          <cell r="U22">
            <v>0</v>
          </cell>
        </row>
        <row r="23">
          <cell r="C23" t="str">
            <v>HOSPITAL DOM HÉLDER CÂMARA - CG. Nº 018/2022</v>
          </cell>
          <cell r="E23" t="str">
            <v>ADRIANA ELLEN DE LIMA BARRETO</v>
          </cell>
          <cell r="F23" t="str">
            <v>2 - Outros Profissionais da Saúde</v>
          </cell>
          <cell r="G23" t="str">
            <v>3222-05</v>
          </cell>
          <cell r="H23" t="str">
            <v>02/2024</v>
          </cell>
          <cell r="I23">
            <v>0</v>
          </cell>
          <cell r="J23">
            <v>273.85520000000002</v>
          </cell>
          <cell r="L23">
            <v>0</v>
          </cell>
          <cell r="M23">
            <v>0</v>
          </cell>
          <cell r="O23">
            <v>2.741129476584022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HOSPITAL DOM HÉLDER CÂMARA - CG. Nº 018/2022</v>
          </cell>
          <cell r="E24" t="str">
            <v>ADRIANA MARIA DA SILVA</v>
          </cell>
          <cell r="F24" t="str">
            <v>3 - Administrativo</v>
          </cell>
          <cell r="G24" t="str">
            <v>5143-20</v>
          </cell>
          <cell r="H24" t="str">
            <v>02/2024</v>
          </cell>
          <cell r="I24">
            <v>0</v>
          </cell>
          <cell r="J24">
            <v>135.55199999999999</v>
          </cell>
          <cell r="L24">
            <v>165.72807692307694</v>
          </cell>
          <cell r="M24">
            <v>28.24</v>
          </cell>
          <cell r="O24">
            <v>2.741129476584022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HOSPITAL DOM HÉLDER CÂMARA - CG. Nº 018/2022</v>
          </cell>
          <cell r="E25" t="str">
            <v>ADRIANA PEREIRA DA SILVA DAVINO</v>
          </cell>
          <cell r="F25" t="str">
            <v>2 - Outros Profissionais da Saúde</v>
          </cell>
          <cell r="G25" t="str">
            <v>3222-05</v>
          </cell>
          <cell r="H25" t="str">
            <v>02/2024</v>
          </cell>
          <cell r="I25">
            <v>0</v>
          </cell>
          <cell r="J25">
            <v>309.58640000000003</v>
          </cell>
          <cell r="L25">
            <v>165.72807692307694</v>
          </cell>
          <cell r="M25">
            <v>28.24</v>
          </cell>
          <cell r="O25">
            <v>2.741129476584022</v>
          </cell>
          <cell r="R25">
            <v>306.27931818181816</v>
          </cell>
          <cell r="S25">
            <v>84.72</v>
          </cell>
          <cell r="U25">
            <v>0</v>
          </cell>
        </row>
        <row r="26">
          <cell r="C26" t="str">
            <v>HOSPITAL DOM HÉLDER CÂMARA - CG. Nº 018/2022</v>
          </cell>
          <cell r="E26" t="str">
            <v>ADRIANA PEREIRA DE BARROS</v>
          </cell>
          <cell r="F26" t="str">
            <v>3 - Administrativo</v>
          </cell>
          <cell r="G26" t="str">
            <v>4110-10</v>
          </cell>
          <cell r="H26" t="str">
            <v>02/2024</v>
          </cell>
          <cell r="I26">
            <v>0</v>
          </cell>
          <cell r="J26">
            <v>118.608</v>
          </cell>
          <cell r="L26">
            <v>165.72807692307694</v>
          </cell>
          <cell r="M26">
            <v>28.24</v>
          </cell>
          <cell r="O26">
            <v>2.741129476584022</v>
          </cell>
          <cell r="R26">
            <v>306.27931818181816</v>
          </cell>
          <cell r="S26">
            <v>84.72</v>
          </cell>
          <cell r="U26">
            <v>239.47</v>
          </cell>
        </row>
        <row r="27">
          <cell r="C27" t="str">
            <v>HOSPITAL DOM HÉLDER CÂMARA - CG. Nº 018/2022</v>
          </cell>
          <cell r="E27" t="str">
            <v>ADRIANA RODRIGUES DE ARAUJO DO VALE</v>
          </cell>
          <cell r="F27" t="str">
            <v>3 - Administrativo</v>
          </cell>
          <cell r="G27" t="str">
            <v>4110-10</v>
          </cell>
          <cell r="H27" t="str">
            <v>02/2024</v>
          </cell>
          <cell r="I27">
            <v>0</v>
          </cell>
          <cell r="J27">
            <v>124.9552</v>
          </cell>
          <cell r="L27">
            <v>0</v>
          </cell>
          <cell r="M27">
            <v>0</v>
          </cell>
          <cell r="O27">
            <v>2.741129476584022</v>
          </cell>
          <cell r="R27">
            <v>306.27931818181816</v>
          </cell>
          <cell r="S27">
            <v>87.2</v>
          </cell>
          <cell r="U27">
            <v>0</v>
          </cell>
        </row>
        <row r="28">
          <cell r="C28" t="str">
            <v>HOSPITAL DOM HÉLDER CÂMARA - CG. Nº 018/2022</v>
          </cell>
          <cell r="E28" t="str">
            <v>ADRIANA VIEIRA GOIS</v>
          </cell>
          <cell r="F28" t="str">
            <v>2 - Outros Profissionais da Saúde</v>
          </cell>
          <cell r="G28" t="str">
            <v>2235-05</v>
          </cell>
          <cell r="H28" t="str">
            <v>02/2024</v>
          </cell>
          <cell r="I28">
            <v>0</v>
          </cell>
          <cell r="J28">
            <v>401.74480000000011</v>
          </cell>
          <cell r="L28">
            <v>0</v>
          </cell>
          <cell r="M28">
            <v>0</v>
          </cell>
          <cell r="O28">
            <v>2.741129476584022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HOSPITAL DOM HÉLDER CÂMARA - CG. Nº 018/2022</v>
          </cell>
          <cell r="E29" t="str">
            <v>ADRIANO DA SILVA LINS</v>
          </cell>
          <cell r="F29" t="str">
            <v>3 - Administrativo</v>
          </cell>
          <cell r="G29" t="str">
            <v>2234-45</v>
          </cell>
          <cell r="H29" t="str">
            <v>02/2024</v>
          </cell>
          <cell r="I29">
            <v>0</v>
          </cell>
          <cell r="J29">
            <v>700.59679999999992</v>
          </cell>
          <cell r="L29">
            <v>165.72807692307694</v>
          </cell>
          <cell r="M29">
            <v>21.77</v>
          </cell>
          <cell r="O29">
            <v>2.741129476584022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HOSPITAL DOM HÉLDER CÂMARA - CG. Nº 018/2022</v>
          </cell>
          <cell r="E30" t="str">
            <v>ADRIANO JOSE DE SOUZA SANTANA</v>
          </cell>
          <cell r="F30" t="str">
            <v>3 - Administrativo</v>
          </cell>
          <cell r="G30" t="str">
            <v>5174-10</v>
          </cell>
          <cell r="H30" t="str">
            <v>02/2024</v>
          </cell>
          <cell r="I30">
            <v>0</v>
          </cell>
          <cell r="J30">
            <v>123.1872</v>
          </cell>
          <cell r="L30">
            <v>165.72807692307694</v>
          </cell>
          <cell r="M30">
            <v>28.24</v>
          </cell>
          <cell r="O30">
            <v>2.741129476584022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HOSPITAL DOM HÉLDER CÂMARA - CG. Nº 018/2022</v>
          </cell>
          <cell r="E31" t="str">
            <v>ADRIANO SILVA DE AGUIAR</v>
          </cell>
          <cell r="F31" t="str">
            <v>2 - Outros Profissionais da Saúde</v>
          </cell>
          <cell r="G31" t="str">
            <v>2236-05</v>
          </cell>
          <cell r="H31" t="str">
            <v>02/2024</v>
          </cell>
          <cell r="I31">
            <v>0</v>
          </cell>
          <cell r="J31">
            <v>230.44880000000001</v>
          </cell>
          <cell r="L31">
            <v>165.72807692307694</v>
          </cell>
          <cell r="M31">
            <v>2.83</v>
          </cell>
          <cell r="O31">
            <v>2.741129476584022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HOSPITAL DOM HÉLDER CÂMARA - CG. Nº 018/2022</v>
          </cell>
          <cell r="E32" t="str">
            <v>ADRIEMILY JOICY DA SILVA</v>
          </cell>
          <cell r="F32" t="str">
            <v>3 - Administrativo</v>
          </cell>
          <cell r="G32" t="str">
            <v>4110-10</v>
          </cell>
          <cell r="H32" t="str">
            <v>02/2024</v>
          </cell>
          <cell r="I32">
            <v>0</v>
          </cell>
          <cell r="J32">
            <v>14.12</v>
          </cell>
          <cell r="L32">
            <v>0</v>
          </cell>
          <cell r="M32">
            <v>0</v>
          </cell>
          <cell r="O32">
            <v>2.741129476584022</v>
          </cell>
          <cell r="R32">
            <v>306.27931818181816</v>
          </cell>
          <cell r="S32">
            <v>42.36</v>
          </cell>
          <cell r="U32">
            <v>0</v>
          </cell>
        </row>
        <row r="33">
          <cell r="C33" t="str">
            <v>HOSPITAL DOM HÉLDER CÂMARA - CG. Nº 018/2022</v>
          </cell>
          <cell r="E33" t="str">
            <v>ADRIEZIA MARIA DE AGUIAR</v>
          </cell>
          <cell r="F33" t="str">
            <v>2 - Outros Profissionais da Saúde</v>
          </cell>
          <cell r="G33" t="str">
            <v>3222-05</v>
          </cell>
          <cell r="H33" t="str">
            <v>02/2024</v>
          </cell>
          <cell r="I33">
            <v>0</v>
          </cell>
          <cell r="J33">
            <v>296.07040000000001</v>
          </cell>
          <cell r="L33">
            <v>0</v>
          </cell>
          <cell r="M33">
            <v>0</v>
          </cell>
          <cell r="O33">
            <v>2.741129476584022</v>
          </cell>
          <cell r="R33">
            <v>306.27931818181816</v>
          </cell>
          <cell r="S33">
            <v>84.72</v>
          </cell>
          <cell r="U33">
            <v>0</v>
          </cell>
        </row>
        <row r="34">
          <cell r="C34" t="str">
            <v>HOSPITAL DOM HÉLDER CÂMARA - CG. Nº 018/2022</v>
          </cell>
          <cell r="E34" t="str">
            <v>ADRYELE BORGES CLEMENTINO</v>
          </cell>
          <cell r="F34" t="str">
            <v>2 - Outros Profissionais da Saúde</v>
          </cell>
          <cell r="G34" t="str">
            <v>3222-05</v>
          </cell>
          <cell r="H34" t="str">
            <v>02/2024</v>
          </cell>
          <cell r="I34">
            <v>0</v>
          </cell>
          <cell r="J34">
            <v>293.35840000000002</v>
          </cell>
          <cell r="L34">
            <v>0</v>
          </cell>
          <cell r="M34">
            <v>0</v>
          </cell>
          <cell r="O34">
            <v>2.741129476584022</v>
          </cell>
          <cell r="R34">
            <v>306.27931818181816</v>
          </cell>
          <cell r="S34">
            <v>79</v>
          </cell>
          <cell r="U34">
            <v>69.41</v>
          </cell>
        </row>
        <row r="35">
          <cell r="C35" t="str">
            <v>HOSPITAL DOM HÉLDER CÂMARA - CG. Nº 018/2022</v>
          </cell>
          <cell r="E35" t="str">
            <v>ADYSLAYNE FIGUEIREDO DA SILVA</v>
          </cell>
          <cell r="F35" t="str">
            <v>3 - Administrativo</v>
          </cell>
          <cell r="G35" t="str">
            <v>4110-10</v>
          </cell>
          <cell r="H35" t="str">
            <v>02/2024</v>
          </cell>
          <cell r="I35">
            <v>0</v>
          </cell>
          <cell r="J35">
            <v>124.1888</v>
          </cell>
          <cell r="L35">
            <v>0</v>
          </cell>
          <cell r="M35">
            <v>0</v>
          </cell>
          <cell r="O35">
            <v>2.741129476584022</v>
          </cell>
          <cell r="R35">
            <v>306.27931818181816</v>
          </cell>
          <cell r="S35">
            <v>84.72</v>
          </cell>
          <cell r="U35">
            <v>161.9</v>
          </cell>
        </row>
        <row r="36">
          <cell r="C36" t="str">
            <v>HOSPITAL DOM HÉLDER CÂMARA - CG. Nº 018/2022</v>
          </cell>
          <cell r="E36" t="str">
            <v>AFONSO CELSO DE FARIAS ACIOLI NETO</v>
          </cell>
          <cell r="F36" t="str">
            <v>2 - Outros Profissionais da Saúde</v>
          </cell>
          <cell r="G36" t="str">
            <v>2236-05</v>
          </cell>
          <cell r="H36" t="str">
            <v>02/2024</v>
          </cell>
          <cell r="I36">
            <v>0</v>
          </cell>
          <cell r="J36">
            <v>267.91680000000002</v>
          </cell>
          <cell r="L36">
            <v>165.72807692307694</v>
          </cell>
          <cell r="M36">
            <v>2.83</v>
          </cell>
          <cell r="O36">
            <v>2.741129476584022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HOSPITAL DOM HÉLDER CÂMARA - CG. Nº 018/2022</v>
          </cell>
          <cell r="E37" t="str">
            <v>AGNES MARIANE SANTANA DA SILVA</v>
          </cell>
          <cell r="F37" t="str">
            <v>2 - Outros Profissionais da Saúde</v>
          </cell>
          <cell r="G37" t="str">
            <v>2236-05</v>
          </cell>
          <cell r="H37" t="str">
            <v>02/2024</v>
          </cell>
          <cell r="I37">
            <v>0</v>
          </cell>
          <cell r="J37">
            <v>275.52159999999998</v>
          </cell>
          <cell r="L37">
            <v>0</v>
          </cell>
          <cell r="M37">
            <v>0</v>
          </cell>
          <cell r="O37">
            <v>2.741129476584022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HOSPITAL DOM HÉLDER CÂMARA - CG. Nº 018/2022</v>
          </cell>
          <cell r="E38" t="str">
            <v>ALAN RAFAEL SANTOS BARBOSA</v>
          </cell>
          <cell r="F38" t="str">
            <v>3 - Administrativo</v>
          </cell>
          <cell r="G38" t="str">
            <v>5174-10</v>
          </cell>
          <cell r="H38" t="str">
            <v>02/2024</v>
          </cell>
          <cell r="I38">
            <v>0</v>
          </cell>
          <cell r="J38">
            <v>113.5176</v>
          </cell>
          <cell r="L38">
            <v>165.72807692307694</v>
          </cell>
          <cell r="M38">
            <v>28.24</v>
          </cell>
          <cell r="O38">
            <v>2.741129476584022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HOSPITAL DOM HÉLDER CÂMARA - CG. Nº 018/2022</v>
          </cell>
          <cell r="E39" t="str">
            <v>ALANA FERNANDA DA SILVA NASCIMENTO</v>
          </cell>
          <cell r="F39" t="str">
            <v>2 - Outros Profissionais da Saúde</v>
          </cell>
          <cell r="G39" t="str">
            <v>2234-05</v>
          </cell>
          <cell r="H39" t="str">
            <v>02/2024</v>
          </cell>
          <cell r="I39">
            <v>0</v>
          </cell>
          <cell r="J39">
            <v>871.9824000000001</v>
          </cell>
          <cell r="L39">
            <v>0</v>
          </cell>
          <cell r="M39">
            <v>0</v>
          </cell>
          <cell r="O39">
            <v>2.741129476584022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HOSPITAL DOM HÉLDER CÂMARA - CG. Nº 018/2022</v>
          </cell>
          <cell r="E40" t="str">
            <v>ALANA MIKAELA SOARES MOURA PALMEIRA ROCHA</v>
          </cell>
          <cell r="F40" t="str">
            <v>2 - Outros Profissionais da Saúde</v>
          </cell>
          <cell r="G40" t="str">
            <v>2235-05</v>
          </cell>
          <cell r="H40" t="str">
            <v>02/2024</v>
          </cell>
          <cell r="I40">
            <v>0</v>
          </cell>
          <cell r="J40">
            <v>219.8424</v>
          </cell>
          <cell r="L40">
            <v>0</v>
          </cell>
          <cell r="M40">
            <v>0</v>
          </cell>
          <cell r="O40">
            <v>2.741129476584022</v>
          </cell>
          <cell r="R40">
            <v>306.27931818181816</v>
          </cell>
          <cell r="S40">
            <v>107.82</v>
          </cell>
          <cell r="U40">
            <v>0</v>
          </cell>
        </row>
        <row r="41">
          <cell r="C41" t="str">
            <v>HOSPITAL DOM HÉLDER CÂMARA - CG. Nº 018/2022</v>
          </cell>
          <cell r="E41" t="str">
            <v>ALANDA THARYANA FERREIRA DANTAS PAES</v>
          </cell>
          <cell r="F41" t="str">
            <v>2 - Outros Profissionais da Saúde</v>
          </cell>
          <cell r="G41" t="str">
            <v>3241-15</v>
          </cell>
          <cell r="H41" t="str">
            <v>02/2024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>
            <v>2.741129476584022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HOSPITAL DOM HÉLDER CÂMARA - CG. Nº 018/2022</v>
          </cell>
          <cell r="E42" t="str">
            <v>ALBANI ANDREZA DA CUNHA SILVA</v>
          </cell>
          <cell r="F42" t="str">
            <v>2 - Outros Profissionais da Saúde</v>
          </cell>
          <cell r="G42" t="str">
            <v>2235-05</v>
          </cell>
          <cell r="H42" t="str">
            <v>02/2024</v>
          </cell>
          <cell r="I42">
            <v>0</v>
          </cell>
          <cell r="J42">
            <v>497.06240000000003</v>
          </cell>
          <cell r="L42">
            <v>0</v>
          </cell>
          <cell r="M42">
            <v>0</v>
          </cell>
          <cell r="O42">
            <v>2.741129476584022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HOSPITAL DOM HÉLDER CÂMARA - CG. Nº 018/2022</v>
          </cell>
          <cell r="E43" t="str">
            <v>ALBERICO JUVINO LOURENCO</v>
          </cell>
          <cell r="F43" t="str">
            <v>2 - Outros Profissionais da Saúde</v>
          </cell>
          <cell r="G43" t="str">
            <v>5151-10</v>
          </cell>
          <cell r="H43" t="str">
            <v>02/2024</v>
          </cell>
          <cell r="I43">
            <v>0</v>
          </cell>
          <cell r="J43">
            <v>153.46559999999999</v>
          </cell>
          <cell r="L43">
            <v>165.72807692307694</v>
          </cell>
          <cell r="M43">
            <v>28.24</v>
          </cell>
          <cell r="O43">
            <v>2.741129476584022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HOSPITAL DOM HÉLDER CÂMARA - CG. Nº 018/2022</v>
          </cell>
          <cell r="E44" t="str">
            <v>ALCIENE FELICIANO FERREIRA</v>
          </cell>
          <cell r="F44" t="str">
            <v>2 - Outros Profissionais da Saúde</v>
          </cell>
          <cell r="G44" t="str">
            <v>3222-05</v>
          </cell>
          <cell r="H44" t="str">
            <v>02/2024</v>
          </cell>
          <cell r="I44">
            <v>0</v>
          </cell>
          <cell r="J44">
            <v>284.35199999999998</v>
          </cell>
          <cell r="L44">
            <v>165.72807692307694</v>
          </cell>
          <cell r="M44">
            <v>28.24</v>
          </cell>
          <cell r="O44">
            <v>2.741129476584022</v>
          </cell>
          <cell r="R44">
            <v>306.27931818181816</v>
          </cell>
          <cell r="S44">
            <v>78.790000000000006</v>
          </cell>
          <cell r="U44">
            <v>0</v>
          </cell>
        </row>
        <row r="45">
          <cell r="C45" t="str">
            <v>HOSPITAL DOM HÉLDER CÂMARA - CG. Nº 018/2022</v>
          </cell>
          <cell r="E45" t="str">
            <v>ALCINEIDE MENEZES GAIAO</v>
          </cell>
          <cell r="F45" t="str">
            <v>2 - Outros Profissionais da Saúde</v>
          </cell>
          <cell r="G45" t="str">
            <v>2235-05</v>
          </cell>
          <cell r="H45" t="str">
            <v>02/2024</v>
          </cell>
          <cell r="I45">
            <v>0</v>
          </cell>
          <cell r="J45">
            <v>509.11680000000001</v>
          </cell>
          <cell r="L45">
            <v>0</v>
          </cell>
          <cell r="M45">
            <v>0</v>
          </cell>
          <cell r="O45">
            <v>2.741129476584022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HOSPITAL DOM HÉLDER CÂMARA - CG. Nº 018/2022</v>
          </cell>
          <cell r="E46" t="str">
            <v>ALDAZETE MARIA SOUZA MARQUES</v>
          </cell>
          <cell r="F46" t="str">
            <v>2 - Outros Profissionais da Saúde</v>
          </cell>
          <cell r="G46" t="str">
            <v>3222-05</v>
          </cell>
          <cell r="H46" t="str">
            <v>02/2024</v>
          </cell>
          <cell r="I46">
            <v>0</v>
          </cell>
          <cell r="J46">
            <v>292.54320000000001</v>
          </cell>
          <cell r="L46">
            <v>0</v>
          </cell>
          <cell r="M46">
            <v>0</v>
          </cell>
          <cell r="O46">
            <v>2.741129476584022</v>
          </cell>
          <cell r="R46">
            <v>306.27931818181816</v>
          </cell>
          <cell r="S46">
            <v>77.239999999999995</v>
          </cell>
          <cell r="U46">
            <v>0</v>
          </cell>
        </row>
        <row r="47">
          <cell r="C47" t="str">
            <v>HOSPITAL DOM HÉLDER CÂMARA - CG. Nº 018/2022</v>
          </cell>
          <cell r="E47" t="str">
            <v>ALDEMIR FERREIRA DA SILVA</v>
          </cell>
          <cell r="F47" t="str">
            <v>2 - Outros Profissionais da Saúde</v>
          </cell>
          <cell r="G47" t="str">
            <v>3222-05</v>
          </cell>
          <cell r="H47" t="str">
            <v>02/2024</v>
          </cell>
          <cell r="I47">
            <v>0</v>
          </cell>
          <cell r="J47">
            <v>307.892</v>
          </cell>
          <cell r="L47">
            <v>165.72807692307694</v>
          </cell>
          <cell r="M47">
            <v>28.24</v>
          </cell>
          <cell r="O47">
            <v>2.741129476584022</v>
          </cell>
          <cell r="R47">
            <v>306.27931818181816</v>
          </cell>
          <cell r="S47">
            <v>84.72</v>
          </cell>
          <cell r="U47">
            <v>0</v>
          </cell>
        </row>
        <row r="48">
          <cell r="C48" t="str">
            <v>HOSPITAL DOM HÉLDER CÂMARA - CG. Nº 018/2022</v>
          </cell>
          <cell r="E48" t="str">
            <v>ALDENICE DA SILVA RAMOS</v>
          </cell>
          <cell r="F48" t="str">
            <v>2 - Outros Profissionais da Saúde</v>
          </cell>
          <cell r="G48" t="str">
            <v>2235-05</v>
          </cell>
          <cell r="H48" t="str">
            <v>02/2024</v>
          </cell>
          <cell r="I48">
            <v>0</v>
          </cell>
          <cell r="J48">
            <v>415.62160000000011</v>
          </cell>
          <cell r="L48">
            <v>165.72807692307694</v>
          </cell>
          <cell r="M48">
            <v>3.05</v>
          </cell>
          <cell r="O48">
            <v>2.741129476584022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HOSPITAL DOM HÉLDER CÂMARA - CG. Nº 018/2022</v>
          </cell>
          <cell r="E49" t="str">
            <v xml:space="preserve">ALESSANDRA CORDEIRO DA SILVA RODRIGUES </v>
          </cell>
          <cell r="F49" t="str">
            <v>2 - Outros Profissionais da Saúde</v>
          </cell>
          <cell r="G49" t="str">
            <v>5211-30</v>
          </cell>
          <cell r="H49" t="str">
            <v>02/2024</v>
          </cell>
          <cell r="I49">
            <v>0</v>
          </cell>
          <cell r="J49">
            <v>21.872</v>
          </cell>
          <cell r="L49">
            <v>0</v>
          </cell>
          <cell r="M49">
            <v>0</v>
          </cell>
          <cell r="O49">
            <v>2.741129476584022</v>
          </cell>
          <cell r="R49">
            <v>306.27931818181816</v>
          </cell>
          <cell r="S49">
            <v>0.85</v>
          </cell>
          <cell r="U49">
            <v>0</v>
          </cell>
        </row>
        <row r="50">
          <cell r="C50" t="str">
            <v>HOSPITAL DOM HÉLDER CÂMARA - CG. Nº 018/2022</v>
          </cell>
          <cell r="E50" t="str">
            <v>ALESSANDRA GOMES DE OLIVEIRA SILVA</v>
          </cell>
          <cell r="F50" t="str">
            <v>2 - Outros Profissionais da Saúde</v>
          </cell>
          <cell r="G50" t="str">
            <v>2235-05</v>
          </cell>
          <cell r="H50" t="str">
            <v>02/2024</v>
          </cell>
          <cell r="I50">
            <v>0</v>
          </cell>
          <cell r="J50">
            <v>612.10320000000002</v>
          </cell>
          <cell r="L50">
            <v>165.72807692307694</v>
          </cell>
          <cell r="M50">
            <v>3.59</v>
          </cell>
          <cell r="O50">
            <v>2.741129476584022</v>
          </cell>
          <cell r="R50">
            <v>306.27931818181816</v>
          </cell>
          <cell r="S50">
            <v>124.5</v>
          </cell>
          <cell r="U50">
            <v>0</v>
          </cell>
        </row>
        <row r="51">
          <cell r="C51" t="str">
            <v>HOSPITAL DOM HÉLDER CÂMARA - CG. Nº 018/2022</v>
          </cell>
          <cell r="E51" t="str">
            <v>ALESSANDRA LINS NOGUEIRA DE ARAUJO VERISSIMO</v>
          </cell>
          <cell r="F51" t="str">
            <v>2 - Outros Profissionais da Saúde</v>
          </cell>
          <cell r="G51" t="str">
            <v>3241-15</v>
          </cell>
          <cell r="H51" t="str">
            <v>02/2024</v>
          </cell>
          <cell r="I51">
            <v>0</v>
          </cell>
          <cell r="J51">
            <v>324.66000000000003</v>
          </cell>
          <cell r="L51">
            <v>0</v>
          </cell>
          <cell r="M51">
            <v>0</v>
          </cell>
          <cell r="O51">
            <v>2.741129476584022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HOSPITAL DOM HÉLDER CÂMARA - CG. Nº 018/2022</v>
          </cell>
          <cell r="E52" t="str">
            <v>ALESSANDRO JOSE FERREIRA VIEIRA</v>
          </cell>
          <cell r="F52" t="str">
            <v>2 - Outros Profissionais da Saúde</v>
          </cell>
          <cell r="G52" t="str">
            <v>2234-05</v>
          </cell>
          <cell r="H52" t="str">
            <v>02/2024</v>
          </cell>
          <cell r="I52">
            <v>0</v>
          </cell>
          <cell r="J52">
            <v>490.79039999999998</v>
          </cell>
          <cell r="L52">
            <v>165.72807692307694</v>
          </cell>
          <cell r="M52">
            <v>19.43</v>
          </cell>
          <cell r="O52">
            <v>2.741129476584022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HOSPITAL DOM HÉLDER CÂMARA - CG. Nº 018/2022</v>
          </cell>
          <cell r="E53" t="str">
            <v>ALEX ALEXANDRE DE BARROS</v>
          </cell>
          <cell r="F53" t="str">
            <v>3 - Administrativo</v>
          </cell>
          <cell r="G53" t="str">
            <v>5174-10</v>
          </cell>
          <cell r="H53" t="str">
            <v>02/2024</v>
          </cell>
          <cell r="I53">
            <v>0</v>
          </cell>
          <cell r="J53">
            <v>154.1848</v>
          </cell>
          <cell r="L53">
            <v>165.72807692307694</v>
          </cell>
          <cell r="M53">
            <v>28.24</v>
          </cell>
          <cell r="O53">
            <v>2.741129476584022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HOSPITAL DOM HÉLDER CÂMARA - CG. Nº 018/2022</v>
          </cell>
          <cell r="E54" t="str">
            <v>ALEX DA SILVA ANDRADE</v>
          </cell>
          <cell r="F54" t="str">
            <v>3 - Administrativo</v>
          </cell>
          <cell r="G54" t="str">
            <v>5174-10</v>
          </cell>
          <cell r="H54" t="str">
            <v>02/2024</v>
          </cell>
          <cell r="I54">
            <v>0</v>
          </cell>
          <cell r="J54">
            <v>112.96</v>
          </cell>
          <cell r="L54">
            <v>0</v>
          </cell>
          <cell r="M54">
            <v>0</v>
          </cell>
          <cell r="O54">
            <v>2.741129476584022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HOSPITAL DOM HÉLDER CÂMARA - CG. Nº 018/2022</v>
          </cell>
          <cell r="E55" t="str">
            <v>ALEXANDRA MARIA DA SILVA</v>
          </cell>
          <cell r="F55" t="str">
            <v>2 - Outros Profissionais da Saúde</v>
          </cell>
          <cell r="G55" t="str">
            <v>2235-05</v>
          </cell>
          <cell r="H55" t="str">
            <v>02/2024</v>
          </cell>
          <cell r="I55">
            <v>0</v>
          </cell>
          <cell r="J55">
            <v>398.29759999999999</v>
          </cell>
          <cell r="L55">
            <v>165.72807692307694</v>
          </cell>
          <cell r="M55">
            <v>37.18</v>
          </cell>
          <cell r="O55">
            <v>2.741129476584022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HOSPITAL DOM HÉLDER CÂMARA - CG. Nº 018/2022</v>
          </cell>
          <cell r="E56" t="str">
            <v>ALEXANDRE ALVES DE SIQUEIRA</v>
          </cell>
          <cell r="F56" t="str">
            <v>3 - Administrativo</v>
          </cell>
          <cell r="G56" t="str">
            <v>5174-10</v>
          </cell>
          <cell r="H56" t="str">
            <v>02/2024</v>
          </cell>
          <cell r="I56">
            <v>0</v>
          </cell>
          <cell r="J56">
            <v>264.82080000000002</v>
          </cell>
          <cell r="L56">
            <v>165.72807692307694</v>
          </cell>
          <cell r="M56">
            <v>28.24</v>
          </cell>
          <cell r="O56">
            <v>2.741129476584022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HOSPITAL DOM HÉLDER CÂMARA - CG. Nº 018/2022</v>
          </cell>
          <cell r="E57" t="str">
            <v>ALEXANDRE FERREIRA VIEIRA</v>
          </cell>
          <cell r="F57" t="str">
            <v>3 - Administrativo</v>
          </cell>
          <cell r="G57" t="str">
            <v>7823-20</v>
          </cell>
          <cell r="H57" t="str">
            <v>02/2024</v>
          </cell>
          <cell r="I57">
            <v>0</v>
          </cell>
          <cell r="J57">
            <v>252.59520000000001</v>
          </cell>
          <cell r="K57">
            <v>0</v>
          </cell>
          <cell r="L57">
            <v>165.72807692307694</v>
          </cell>
          <cell r="M57">
            <v>32.97</v>
          </cell>
          <cell r="O57">
            <v>2.741129476584022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HOSPITAL DOM HÉLDER CÂMARA - CG. Nº 018/2022</v>
          </cell>
          <cell r="E58" t="str">
            <v>ALEXANDRE GALVAO SILVA</v>
          </cell>
          <cell r="F58" t="str">
            <v>2 - Outros Profissionais da Saúde</v>
          </cell>
          <cell r="G58" t="str">
            <v>5151-10</v>
          </cell>
          <cell r="H58" t="str">
            <v>02/2024</v>
          </cell>
          <cell r="I58">
            <v>0</v>
          </cell>
          <cell r="J58">
            <v>165.8184</v>
          </cell>
          <cell r="L58">
            <v>165.72807692307694</v>
          </cell>
          <cell r="M58">
            <v>28.24</v>
          </cell>
          <cell r="O58">
            <v>2.741129476584022</v>
          </cell>
          <cell r="R58">
            <v>306.27931818181816</v>
          </cell>
          <cell r="S58">
            <v>84.72</v>
          </cell>
          <cell r="U58">
            <v>0</v>
          </cell>
        </row>
        <row r="59">
          <cell r="C59" t="str">
            <v>HOSPITAL DOM HÉLDER CÂMARA - CG. Nº 018/2022</v>
          </cell>
          <cell r="E59" t="str">
            <v>ALEXANDRE LOPES DE FARIAS</v>
          </cell>
          <cell r="F59" t="str">
            <v>3 - Administrativo</v>
          </cell>
          <cell r="G59" t="str">
            <v>7241-10</v>
          </cell>
          <cell r="H59" t="str">
            <v>02/2024</v>
          </cell>
          <cell r="I59">
            <v>0</v>
          </cell>
          <cell r="J59">
            <v>260.45119999999997</v>
          </cell>
          <cell r="L59">
            <v>0</v>
          </cell>
          <cell r="M59">
            <v>0</v>
          </cell>
          <cell r="O59">
            <v>2.741129476584022</v>
          </cell>
          <cell r="R59">
            <v>306.27931818181816</v>
          </cell>
          <cell r="S59">
            <v>96.51</v>
          </cell>
          <cell r="U59">
            <v>0</v>
          </cell>
        </row>
        <row r="60">
          <cell r="C60" t="str">
            <v>HOSPITAL DOM HÉLDER CÂMARA - CG. Nº 018/2022</v>
          </cell>
          <cell r="E60" t="str">
            <v>ALEXSANDRA DA CUNHA BERNARDO</v>
          </cell>
          <cell r="F60" t="str">
            <v>3 - Administrativo</v>
          </cell>
          <cell r="G60" t="str">
            <v>5143-20</v>
          </cell>
          <cell r="H60" t="str">
            <v>02/2024</v>
          </cell>
          <cell r="I60">
            <v>0</v>
          </cell>
          <cell r="J60">
            <v>135.55199999999999</v>
          </cell>
          <cell r="L60">
            <v>165.72807692307694</v>
          </cell>
          <cell r="M60">
            <v>28.24</v>
          </cell>
          <cell r="O60">
            <v>2.741129476584022</v>
          </cell>
          <cell r="R60">
            <v>306.27931818181816</v>
          </cell>
          <cell r="S60">
            <v>84.72</v>
          </cell>
          <cell r="U60">
            <v>161.9</v>
          </cell>
        </row>
        <row r="61">
          <cell r="C61" t="str">
            <v>HOSPITAL DOM HÉLDER CÂMARA - CG. Nº 018/2022</v>
          </cell>
          <cell r="E61" t="str">
            <v>ALEXSANDRA MARIA DA SILVA PAIVA</v>
          </cell>
          <cell r="F61" t="str">
            <v>3 - Administrativo</v>
          </cell>
          <cell r="G61" t="str">
            <v>5143-20</v>
          </cell>
          <cell r="H61" t="str">
            <v>02/2024</v>
          </cell>
          <cell r="I61">
            <v>0</v>
          </cell>
          <cell r="J61">
            <v>131.03360000000001</v>
          </cell>
          <cell r="L61">
            <v>0</v>
          </cell>
          <cell r="M61">
            <v>0</v>
          </cell>
          <cell r="O61">
            <v>2.741129476584022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HOSPITAL DOM HÉLDER CÂMARA - CG. Nº 018/2022</v>
          </cell>
          <cell r="E62" t="str">
            <v>ALEXSANDRO SANTOS DA ROCHA</v>
          </cell>
          <cell r="F62" t="str">
            <v>2 - Outros Profissionais da Saúde</v>
          </cell>
          <cell r="G62" t="str">
            <v>3241-15</v>
          </cell>
          <cell r="H62" t="str">
            <v>02/2024</v>
          </cell>
          <cell r="I62">
            <v>0</v>
          </cell>
          <cell r="J62">
            <v>317.23919999999998</v>
          </cell>
          <cell r="L62">
            <v>0</v>
          </cell>
          <cell r="M62">
            <v>0</v>
          </cell>
          <cell r="O62">
            <v>2.741129476584022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HOSPITAL DOM HÉLDER CÂMARA - CG. Nº 018/2022</v>
          </cell>
          <cell r="E63" t="str">
            <v>ALINE BEATRIZ ROZENDO DA SILVA</v>
          </cell>
          <cell r="F63" t="str">
            <v>2 - Outros Profissionais da Saúde</v>
          </cell>
          <cell r="G63" t="str">
            <v>2236-05</v>
          </cell>
          <cell r="H63" t="str">
            <v>02/2024</v>
          </cell>
          <cell r="I63">
            <v>0</v>
          </cell>
          <cell r="J63">
            <v>55.593600000000009</v>
          </cell>
          <cell r="L63">
            <v>0</v>
          </cell>
          <cell r="M63">
            <v>0</v>
          </cell>
          <cell r="O63">
            <v>2.741129476584022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HOSPITAL DOM HÉLDER CÂMARA - CG. Nº 018/2022</v>
          </cell>
          <cell r="E64" t="str">
            <v>ALINE CAMPOS DE BRITTO</v>
          </cell>
          <cell r="F64" t="str">
            <v>1 - Médico</v>
          </cell>
          <cell r="G64" t="str">
            <v>2251-25</v>
          </cell>
          <cell r="H64" t="str">
            <v>02/2024</v>
          </cell>
          <cell r="I64">
            <v>0</v>
          </cell>
          <cell r="J64">
            <v>463.84</v>
          </cell>
          <cell r="L64">
            <v>0</v>
          </cell>
          <cell r="M64">
            <v>0</v>
          </cell>
          <cell r="O64">
            <v>2.741129476584022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HOSPITAL DOM HÉLDER CÂMARA - CG. Nº 018/2022</v>
          </cell>
          <cell r="E65" t="str">
            <v>ALINE GREGORIO MARTINS DA SILVA</v>
          </cell>
          <cell r="F65" t="str">
            <v>2 - Outros Profissionais da Saúde</v>
          </cell>
          <cell r="G65" t="str">
            <v>2235-05</v>
          </cell>
          <cell r="H65" t="str">
            <v>02/2024</v>
          </cell>
          <cell r="I65">
            <v>0</v>
          </cell>
          <cell r="J65">
            <v>401.34960000000001</v>
          </cell>
          <cell r="L65">
            <v>165.72807692307694</v>
          </cell>
          <cell r="M65">
            <v>3.59</v>
          </cell>
          <cell r="O65">
            <v>2.741129476584022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HOSPITAL DOM HÉLDER CÂMARA - CG. Nº 018/2022</v>
          </cell>
          <cell r="E66" t="str">
            <v>ALINE LARISSA DOS SANTOS AGOSTINHO</v>
          </cell>
          <cell r="F66" t="str">
            <v>3 - Administrativo</v>
          </cell>
          <cell r="G66" t="str">
            <v>4110-10</v>
          </cell>
          <cell r="H66" t="str">
            <v>02/2024</v>
          </cell>
          <cell r="I66">
            <v>0</v>
          </cell>
          <cell r="J66">
            <v>13.8682</v>
          </cell>
          <cell r="L66">
            <v>0</v>
          </cell>
          <cell r="M66">
            <v>0</v>
          </cell>
          <cell r="O66">
            <v>2.741129476584022</v>
          </cell>
          <cell r="R66">
            <v>306.27931818181816</v>
          </cell>
          <cell r="S66">
            <v>42.36</v>
          </cell>
          <cell r="U66">
            <v>0</v>
          </cell>
        </row>
        <row r="67">
          <cell r="C67" t="str">
            <v>HOSPITAL DOM HÉLDER CÂMARA - CG. Nº 018/2022</v>
          </cell>
          <cell r="E67" t="str">
            <v>ALINE MARIA BEZERRA</v>
          </cell>
          <cell r="F67" t="str">
            <v>2 - Outros Profissionais da Saúde</v>
          </cell>
          <cell r="G67" t="str">
            <v>3222-05</v>
          </cell>
          <cell r="H67" t="str">
            <v>02/2024</v>
          </cell>
          <cell r="I67">
            <v>0</v>
          </cell>
          <cell r="J67">
            <v>252.01599999999999</v>
          </cell>
          <cell r="L67">
            <v>165.72807692307694</v>
          </cell>
          <cell r="M67">
            <v>28.24</v>
          </cell>
          <cell r="O67">
            <v>2.741129476584022</v>
          </cell>
          <cell r="R67">
            <v>306.27931818181816</v>
          </cell>
          <cell r="S67">
            <v>69.47</v>
          </cell>
          <cell r="U67">
            <v>0</v>
          </cell>
        </row>
        <row r="68">
          <cell r="C68" t="str">
            <v>HOSPITAL DOM HÉLDER CÂMARA - CG. Nº 018/2022</v>
          </cell>
          <cell r="E68" t="str">
            <v>ALINE MARIA DOS SANTOS CUNHA SILVA</v>
          </cell>
          <cell r="F68" t="str">
            <v>3 - Administrativo</v>
          </cell>
          <cell r="G68" t="str">
            <v>4110-10</v>
          </cell>
          <cell r="H68" t="str">
            <v>02/2024</v>
          </cell>
          <cell r="I68">
            <v>0</v>
          </cell>
          <cell r="J68">
            <v>78.675200000000004</v>
          </cell>
          <cell r="L68">
            <v>0</v>
          </cell>
          <cell r="M68">
            <v>0</v>
          </cell>
          <cell r="O68">
            <v>2.741129476584022</v>
          </cell>
          <cell r="R68">
            <v>0</v>
          </cell>
          <cell r="S68">
            <v>0</v>
          </cell>
          <cell r="U68">
            <v>21.59</v>
          </cell>
        </row>
        <row r="69">
          <cell r="C69" t="str">
            <v>HOSPITAL DOM HÉLDER CÂMARA - CG. Nº 018/2022</v>
          </cell>
          <cell r="E69" t="str">
            <v>ALINE POLESI</v>
          </cell>
          <cell r="F69" t="str">
            <v>2 - Outros Profissionais da Saúde</v>
          </cell>
          <cell r="G69" t="str">
            <v>2237-10</v>
          </cell>
          <cell r="H69" t="str">
            <v>02/2024</v>
          </cell>
          <cell r="I69">
            <v>0</v>
          </cell>
          <cell r="J69">
            <v>469.1936</v>
          </cell>
          <cell r="L69">
            <v>0</v>
          </cell>
          <cell r="M69">
            <v>0</v>
          </cell>
          <cell r="O69">
            <v>2.741129476584022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HOSPITAL DOM HÉLDER CÂMARA - CG. Nº 018/2022</v>
          </cell>
          <cell r="E70" t="str">
            <v>ALINE POLLYANA OLIVEIRA DE AZEVEDO E ALBUQUERQUE</v>
          </cell>
          <cell r="F70" t="str">
            <v>2 - Outros Profissionais da Saúde</v>
          </cell>
          <cell r="G70" t="str">
            <v>2235-05</v>
          </cell>
          <cell r="H70" t="str">
            <v>02/2024</v>
          </cell>
          <cell r="I70">
            <v>0</v>
          </cell>
          <cell r="J70">
            <v>550.76</v>
          </cell>
          <cell r="L70">
            <v>165.72807692307694</v>
          </cell>
          <cell r="M70">
            <v>2.79</v>
          </cell>
          <cell r="O70">
            <v>2.741129476584022</v>
          </cell>
          <cell r="R70">
            <v>0</v>
          </cell>
          <cell r="S70">
            <v>0</v>
          </cell>
          <cell r="U70">
            <v>120.26</v>
          </cell>
        </row>
        <row r="71">
          <cell r="C71" t="str">
            <v>HOSPITAL DOM HÉLDER CÂMARA - CG. Nº 018/2022</v>
          </cell>
          <cell r="E71" t="str">
            <v>ALINE SANTOS DE MELO</v>
          </cell>
          <cell r="F71" t="str">
            <v>3 - Administrativo</v>
          </cell>
          <cell r="G71" t="str">
            <v>4110-10</v>
          </cell>
          <cell r="H71" t="str">
            <v>02/2024</v>
          </cell>
          <cell r="I71">
            <v>0</v>
          </cell>
          <cell r="J71">
            <v>95.783199999999994</v>
          </cell>
          <cell r="K71">
            <v>0</v>
          </cell>
          <cell r="L71">
            <v>0</v>
          </cell>
          <cell r="M71">
            <v>0</v>
          </cell>
          <cell r="O71">
            <v>2.741129476584022</v>
          </cell>
          <cell r="R71">
            <v>306.27931818181816</v>
          </cell>
          <cell r="S71">
            <v>62.48</v>
          </cell>
          <cell r="U71">
            <v>0</v>
          </cell>
        </row>
        <row r="72">
          <cell r="C72" t="str">
            <v>HOSPITAL DOM HÉLDER CÂMARA - CG. Nº 018/2022</v>
          </cell>
          <cell r="E72" t="str">
            <v>ALISSON SANTOS DO NASCIMENTO</v>
          </cell>
          <cell r="F72" t="str">
            <v>2 - Outros Profissionais da Saúde</v>
          </cell>
          <cell r="G72" t="str">
            <v>2235-05</v>
          </cell>
          <cell r="H72" t="str">
            <v>02/2024</v>
          </cell>
          <cell r="I72">
            <v>0</v>
          </cell>
          <cell r="J72">
            <v>461.21679999999998</v>
          </cell>
          <cell r="L72">
            <v>165.72807692307694</v>
          </cell>
          <cell r="M72">
            <v>2.79</v>
          </cell>
          <cell r="O72">
            <v>2.741129476584022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HOSPITAL DOM HÉLDER CÂMARA - CG. Nº 018/2022</v>
          </cell>
          <cell r="E73" t="str">
            <v>ALLAYLTON AMARAL DE MENEZES</v>
          </cell>
          <cell r="F73" t="str">
            <v>2 - Outros Profissionais da Saúde</v>
          </cell>
          <cell r="G73" t="str">
            <v>2238-10</v>
          </cell>
          <cell r="H73" t="str">
            <v>02/2024</v>
          </cell>
          <cell r="I73">
            <v>0</v>
          </cell>
          <cell r="J73">
            <v>220.01439999999999</v>
          </cell>
          <cell r="L73">
            <v>165.72807692307694</v>
          </cell>
          <cell r="M73">
            <v>45.78</v>
          </cell>
          <cell r="O73">
            <v>2.741129476584022</v>
          </cell>
          <cell r="R73">
            <v>306.27931818181816</v>
          </cell>
          <cell r="S73">
            <v>137.34</v>
          </cell>
          <cell r="U73">
            <v>0</v>
          </cell>
        </row>
        <row r="74">
          <cell r="C74" t="str">
            <v>HOSPITAL DOM HÉLDER CÂMARA - CG. Nº 018/2022</v>
          </cell>
          <cell r="E74" t="str">
            <v>ALUISIO ROBERTO ANDRADE MACEDO JUNIOR</v>
          </cell>
          <cell r="F74" t="str">
            <v>1 - Médico</v>
          </cell>
          <cell r="G74" t="str">
            <v>2251-20</v>
          </cell>
          <cell r="H74" t="str">
            <v>02/2024</v>
          </cell>
          <cell r="I74">
            <v>0</v>
          </cell>
          <cell r="J74">
            <v>420.32799999999997</v>
          </cell>
          <cell r="L74">
            <v>0</v>
          </cell>
          <cell r="M74">
            <v>0</v>
          </cell>
          <cell r="O74">
            <v>2.741129476584022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HOSPITAL DOM HÉLDER CÂMARA - CG. Nº 018/2022</v>
          </cell>
          <cell r="E75" t="str">
            <v>ALUIZIO BARBOSA DE BRITO</v>
          </cell>
          <cell r="F75" t="str">
            <v>3 - Administrativo</v>
          </cell>
          <cell r="G75" t="str">
            <v>4131-15</v>
          </cell>
          <cell r="H75" t="str">
            <v>02/2024</v>
          </cell>
          <cell r="I75">
            <v>0</v>
          </cell>
          <cell r="J75">
            <v>177.2552</v>
          </cell>
          <cell r="L75">
            <v>165.72807692307694</v>
          </cell>
          <cell r="M75">
            <v>42.2</v>
          </cell>
          <cell r="O75">
            <v>2.741129476584022</v>
          </cell>
          <cell r="R75">
            <v>306.27931818181816</v>
          </cell>
          <cell r="S75">
            <v>61.5</v>
          </cell>
          <cell r="U75">
            <v>0</v>
          </cell>
        </row>
        <row r="76">
          <cell r="C76" t="str">
            <v>HOSPITAL DOM HÉLDER CÂMARA - CG. Nº 018/2022</v>
          </cell>
          <cell r="E76" t="str">
            <v>AMANDA CODECEIRA DE FARIAS SOARES DE SANTANA</v>
          </cell>
          <cell r="F76" t="str">
            <v>2 - Outros Profissionais da Saúde</v>
          </cell>
          <cell r="G76" t="str">
            <v>3241-15</v>
          </cell>
          <cell r="H76" t="str">
            <v>02/2024</v>
          </cell>
          <cell r="I76">
            <v>0</v>
          </cell>
          <cell r="J76">
            <v>369.24560000000002</v>
          </cell>
          <cell r="L76">
            <v>0</v>
          </cell>
          <cell r="M76">
            <v>0</v>
          </cell>
          <cell r="O76">
            <v>2.741129476584022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HOSPITAL DOM HÉLDER CÂMARA - CG. Nº 018/2022</v>
          </cell>
          <cell r="E77" t="str">
            <v>AMANDA FERNANDA DO NASCIMENTO BRAZ</v>
          </cell>
          <cell r="F77" t="str">
            <v>2 - Outros Profissionais da Saúde</v>
          </cell>
          <cell r="G77" t="str">
            <v>2234-05</v>
          </cell>
          <cell r="H77" t="str">
            <v>02/2024</v>
          </cell>
          <cell r="I77">
            <v>0</v>
          </cell>
          <cell r="J77">
            <v>322.4024</v>
          </cell>
          <cell r="L77">
            <v>165.72807692307694</v>
          </cell>
          <cell r="M77">
            <v>16.329999999999998</v>
          </cell>
          <cell r="O77">
            <v>2.741129476584022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HOSPITAL DOM HÉLDER CÂMARA - CG. Nº 018/2022</v>
          </cell>
          <cell r="E78" t="str">
            <v>AMANDA KAROLINE DOS SANTOS NASCIMENTO</v>
          </cell>
          <cell r="F78" t="str">
            <v>2 - Outros Profissionais da Saúde</v>
          </cell>
          <cell r="G78" t="str">
            <v>3222-05</v>
          </cell>
          <cell r="H78" t="str">
            <v>02/2024</v>
          </cell>
          <cell r="I78">
            <v>0</v>
          </cell>
          <cell r="J78">
            <v>283.00560000000002</v>
          </cell>
          <cell r="L78">
            <v>0</v>
          </cell>
          <cell r="M78">
            <v>0</v>
          </cell>
          <cell r="O78">
            <v>2.741129476584022</v>
          </cell>
          <cell r="R78">
            <v>306.27931818181816</v>
          </cell>
          <cell r="S78">
            <v>74.77</v>
          </cell>
          <cell r="U78">
            <v>0</v>
          </cell>
        </row>
        <row r="79">
          <cell r="C79" t="str">
            <v>HOSPITAL DOM HÉLDER CÂMARA - CG. Nº 018/2022</v>
          </cell>
          <cell r="E79" t="str">
            <v>AMANDA MAYARA CARVALHO DE LIMA</v>
          </cell>
          <cell r="F79" t="str">
            <v>2 - Outros Profissionais da Saúde</v>
          </cell>
          <cell r="G79" t="str">
            <v>2235-05</v>
          </cell>
          <cell r="H79" t="str">
            <v>02/2024</v>
          </cell>
          <cell r="I79">
            <v>0</v>
          </cell>
          <cell r="J79">
            <v>518.36959999999999</v>
          </cell>
          <cell r="L79">
            <v>165.72807692307694</v>
          </cell>
          <cell r="M79">
            <v>3.59</v>
          </cell>
          <cell r="O79">
            <v>2.741129476584022</v>
          </cell>
          <cell r="R79">
            <v>306.27931818181816</v>
          </cell>
          <cell r="S79">
            <v>134.4</v>
          </cell>
          <cell r="U79">
            <v>0</v>
          </cell>
        </row>
        <row r="80">
          <cell r="C80" t="str">
            <v>HOSPITAL DOM HÉLDER CÂMARA - CG. Nº 018/2022</v>
          </cell>
          <cell r="E80" t="str">
            <v>AMANDA RAFAELLA LIMA DA SILVA</v>
          </cell>
          <cell r="F80" t="str">
            <v>2 - Outros Profissionais da Saúde</v>
          </cell>
          <cell r="G80" t="str">
            <v>3222-05</v>
          </cell>
          <cell r="H80" t="str">
            <v>02/2024</v>
          </cell>
          <cell r="I80">
            <v>0</v>
          </cell>
          <cell r="J80">
            <v>323.77600000000001</v>
          </cell>
          <cell r="L80">
            <v>0</v>
          </cell>
          <cell r="M80">
            <v>0</v>
          </cell>
          <cell r="O80">
            <v>2.741129476584022</v>
          </cell>
          <cell r="R80">
            <v>306.27931818181816</v>
          </cell>
          <cell r="S80">
            <v>84.72</v>
          </cell>
          <cell r="U80">
            <v>0</v>
          </cell>
        </row>
        <row r="81">
          <cell r="C81" t="str">
            <v>HOSPITAL DOM HÉLDER CÂMARA - CG. Nº 018/2022</v>
          </cell>
          <cell r="E81" t="str">
            <v>AMANDA RENATA GOMES FALCAO</v>
          </cell>
          <cell r="F81" t="str">
            <v>3 - Administrativo</v>
          </cell>
          <cell r="G81" t="str">
            <v>2611-10</v>
          </cell>
          <cell r="H81" t="str">
            <v>02/2024</v>
          </cell>
          <cell r="I81">
            <v>0</v>
          </cell>
          <cell r="J81">
            <v>325.6112</v>
          </cell>
          <cell r="L81">
            <v>0</v>
          </cell>
          <cell r="M81">
            <v>0</v>
          </cell>
          <cell r="O81">
            <v>2.741129476584022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HOSPITAL DOM HÉLDER CÂMARA - CG. Nº 018/2022</v>
          </cell>
          <cell r="E82" t="str">
            <v>AMARA RAIMUNDA DA SILVA</v>
          </cell>
          <cell r="F82" t="str">
            <v>2 - Outros Profissionais da Saúde</v>
          </cell>
          <cell r="G82" t="str">
            <v>2235-05</v>
          </cell>
          <cell r="H82" t="str">
            <v>02/2024</v>
          </cell>
          <cell r="I82">
            <v>0</v>
          </cell>
          <cell r="J82">
            <v>453.96879999999999</v>
          </cell>
          <cell r="L82">
            <v>165.72807692307694</v>
          </cell>
          <cell r="M82">
            <v>3.33</v>
          </cell>
          <cell r="O82">
            <v>2.741129476584022</v>
          </cell>
          <cell r="R82">
            <v>306.27931818181816</v>
          </cell>
          <cell r="S82">
            <v>112</v>
          </cell>
          <cell r="U82">
            <v>0</v>
          </cell>
        </row>
        <row r="83">
          <cell r="C83" t="str">
            <v>HOSPITAL DOM HÉLDER CÂMARA - CG. Nº 018/2022</v>
          </cell>
          <cell r="E83" t="str">
            <v>AMIDIA CASSIA DE BARROS</v>
          </cell>
          <cell r="F83" t="str">
            <v>3 - Administrativo</v>
          </cell>
          <cell r="G83" t="str">
            <v>5143-20</v>
          </cell>
          <cell r="H83" t="str">
            <v>02/2024</v>
          </cell>
          <cell r="I83">
            <v>0</v>
          </cell>
          <cell r="J83">
            <v>135.55199999999999</v>
          </cell>
          <cell r="L83">
            <v>165.72807692307694</v>
          </cell>
          <cell r="M83">
            <v>28.24</v>
          </cell>
          <cell r="O83">
            <v>2.741129476584022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HOSPITAL DOM HÉLDER CÂMARA - CG. Nº 018/2022</v>
          </cell>
          <cell r="E84" t="str">
            <v>ANA BARBARA DE SANTANA DA SILVA</v>
          </cell>
          <cell r="F84" t="str">
            <v>2 - Outros Profissionais da Saúde</v>
          </cell>
          <cell r="G84" t="str">
            <v>2236-05</v>
          </cell>
          <cell r="H84" t="str">
            <v>02/2024</v>
          </cell>
          <cell r="I84">
            <v>0</v>
          </cell>
          <cell r="J84">
            <v>259.47519999999997</v>
          </cell>
          <cell r="L84">
            <v>165.72807692307694</v>
          </cell>
          <cell r="M84">
            <v>3.24</v>
          </cell>
          <cell r="O84">
            <v>2.741129476584022</v>
          </cell>
          <cell r="R84">
            <v>306.27931818181816</v>
          </cell>
          <cell r="S84">
            <v>129.61000000000001</v>
          </cell>
          <cell r="U84">
            <v>0</v>
          </cell>
        </row>
        <row r="85">
          <cell r="C85" t="str">
            <v>HOSPITAL DOM HÉLDER CÂMARA - CG. Nº 018/2022</v>
          </cell>
          <cell r="E85" t="str">
            <v>ANA CARLA BARBOSA DE MOURA SILVA</v>
          </cell>
          <cell r="F85" t="str">
            <v>2 - Outros Profissionais da Saúde</v>
          </cell>
          <cell r="G85" t="str">
            <v>2236-05</v>
          </cell>
          <cell r="H85" t="str">
            <v>02/2024</v>
          </cell>
          <cell r="I85">
            <v>0</v>
          </cell>
          <cell r="J85">
            <v>252.56319999999999</v>
          </cell>
          <cell r="L85">
            <v>0</v>
          </cell>
          <cell r="M85">
            <v>0</v>
          </cell>
          <cell r="O85">
            <v>2.741129476584022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HOSPITAL DOM HÉLDER CÂMARA - CG. Nº 018/2022</v>
          </cell>
          <cell r="E86" t="str">
            <v>ANA CARLA DA SILVA</v>
          </cell>
          <cell r="F86" t="str">
            <v>3 - Administrativo</v>
          </cell>
          <cell r="G86" t="str">
            <v>4110-10</v>
          </cell>
          <cell r="H86" t="str">
            <v>02/2024</v>
          </cell>
          <cell r="I86">
            <v>0</v>
          </cell>
          <cell r="J86">
            <v>112.96</v>
          </cell>
          <cell r="L86">
            <v>165.72807692307694</v>
          </cell>
          <cell r="M86">
            <v>28.24</v>
          </cell>
          <cell r="O86">
            <v>2.741129476584022</v>
          </cell>
          <cell r="R86">
            <v>306.27931818181816</v>
          </cell>
          <cell r="S86">
            <v>84.72</v>
          </cell>
          <cell r="U86">
            <v>0</v>
          </cell>
        </row>
        <row r="87">
          <cell r="C87" t="str">
            <v>HOSPITAL DOM HÉLDER CÂMARA - CG. Nº 018/2022</v>
          </cell>
          <cell r="E87" t="str">
            <v>ANA CLAUDIA DE SOUZA VON SOHSTEN</v>
          </cell>
          <cell r="F87" t="str">
            <v>2 - Outros Profissionais da Saúde</v>
          </cell>
          <cell r="G87" t="str">
            <v>2235-05</v>
          </cell>
          <cell r="H87" t="str">
            <v>02/2024</v>
          </cell>
          <cell r="I87">
            <v>0</v>
          </cell>
          <cell r="J87">
            <v>428.84960000000001</v>
          </cell>
          <cell r="L87">
            <v>165.72807692307694</v>
          </cell>
          <cell r="M87">
            <v>3.05</v>
          </cell>
          <cell r="O87">
            <v>2.741129476584022</v>
          </cell>
          <cell r="R87">
            <v>306.27931818181816</v>
          </cell>
          <cell r="S87">
            <v>122.12</v>
          </cell>
          <cell r="U87">
            <v>0</v>
          </cell>
        </row>
        <row r="88">
          <cell r="C88" t="str">
            <v>HOSPITAL DOM HÉLDER CÂMARA - CG. Nº 018/2022</v>
          </cell>
          <cell r="E88" t="str">
            <v>ANA CLAUDIA FERREIRA SOUZA DOS SANTOS</v>
          </cell>
          <cell r="F88" t="str">
            <v>2 - Outros Profissionais da Saúde</v>
          </cell>
          <cell r="G88" t="str">
            <v>5211-30</v>
          </cell>
          <cell r="H88" t="str">
            <v>02/2024</v>
          </cell>
          <cell r="I88">
            <v>0</v>
          </cell>
          <cell r="J88">
            <v>256.82960000000003</v>
          </cell>
          <cell r="L88">
            <v>0</v>
          </cell>
          <cell r="M88">
            <v>0</v>
          </cell>
          <cell r="O88">
            <v>2.741129476584022</v>
          </cell>
          <cell r="R88">
            <v>306.27931818181816</v>
          </cell>
          <cell r="S88">
            <v>16.940000000000001</v>
          </cell>
          <cell r="U88">
            <v>0</v>
          </cell>
        </row>
        <row r="89">
          <cell r="C89" t="str">
            <v>HOSPITAL DOM HÉLDER CÂMARA - CG. Nº 018/2022</v>
          </cell>
          <cell r="E89" t="str">
            <v>ANA CLAUDIA RIOS ALMEIDA</v>
          </cell>
          <cell r="F89" t="str">
            <v>2 - Outros Profissionais da Saúde</v>
          </cell>
          <cell r="G89" t="str">
            <v>3242-05</v>
          </cell>
          <cell r="H89" t="str">
            <v>02/2024</v>
          </cell>
          <cell r="I89">
            <v>0</v>
          </cell>
          <cell r="J89">
            <v>183.8648</v>
          </cell>
          <cell r="L89">
            <v>165.72807692307694</v>
          </cell>
          <cell r="M89">
            <v>32.450000000000003</v>
          </cell>
          <cell r="O89">
            <v>2.741129476584022</v>
          </cell>
          <cell r="R89">
            <v>306.27931818181816</v>
          </cell>
          <cell r="S89">
            <v>92.64</v>
          </cell>
          <cell r="U89">
            <v>0</v>
          </cell>
        </row>
        <row r="90">
          <cell r="C90" t="str">
            <v>HOSPITAL DOM HÉLDER CÂMARA - CG. Nº 018/2022</v>
          </cell>
          <cell r="E90" t="str">
            <v>ANA CRISTINA DE OLIVEIRA MOREIRA</v>
          </cell>
          <cell r="F90" t="str">
            <v>2 - Outros Profissionais da Saúde</v>
          </cell>
          <cell r="G90" t="str">
            <v>2235-05</v>
          </cell>
          <cell r="H90" t="str">
            <v>02/2024</v>
          </cell>
          <cell r="I90">
            <v>0</v>
          </cell>
          <cell r="J90">
            <v>441.35599999999999</v>
          </cell>
          <cell r="L90">
            <v>165.72807692307694</v>
          </cell>
          <cell r="M90">
            <v>2.79</v>
          </cell>
          <cell r="O90">
            <v>2.741129476584022</v>
          </cell>
          <cell r="R90">
            <v>306.27931818181816</v>
          </cell>
          <cell r="S90">
            <v>102.27</v>
          </cell>
          <cell r="U90">
            <v>0</v>
          </cell>
        </row>
        <row r="91">
          <cell r="C91" t="str">
            <v>HOSPITAL DOM HÉLDER CÂMARA - CG. Nº 018/2022</v>
          </cell>
          <cell r="E91" t="str">
            <v>ANA CRISTINA GOMES</v>
          </cell>
          <cell r="F91" t="str">
            <v>2 - Outros Profissionais da Saúde</v>
          </cell>
          <cell r="G91" t="str">
            <v>3222-05</v>
          </cell>
          <cell r="H91" t="str">
            <v>02/2024</v>
          </cell>
          <cell r="I91">
            <v>0</v>
          </cell>
          <cell r="J91">
            <v>284.77440000000001</v>
          </cell>
          <cell r="L91">
            <v>165.72807692307694</v>
          </cell>
          <cell r="M91">
            <v>28.24</v>
          </cell>
          <cell r="O91">
            <v>2.741129476584022</v>
          </cell>
          <cell r="R91">
            <v>306.27931818181816</v>
          </cell>
          <cell r="S91">
            <v>82.46</v>
          </cell>
          <cell r="U91">
            <v>0</v>
          </cell>
        </row>
        <row r="92">
          <cell r="C92" t="str">
            <v>HOSPITAL DOM HÉLDER CÂMARA - CG. Nº 018/2022</v>
          </cell>
          <cell r="E92" t="str">
            <v>ANA ELIZABETE DA MOTA COSTA</v>
          </cell>
          <cell r="F92" t="str">
            <v>2 - Outros Profissionais da Saúde</v>
          </cell>
          <cell r="G92" t="str">
            <v>3242-05</v>
          </cell>
          <cell r="H92" t="str">
            <v>02/2024</v>
          </cell>
          <cell r="I92">
            <v>0</v>
          </cell>
          <cell r="J92">
            <v>159.62639999999999</v>
          </cell>
          <cell r="L92">
            <v>0</v>
          </cell>
          <cell r="M92">
            <v>0</v>
          </cell>
          <cell r="O92">
            <v>2.741129476584022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HOSPITAL DOM HÉLDER CÂMARA - CG. Nº 018/2022</v>
          </cell>
          <cell r="E93" t="str">
            <v>ANA KAROLINA BARBOZA FELIX DA SILVA</v>
          </cell>
          <cell r="F93" t="str">
            <v>2 - Outros Profissionais da Saúde</v>
          </cell>
          <cell r="G93" t="str">
            <v>3241-15</v>
          </cell>
          <cell r="H93" t="str">
            <v>02/2024</v>
          </cell>
          <cell r="I93">
            <v>0</v>
          </cell>
          <cell r="J93">
            <v>289.34399999999999</v>
          </cell>
          <cell r="L93">
            <v>0</v>
          </cell>
          <cell r="M93">
            <v>0</v>
          </cell>
          <cell r="O93">
            <v>2.741129476584022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HOSPITAL DOM HÉLDER CÂMARA - CG. Nº 018/2022</v>
          </cell>
          <cell r="E94" t="str">
            <v>ANA KEILA DA PAZ CABRAL</v>
          </cell>
          <cell r="F94" t="str">
            <v>3 - Administrativo</v>
          </cell>
          <cell r="G94" t="str">
            <v>4110-10</v>
          </cell>
          <cell r="H94" t="str">
            <v>02/2024</v>
          </cell>
          <cell r="I94">
            <v>0</v>
          </cell>
          <cell r="J94">
            <v>129.3912</v>
          </cell>
          <cell r="L94">
            <v>0</v>
          </cell>
          <cell r="M94">
            <v>0</v>
          </cell>
          <cell r="O94">
            <v>2.741129476584022</v>
          </cell>
          <cell r="R94">
            <v>306.27931818181816</v>
          </cell>
          <cell r="S94">
            <v>82.04</v>
          </cell>
          <cell r="U94">
            <v>0</v>
          </cell>
        </row>
        <row r="95">
          <cell r="C95" t="str">
            <v>HOSPITAL DOM HÉLDER CÂMARA - CG. Nº 018/2022</v>
          </cell>
          <cell r="E95" t="str">
            <v>ANA LUCIA GOMES DE SOUZA</v>
          </cell>
          <cell r="F95" t="str">
            <v>2 - Outros Profissionais da Saúde</v>
          </cell>
          <cell r="G95" t="str">
            <v>3222-05</v>
          </cell>
          <cell r="H95" t="str">
            <v>02/2024</v>
          </cell>
          <cell r="I95">
            <v>0</v>
          </cell>
          <cell r="J95">
            <v>447.75279999999998</v>
          </cell>
          <cell r="L95">
            <v>0</v>
          </cell>
          <cell r="M95">
            <v>0</v>
          </cell>
          <cell r="O95">
            <v>2.741129476584022</v>
          </cell>
          <cell r="R95">
            <v>306.27931818181816</v>
          </cell>
          <cell r="S95">
            <v>5.65</v>
          </cell>
          <cell r="U95">
            <v>0</v>
          </cell>
        </row>
        <row r="96">
          <cell r="C96" t="str">
            <v>HOSPITAL DOM HÉLDER CÂMARA - CG. Nº 018/2022</v>
          </cell>
          <cell r="E96" t="str">
            <v>ANA MARIA GOMES DE OLIVEIRA</v>
          </cell>
          <cell r="F96" t="str">
            <v>2 - Outros Profissionais da Saúde</v>
          </cell>
          <cell r="G96" t="str">
            <v>3222-05</v>
          </cell>
          <cell r="H96" t="str">
            <v>02/2024</v>
          </cell>
          <cell r="I96">
            <v>0</v>
          </cell>
          <cell r="J96">
            <v>314.5976</v>
          </cell>
          <cell r="L96">
            <v>0</v>
          </cell>
          <cell r="M96">
            <v>0</v>
          </cell>
          <cell r="O96">
            <v>2.741129476584022</v>
          </cell>
          <cell r="R96">
            <v>306.27931818181816</v>
          </cell>
          <cell r="S96">
            <v>84.72</v>
          </cell>
          <cell r="U96">
            <v>0</v>
          </cell>
        </row>
        <row r="97">
          <cell r="C97" t="str">
            <v>HOSPITAL DOM HÉLDER CÂMARA - CG. Nº 018/2022</v>
          </cell>
          <cell r="E97" t="str">
            <v xml:space="preserve">ANA MERE FERREIRA </v>
          </cell>
          <cell r="F97" t="str">
            <v>2 - Outros Profissionais da Saúde</v>
          </cell>
          <cell r="G97" t="str">
            <v>3222-05</v>
          </cell>
          <cell r="H97" t="str">
            <v>02/2024</v>
          </cell>
          <cell r="I97">
            <v>0</v>
          </cell>
          <cell r="J97">
            <v>432.97919999999999</v>
          </cell>
          <cell r="L97">
            <v>0</v>
          </cell>
          <cell r="M97">
            <v>0</v>
          </cell>
          <cell r="O97">
            <v>2.741129476584022</v>
          </cell>
          <cell r="R97">
            <v>306.27931818181816</v>
          </cell>
          <cell r="S97">
            <v>0.89</v>
          </cell>
          <cell r="U97">
            <v>0</v>
          </cell>
        </row>
        <row r="98">
          <cell r="C98" t="str">
            <v>HOSPITAL DOM HÉLDER CÂMARA - CG. Nº 018/2022</v>
          </cell>
          <cell r="E98" t="str">
            <v>ANA PATRICIA DA SILVA COSTA</v>
          </cell>
          <cell r="F98" t="str">
            <v>2 - Outros Profissionais da Saúde</v>
          </cell>
          <cell r="G98" t="str">
            <v>3222-05</v>
          </cell>
          <cell r="H98" t="str">
            <v>02/2024</v>
          </cell>
          <cell r="I98">
            <v>0</v>
          </cell>
          <cell r="J98">
            <v>0</v>
          </cell>
          <cell r="L98">
            <v>0</v>
          </cell>
          <cell r="M98">
            <v>0</v>
          </cell>
          <cell r="O98">
            <v>2.741129476584022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HOSPITAL DOM HÉLDER CÂMARA - CG. Nº 018/2022</v>
          </cell>
          <cell r="E99" t="str">
            <v>ANA PAULA CONCEICAO CAVALCANTI</v>
          </cell>
          <cell r="F99" t="str">
            <v>2 - Outros Profissionais da Saúde</v>
          </cell>
          <cell r="G99" t="str">
            <v>3222-05</v>
          </cell>
          <cell r="H99" t="str">
            <v>02/2024</v>
          </cell>
          <cell r="I99">
            <v>0</v>
          </cell>
          <cell r="J99">
            <v>286.40960000000001</v>
          </cell>
          <cell r="L99">
            <v>0</v>
          </cell>
          <cell r="M99">
            <v>0</v>
          </cell>
          <cell r="O99">
            <v>2.741129476584022</v>
          </cell>
          <cell r="R99">
            <v>306.27931818181816</v>
          </cell>
          <cell r="S99">
            <v>84.72</v>
          </cell>
          <cell r="U99">
            <v>69.41</v>
          </cell>
        </row>
        <row r="100">
          <cell r="C100" t="str">
            <v>HOSPITAL DOM HÉLDER CÂMARA - CG. Nº 018/2022</v>
          </cell>
          <cell r="E100" t="str">
            <v>ANA PAULA DA SILVA</v>
          </cell>
          <cell r="F100" t="str">
            <v>2 - Outros Profissionais da Saúde</v>
          </cell>
          <cell r="G100" t="str">
            <v>3222-05</v>
          </cell>
          <cell r="H100" t="str">
            <v>02/2024</v>
          </cell>
          <cell r="I100">
            <v>0</v>
          </cell>
          <cell r="J100">
            <v>308.80560000000003</v>
          </cell>
          <cell r="L100">
            <v>0</v>
          </cell>
          <cell r="M100">
            <v>0</v>
          </cell>
          <cell r="O100">
            <v>2.741129476584022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HOSPITAL DOM HÉLDER CÂMARA - CG. Nº 018/2022</v>
          </cell>
          <cell r="E101" t="str">
            <v>ANA PAULA DE ANDRADE DA SILVA</v>
          </cell>
          <cell r="F101" t="str">
            <v>2 - Outros Profissionais da Saúde</v>
          </cell>
          <cell r="G101" t="str">
            <v>3222-05</v>
          </cell>
          <cell r="H101" t="str">
            <v>02/2024</v>
          </cell>
          <cell r="I101">
            <v>0</v>
          </cell>
          <cell r="J101">
            <v>290.53199999999998</v>
          </cell>
          <cell r="L101">
            <v>165.72807692307694</v>
          </cell>
          <cell r="M101">
            <v>28.24</v>
          </cell>
          <cell r="O101">
            <v>2.741129476584022</v>
          </cell>
          <cell r="R101">
            <v>306.27931818181816</v>
          </cell>
          <cell r="S101">
            <v>84.72</v>
          </cell>
          <cell r="U101">
            <v>0</v>
          </cell>
        </row>
        <row r="102">
          <cell r="C102" t="str">
            <v>HOSPITAL DOM HÉLDER CÂMARA - CG. Nº 018/2022</v>
          </cell>
          <cell r="E102" t="str">
            <v>ANA PAULA DOS SANTOS COUTO ARRUDA</v>
          </cell>
          <cell r="F102" t="str">
            <v>2 - Outros Profissionais da Saúde</v>
          </cell>
          <cell r="G102" t="str">
            <v>2235-05</v>
          </cell>
          <cell r="H102" t="str">
            <v>02/2024</v>
          </cell>
          <cell r="I102">
            <v>0</v>
          </cell>
          <cell r="J102">
            <v>250.4752</v>
          </cell>
          <cell r="L102">
            <v>165.72807692307694</v>
          </cell>
          <cell r="M102">
            <v>2.79</v>
          </cell>
          <cell r="O102">
            <v>2.741129476584022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HOSPITAL DOM HÉLDER CÂMARA - CG. Nº 018/2022</v>
          </cell>
          <cell r="E103" t="str">
            <v>ANA PAULA FERREIRA DA SILVA LOURENCO</v>
          </cell>
          <cell r="F103" t="str">
            <v>2 - Outros Profissionais da Saúde</v>
          </cell>
          <cell r="G103" t="str">
            <v>3222-05</v>
          </cell>
          <cell r="H103" t="str">
            <v>02/2024</v>
          </cell>
          <cell r="I103">
            <v>0</v>
          </cell>
          <cell r="J103">
            <v>273.47840000000002</v>
          </cell>
          <cell r="L103">
            <v>165.72807692307694</v>
          </cell>
          <cell r="M103">
            <v>28.24</v>
          </cell>
          <cell r="O103">
            <v>2.741129476584022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HOSPITAL DOM HÉLDER CÂMARA - CG. Nº 018/2022</v>
          </cell>
          <cell r="E104" t="str">
            <v>ANA PAULA GERMANO VELEZ PIMENTEL</v>
          </cell>
          <cell r="F104" t="str">
            <v>3 - Administrativo</v>
          </cell>
          <cell r="G104" t="str">
            <v>4110-10</v>
          </cell>
          <cell r="H104" t="str">
            <v>02/2024</v>
          </cell>
          <cell r="I104">
            <v>0</v>
          </cell>
          <cell r="J104">
            <v>119.752</v>
          </cell>
          <cell r="L104">
            <v>165.72807692307694</v>
          </cell>
          <cell r="M104">
            <v>28.24</v>
          </cell>
          <cell r="O104">
            <v>2.741129476584022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HOSPITAL DOM HÉLDER CÂMARA - CG. Nº 018/2022</v>
          </cell>
          <cell r="E105" t="str">
            <v>ANA PAULA PEREIRA DE SOUZA</v>
          </cell>
          <cell r="F105" t="str">
            <v>3 - Administrativo</v>
          </cell>
          <cell r="G105" t="str">
            <v>4131-15</v>
          </cell>
          <cell r="H105" t="str">
            <v>02/2024</v>
          </cell>
          <cell r="I105">
            <v>0</v>
          </cell>
          <cell r="J105">
            <v>185.696</v>
          </cell>
          <cell r="L105">
            <v>0</v>
          </cell>
          <cell r="M105">
            <v>0</v>
          </cell>
          <cell r="O105">
            <v>2.741129476584022</v>
          </cell>
          <cell r="R105">
            <v>306.27931818181816</v>
          </cell>
          <cell r="S105">
            <v>126.61</v>
          </cell>
          <cell r="U105">
            <v>0</v>
          </cell>
        </row>
        <row r="106">
          <cell r="C106" t="str">
            <v>HOSPITAL DOM HÉLDER CÂMARA - CG. Nº 018/2022</v>
          </cell>
          <cell r="E106" t="str">
            <v>ANA PAULA ROCHA DE LEMOS</v>
          </cell>
          <cell r="F106" t="str">
            <v>2 - Outros Profissionais da Saúde</v>
          </cell>
          <cell r="G106" t="str">
            <v>2235-05</v>
          </cell>
          <cell r="H106" t="str">
            <v>02/2024</v>
          </cell>
          <cell r="I106">
            <v>0</v>
          </cell>
          <cell r="J106">
            <v>414.57440000000003</v>
          </cell>
          <cell r="L106">
            <v>165.72807692307694</v>
          </cell>
          <cell r="M106">
            <v>3.59</v>
          </cell>
          <cell r="O106">
            <v>2.741129476584022</v>
          </cell>
          <cell r="R106">
            <v>306.27931818181816</v>
          </cell>
          <cell r="S106">
            <v>134.07</v>
          </cell>
          <cell r="U106">
            <v>0</v>
          </cell>
        </row>
        <row r="107">
          <cell r="C107" t="str">
            <v>HOSPITAL DOM HÉLDER CÂMARA - CG. Nº 018/2022</v>
          </cell>
          <cell r="E107" t="str">
            <v>ANAILZA DE JESUS GOMES</v>
          </cell>
          <cell r="F107" t="str">
            <v>2 - Outros Profissionais da Saúde</v>
          </cell>
          <cell r="G107" t="str">
            <v>3222-05</v>
          </cell>
          <cell r="H107" t="str">
            <v>02/2024</v>
          </cell>
          <cell r="I107">
            <v>0</v>
          </cell>
          <cell r="J107">
            <v>297.86880000000002</v>
          </cell>
          <cell r="L107">
            <v>0</v>
          </cell>
          <cell r="M107">
            <v>0</v>
          </cell>
          <cell r="O107">
            <v>2.741129476584022</v>
          </cell>
          <cell r="R107">
            <v>0</v>
          </cell>
          <cell r="S107">
            <v>0</v>
          </cell>
          <cell r="U107">
            <v>69.41</v>
          </cell>
        </row>
        <row r="108">
          <cell r="C108" t="str">
            <v>HOSPITAL DOM HÉLDER CÂMARA - CG. Nº 018/2022</v>
          </cell>
          <cell r="E108" t="str">
            <v>ANALI CHALEGRE GUIMARAES</v>
          </cell>
          <cell r="F108" t="str">
            <v>2 - Outros Profissionais da Saúde</v>
          </cell>
          <cell r="G108" t="str">
            <v>3222-05</v>
          </cell>
          <cell r="H108" t="str">
            <v>02/2024</v>
          </cell>
          <cell r="I108">
            <v>0</v>
          </cell>
          <cell r="J108">
            <v>281.15039999999999</v>
          </cell>
          <cell r="L108">
            <v>165.72807692307694</v>
          </cell>
          <cell r="M108">
            <v>28.24</v>
          </cell>
          <cell r="O108">
            <v>2.741129476584022</v>
          </cell>
          <cell r="R108">
            <v>306.27931818181816</v>
          </cell>
          <cell r="S108">
            <v>81.900000000000006</v>
          </cell>
          <cell r="U108">
            <v>0</v>
          </cell>
        </row>
        <row r="109">
          <cell r="C109" t="str">
            <v>HOSPITAL DOM HÉLDER CÂMARA - CG. Nº 018/2022</v>
          </cell>
          <cell r="E109" t="str">
            <v>ANALUCIA LEITE DA SILVA</v>
          </cell>
          <cell r="F109" t="str">
            <v>3 - Administrativo</v>
          </cell>
          <cell r="G109" t="str">
            <v>5174-10</v>
          </cell>
          <cell r="H109" t="str">
            <v>02/2024</v>
          </cell>
          <cell r="I109">
            <v>0</v>
          </cell>
          <cell r="J109">
            <v>111.8664</v>
          </cell>
          <cell r="L109">
            <v>165.72807692307694</v>
          </cell>
          <cell r="M109">
            <v>28.24</v>
          </cell>
          <cell r="O109">
            <v>2.741129476584022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HOSPITAL DOM HÉLDER CÂMARA - CG. Nº 018/2022</v>
          </cell>
          <cell r="E110" t="str">
            <v>ANDERSON JOSE OLIVEIRA DE LIMA</v>
          </cell>
          <cell r="F110" t="str">
            <v>2 - Outros Profissionais da Saúde</v>
          </cell>
          <cell r="G110" t="str">
            <v>3241-15</v>
          </cell>
          <cell r="H110" t="str">
            <v>02/2024</v>
          </cell>
          <cell r="I110">
            <v>0</v>
          </cell>
          <cell r="J110">
            <v>346.61840000000001</v>
          </cell>
          <cell r="L110">
            <v>0</v>
          </cell>
          <cell r="M110">
            <v>0</v>
          </cell>
          <cell r="O110">
            <v>2.741129476584022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HOSPITAL DOM HÉLDER CÂMARA - CG. Nº 018/2022</v>
          </cell>
          <cell r="E111" t="str">
            <v>ANDERSON RODRIGUES DA SILVA</v>
          </cell>
          <cell r="F111" t="str">
            <v>2 - Outros Profissionais da Saúde</v>
          </cell>
          <cell r="G111" t="str">
            <v>3222-05</v>
          </cell>
          <cell r="H111" t="str">
            <v>02/2024</v>
          </cell>
          <cell r="I111">
            <v>0</v>
          </cell>
          <cell r="J111">
            <v>285.35840000000002</v>
          </cell>
          <cell r="L111">
            <v>165.72807692307694</v>
          </cell>
          <cell r="M111">
            <v>28.24</v>
          </cell>
          <cell r="O111">
            <v>2.741129476584022</v>
          </cell>
          <cell r="R111">
            <v>306.27931818181816</v>
          </cell>
          <cell r="S111">
            <v>84.72</v>
          </cell>
          <cell r="U111">
            <v>0</v>
          </cell>
        </row>
        <row r="112">
          <cell r="C112" t="str">
            <v>HOSPITAL DOM HÉLDER CÂMARA - CG. Nº 018/2022</v>
          </cell>
          <cell r="E112" t="str">
            <v>ANDRE CRISTIANO GODE DA SILVA</v>
          </cell>
          <cell r="F112" t="str">
            <v>3 - Administrativo</v>
          </cell>
          <cell r="G112" t="str">
            <v>3172-10</v>
          </cell>
          <cell r="H112" t="str">
            <v>02/2024</v>
          </cell>
          <cell r="I112">
            <v>0</v>
          </cell>
          <cell r="J112">
            <v>184.81200000000001</v>
          </cell>
          <cell r="L112">
            <v>0</v>
          </cell>
          <cell r="M112">
            <v>0</v>
          </cell>
          <cell r="O112">
            <v>2.741129476584022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HOSPITAL DOM HÉLDER CÂMARA - CG. Nº 018/2022</v>
          </cell>
          <cell r="E113" t="str">
            <v>ANDRE ELIAS DA SILVA</v>
          </cell>
          <cell r="F113" t="str">
            <v>3 - Administrativo</v>
          </cell>
          <cell r="G113" t="str">
            <v>7244-40</v>
          </cell>
          <cell r="H113" t="str">
            <v>02/2024</v>
          </cell>
          <cell r="I113">
            <v>0</v>
          </cell>
          <cell r="J113">
            <v>159.70480000000001</v>
          </cell>
          <cell r="L113">
            <v>165.72807692307694</v>
          </cell>
          <cell r="M113">
            <v>32.17</v>
          </cell>
          <cell r="O113">
            <v>2.741129476584022</v>
          </cell>
          <cell r="R113">
            <v>306.27931818181816</v>
          </cell>
          <cell r="S113">
            <v>96.51</v>
          </cell>
          <cell r="U113">
            <v>0</v>
          </cell>
        </row>
        <row r="114">
          <cell r="C114" t="str">
            <v>HOSPITAL DOM HÉLDER CÂMARA - CG. Nº 018/2022</v>
          </cell>
          <cell r="E114" t="str">
            <v>ANDRE JOSE DO NASCIMENTO</v>
          </cell>
          <cell r="F114" t="str">
            <v>3 - Administrativo</v>
          </cell>
          <cell r="G114" t="str">
            <v>7823-05</v>
          </cell>
          <cell r="H114" t="str">
            <v>02/2024</v>
          </cell>
          <cell r="I114">
            <v>0</v>
          </cell>
          <cell r="J114">
            <v>33.865600000000001</v>
          </cell>
          <cell r="L114">
            <v>165.72807692307694</v>
          </cell>
          <cell r="M114">
            <v>31.75</v>
          </cell>
          <cell r="O114">
            <v>2.741129476584022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HOSPITAL DOM HÉLDER CÂMARA - CG. Nº 018/2022</v>
          </cell>
          <cell r="E115" t="str">
            <v>ANDREA ARAUJO DE SOUZA BARROS</v>
          </cell>
          <cell r="F115" t="str">
            <v>2 - Outros Profissionais da Saúde</v>
          </cell>
          <cell r="G115" t="str">
            <v>3222-05</v>
          </cell>
          <cell r="H115" t="str">
            <v>02/2024</v>
          </cell>
          <cell r="I115">
            <v>0</v>
          </cell>
          <cell r="J115">
            <v>288.67599999999999</v>
          </cell>
          <cell r="L115">
            <v>0</v>
          </cell>
          <cell r="M115">
            <v>0</v>
          </cell>
          <cell r="O115">
            <v>2.741129476584022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HOSPITAL DOM HÉLDER CÂMARA - CG. Nº 018/2022</v>
          </cell>
          <cell r="E116" t="str">
            <v>ANDREA DA SILVA ALBUQUERQUE</v>
          </cell>
          <cell r="F116" t="str">
            <v>2 - Outros Profissionais da Saúde</v>
          </cell>
          <cell r="G116" t="str">
            <v>3222-05</v>
          </cell>
          <cell r="H116" t="str">
            <v>02/2024</v>
          </cell>
          <cell r="I116">
            <v>0</v>
          </cell>
          <cell r="J116">
            <v>252.77600000000001</v>
          </cell>
          <cell r="L116">
            <v>165.72807692307694</v>
          </cell>
          <cell r="M116">
            <v>28.24</v>
          </cell>
          <cell r="O116">
            <v>2.741129476584022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HOSPITAL DOM HÉLDER CÂMARA - CG. Nº 018/2022</v>
          </cell>
          <cell r="E117" t="str">
            <v>ANDREA JANAINA DA PAIXAO</v>
          </cell>
          <cell r="F117" t="str">
            <v>2 - Outros Profissionais da Saúde</v>
          </cell>
          <cell r="G117" t="str">
            <v>2235-05</v>
          </cell>
          <cell r="H117" t="str">
            <v>02/2024</v>
          </cell>
          <cell r="I117">
            <v>0</v>
          </cell>
          <cell r="J117">
            <v>465.31040000000002</v>
          </cell>
          <cell r="L117">
            <v>0</v>
          </cell>
          <cell r="M117">
            <v>0</v>
          </cell>
          <cell r="O117">
            <v>2.741129476584022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HOSPITAL DOM HÉLDER CÂMARA - CG. Nº 018/2022</v>
          </cell>
          <cell r="E118" t="str">
            <v>ANDREA LUIZA MONTEIRO CRUZ</v>
          </cell>
          <cell r="F118" t="str">
            <v>2 - Outros Profissionais da Saúde</v>
          </cell>
          <cell r="G118" t="str">
            <v>3222-05</v>
          </cell>
          <cell r="H118" t="str">
            <v>02/2024</v>
          </cell>
          <cell r="I118">
            <v>0</v>
          </cell>
          <cell r="J118">
            <v>287.19279999999998</v>
          </cell>
          <cell r="L118">
            <v>165.72807692307694</v>
          </cell>
          <cell r="M118">
            <v>28.24</v>
          </cell>
          <cell r="O118">
            <v>2.741129476584022</v>
          </cell>
          <cell r="R118">
            <v>306.27931818181816</v>
          </cell>
          <cell r="S118">
            <v>84.72</v>
          </cell>
          <cell r="U118">
            <v>0</v>
          </cell>
        </row>
        <row r="119">
          <cell r="C119" t="str">
            <v>HOSPITAL DOM HÉLDER CÂMARA - CG. Nº 018/2022</v>
          </cell>
          <cell r="E119" t="str">
            <v>ANDREA MARIA DA SILVA LEMOS</v>
          </cell>
          <cell r="F119" t="str">
            <v>3 - Administrativo</v>
          </cell>
          <cell r="G119" t="str">
            <v>9501-10</v>
          </cell>
          <cell r="H119" t="str">
            <v>02/2024</v>
          </cell>
          <cell r="I119">
            <v>0</v>
          </cell>
          <cell r="J119">
            <v>265.34160000000003</v>
          </cell>
          <cell r="K119">
            <v>0</v>
          </cell>
          <cell r="L119">
            <v>165.72807692307694</v>
          </cell>
          <cell r="M119">
            <v>54.86</v>
          </cell>
          <cell r="O119">
            <v>2.741129476584022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HOSPITAL DOM HÉLDER CÂMARA - CG. Nº 018/2022</v>
          </cell>
          <cell r="E120" t="str">
            <v>ANDREA ROSANGELA DOS SANTOS</v>
          </cell>
          <cell r="F120" t="str">
            <v>2 - Outros Profissionais da Saúde</v>
          </cell>
          <cell r="G120" t="str">
            <v>5152-05</v>
          </cell>
          <cell r="H120" t="str">
            <v>02/2024</v>
          </cell>
          <cell r="I120">
            <v>0</v>
          </cell>
          <cell r="J120">
            <v>290.16000000000003</v>
          </cell>
          <cell r="L120">
            <v>0</v>
          </cell>
          <cell r="M120">
            <v>0</v>
          </cell>
          <cell r="O120">
            <v>2.741129476584022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HOSPITAL DOM HÉLDER CÂMARA - CG. Nº 018/2022</v>
          </cell>
          <cell r="E121" t="str">
            <v>ANDREIA ANUNCIADA DO NASCIMENTO</v>
          </cell>
          <cell r="F121" t="str">
            <v>2 - Outros Profissionais da Saúde</v>
          </cell>
          <cell r="G121" t="str">
            <v>3222-05</v>
          </cell>
          <cell r="H121" t="str">
            <v>02/2024</v>
          </cell>
          <cell r="I121">
            <v>0</v>
          </cell>
          <cell r="J121">
            <v>311.7312</v>
          </cell>
          <cell r="L121">
            <v>0</v>
          </cell>
          <cell r="M121">
            <v>0</v>
          </cell>
          <cell r="O121">
            <v>2.741129476584022</v>
          </cell>
          <cell r="R121">
            <v>306.27931818181816</v>
          </cell>
          <cell r="S121">
            <v>84.72</v>
          </cell>
          <cell r="U121">
            <v>0</v>
          </cell>
        </row>
        <row r="122">
          <cell r="C122" t="str">
            <v>HOSPITAL DOM HÉLDER CÂMARA - CG. Nº 018/2022</v>
          </cell>
          <cell r="E122" t="str">
            <v>ANDREIA LUIZA DE OLIVEIRA AMORIM</v>
          </cell>
          <cell r="F122" t="str">
            <v>2 - Outros Profissionais da Saúde</v>
          </cell>
          <cell r="G122" t="str">
            <v>2237-10</v>
          </cell>
          <cell r="H122" t="str">
            <v>02/2024</v>
          </cell>
          <cell r="I122">
            <v>0</v>
          </cell>
          <cell r="J122">
            <v>290.084</v>
          </cell>
          <cell r="L122">
            <v>0</v>
          </cell>
          <cell r="M122">
            <v>0</v>
          </cell>
          <cell r="O122">
            <v>2.741129476584022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HOSPITAL DOM HÉLDER CÂMARA - CG. Nº 018/2022</v>
          </cell>
          <cell r="E123" t="str">
            <v>ANDRESSA KARINE MONTES GOMES</v>
          </cell>
          <cell r="F123" t="str">
            <v>2 - Outros Profissionais da Saúde</v>
          </cell>
          <cell r="G123" t="str">
            <v>2237-10</v>
          </cell>
          <cell r="H123" t="str">
            <v>02/2024</v>
          </cell>
          <cell r="I123">
            <v>0</v>
          </cell>
          <cell r="J123">
            <v>355.27600000000001</v>
          </cell>
          <cell r="L123">
            <v>0</v>
          </cell>
          <cell r="M123">
            <v>0</v>
          </cell>
          <cell r="O123">
            <v>2.741129476584022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HOSPITAL DOM HÉLDER CÂMARA - CG. Nº 018/2022</v>
          </cell>
          <cell r="E124" t="str">
            <v>ANDREZA CALINE DA SILVA</v>
          </cell>
          <cell r="F124" t="str">
            <v>2 - Outros Profissionais da Saúde</v>
          </cell>
          <cell r="G124" t="str">
            <v>3222-05</v>
          </cell>
          <cell r="H124" t="str">
            <v>02/2024</v>
          </cell>
          <cell r="I124">
            <v>0</v>
          </cell>
          <cell r="J124">
            <v>291.66000000000003</v>
          </cell>
          <cell r="L124">
            <v>0</v>
          </cell>
          <cell r="M124">
            <v>0</v>
          </cell>
          <cell r="O124">
            <v>2.741129476584022</v>
          </cell>
          <cell r="R124">
            <v>306.27931818181816</v>
          </cell>
          <cell r="S124">
            <v>84.72</v>
          </cell>
          <cell r="U124">
            <v>0</v>
          </cell>
        </row>
        <row r="125">
          <cell r="C125" t="str">
            <v>HOSPITAL DOM HÉLDER CÂMARA - CG. Nº 018/2022</v>
          </cell>
          <cell r="E125" t="str">
            <v>ANDREZA FABIOLA DOS SANTOS</v>
          </cell>
          <cell r="F125" t="str">
            <v>2 - Outros Profissionais da Saúde</v>
          </cell>
          <cell r="G125" t="str">
            <v>3222-05</v>
          </cell>
          <cell r="H125" t="str">
            <v>02/2024</v>
          </cell>
          <cell r="I125">
            <v>0</v>
          </cell>
          <cell r="J125">
            <v>290.74239999999998</v>
          </cell>
          <cell r="L125">
            <v>0</v>
          </cell>
          <cell r="M125">
            <v>0</v>
          </cell>
          <cell r="O125">
            <v>2.741129476584022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HOSPITAL DOM HÉLDER CÂMARA - CG. Nº 018/2022</v>
          </cell>
          <cell r="E126" t="str">
            <v>ANDRIELE CRISTINA SILVA DOS SANTOS</v>
          </cell>
          <cell r="F126" t="str">
            <v>2 - Outros Profissionais da Saúde</v>
          </cell>
          <cell r="G126" t="str">
            <v>5211-30</v>
          </cell>
          <cell r="H126" t="str">
            <v>02/2024</v>
          </cell>
          <cell r="I126">
            <v>0</v>
          </cell>
          <cell r="J126">
            <v>103.752</v>
          </cell>
          <cell r="L126">
            <v>165.72807692307694</v>
          </cell>
          <cell r="M126">
            <v>28.24</v>
          </cell>
          <cell r="O126">
            <v>2.741129476584022</v>
          </cell>
          <cell r="R126">
            <v>306.27931818181816</v>
          </cell>
          <cell r="S126">
            <v>80.48</v>
          </cell>
          <cell r="U126">
            <v>0</v>
          </cell>
        </row>
        <row r="127">
          <cell r="C127" t="str">
            <v>HOSPITAL DOM HÉLDER CÂMARA - CG. Nº 018/2022</v>
          </cell>
          <cell r="E127" t="str">
            <v>ANGELA BISPO DE ANDRADE</v>
          </cell>
          <cell r="F127" t="str">
            <v>3 - Administrativo</v>
          </cell>
          <cell r="G127" t="str">
            <v>4110-10</v>
          </cell>
          <cell r="H127" t="str">
            <v>02/2024</v>
          </cell>
          <cell r="I127">
            <v>0</v>
          </cell>
          <cell r="J127">
            <v>124.256</v>
          </cell>
          <cell r="L127">
            <v>165.72807692307694</v>
          </cell>
          <cell r="M127">
            <v>28.24</v>
          </cell>
          <cell r="O127">
            <v>2.741129476584022</v>
          </cell>
          <cell r="R127">
            <v>306.27931818181816</v>
          </cell>
          <cell r="S127">
            <v>84.72</v>
          </cell>
          <cell r="U127">
            <v>0</v>
          </cell>
        </row>
        <row r="128">
          <cell r="C128" t="str">
            <v>HOSPITAL DOM HÉLDER CÂMARA - CG. Nº 018/2022</v>
          </cell>
          <cell r="E128" t="str">
            <v>ANGELICA CAVALCANTI CARVALHO DA SILVA</v>
          </cell>
          <cell r="F128" t="str">
            <v>2 - Outros Profissionais da Saúde</v>
          </cell>
          <cell r="G128" t="str">
            <v>2235-05</v>
          </cell>
          <cell r="H128" t="str">
            <v>02/2024</v>
          </cell>
          <cell r="I128">
            <v>0</v>
          </cell>
          <cell r="J128">
            <v>506.64640000000003</v>
          </cell>
          <cell r="L128">
            <v>165.72807692307694</v>
          </cell>
          <cell r="M128">
            <v>3.59</v>
          </cell>
          <cell r="O128">
            <v>2.741129476584022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HOSPITAL DOM HÉLDER CÂMARA - CG. Nº 018/2022</v>
          </cell>
          <cell r="E129" t="str">
            <v>ANGELICA SANTANA OLIVEIRA</v>
          </cell>
          <cell r="F129" t="str">
            <v>2 - Outros Profissionais da Saúde</v>
          </cell>
          <cell r="G129" t="str">
            <v>2236-05</v>
          </cell>
          <cell r="H129" t="str">
            <v>02/2024</v>
          </cell>
          <cell r="I129">
            <v>0</v>
          </cell>
          <cell r="J129">
            <v>272.51679999999999</v>
          </cell>
          <cell r="L129">
            <v>165.72807692307694</v>
          </cell>
          <cell r="M129">
            <v>2.83</v>
          </cell>
          <cell r="O129">
            <v>2.741129476584022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HOSPITAL DOM HÉLDER CÂMARA - CG. Nº 018/2022</v>
          </cell>
          <cell r="E130" t="str">
            <v>ANGELIKA BARBOSA DE ALCANTARA</v>
          </cell>
          <cell r="F130" t="str">
            <v>2 - Outros Profissionais da Saúde</v>
          </cell>
          <cell r="G130" t="str">
            <v>3222-05</v>
          </cell>
          <cell r="H130" t="str">
            <v>02/2024</v>
          </cell>
          <cell r="I130">
            <v>0</v>
          </cell>
          <cell r="J130">
            <v>323.404</v>
          </cell>
          <cell r="L130">
            <v>0</v>
          </cell>
          <cell r="M130">
            <v>0</v>
          </cell>
          <cell r="O130">
            <v>2.741129476584022</v>
          </cell>
          <cell r="R130">
            <v>306.27931818181816</v>
          </cell>
          <cell r="S130">
            <v>84.72</v>
          </cell>
          <cell r="U130">
            <v>0</v>
          </cell>
        </row>
        <row r="131">
          <cell r="C131" t="str">
            <v>HOSPITAL DOM HÉLDER CÂMARA - CG. Nº 018/2022</v>
          </cell>
          <cell r="E131" t="str">
            <v>ANGELINA CLAUDIA SILVA DE SOUZA</v>
          </cell>
          <cell r="F131" t="str">
            <v>2 - Outros Profissionais da Saúde</v>
          </cell>
          <cell r="G131" t="str">
            <v>5211-30</v>
          </cell>
          <cell r="H131" t="str">
            <v>02/2024</v>
          </cell>
          <cell r="I131">
            <v>0</v>
          </cell>
          <cell r="J131">
            <v>114.2456</v>
          </cell>
          <cell r="L131">
            <v>0</v>
          </cell>
          <cell r="M131">
            <v>0</v>
          </cell>
          <cell r="O131">
            <v>2.741129476584022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HOSPITAL DOM HÉLDER CÂMARA - CG. Nº 018/2022</v>
          </cell>
          <cell r="E132" t="str">
            <v>ANIELLY VITORIA DA SILVA NASCIMENTO</v>
          </cell>
          <cell r="F132" t="str">
            <v>2 - Outros Profissionais da Saúde</v>
          </cell>
          <cell r="G132" t="str">
            <v>3222-05</v>
          </cell>
          <cell r="H132" t="str">
            <v>02/2024</v>
          </cell>
          <cell r="I132">
            <v>0</v>
          </cell>
          <cell r="J132">
            <v>287.91759999999999</v>
          </cell>
          <cell r="L132">
            <v>165.72807692307694</v>
          </cell>
          <cell r="M132">
            <v>28.24</v>
          </cell>
          <cell r="O132">
            <v>2.741129476584022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HOSPITAL DOM HÉLDER CÂMARA - CG. Nº 018/2022</v>
          </cell>
          <cell r="E133" t="str">
            <v>ANILY MOURA BATISTA DUARTE</v>
          </cell>
          <cell r="F133" t="str">
            <v>2 - Outros Profissionais da Saúde</v>
          </cell>
          <cell r="G133" t="str">
            <v>2235-30</v>
          </cell>
          <cell r="H133" t="str">
            <v>02/2024</v>
          </cell>
          <cell r="I133">
            <v>0</v>
          </cell>
          <cell r="J133">
            <v>496.44799999999998</v>
          </cell>
          <cell r="L133">
            <v>0</v>
          </cell>
          <cell r="M133">
            <v>0</v>
          </cell>
          <cell r="O133">
            <v>2.741129476584022</v>
          </cell>
          <cell r="R133">
            <v>306.27931818181816</v>
          </cell>
          <cell r="S133">
            <v>138.13999999999999</v>
          </cell>
          <cell r="U133">
            <v>0</v>
          </cell>
        </row>
        <row r="134">
          <cell r="C134" t="str">
            <v>HOSPITAL DOM HÉLDER CÂMARA - CG. Nº 018/2022</v>
          </cell>
          <cell r="E134" t="str">
            <v>ANTONIA DA CONCEICAO DOS SANTOS</v>
          </cell>
          <cell r="F134" t="str">
            <v>2 - Outros Profissionais da Saúde</v>
          </cell>
          <cell r="G134" t="str">
            <v>3222-05</v>
          </cell>
          <cell r="H134" t="str">
            <v>02/2024</v>
          </cell>
          <cell r="I134">
            <v>0</v>
          </cell>
          <cell r="J134">
            <v>296.47280000000001</v>
          </cell>
          <cell r="L134">
            <v>0</v>
          </cell>
          <cell r="M134">
            <v>0</v>
          </cell>
          <cell r="O134">
            <v>2.741129476584022</v>
          </cell>
          <cell r="R134">
            <v>306.27931818181816</v>
          </cell>
          <cell r="S134">
            <v>84.72</v>
          </cell>
          <cell r="U134">
            <v>0</v>
          </cell>
        </row>
        <row r="135">
          <cell r="C135" t="str">
            <v>HOSPITAL DOM HÉLDER CÂMARA - CG. Nº 018/2022</v>
          </cell>
          <cell r="E135" t="str">
            <v>ANTONIA PEREIRA GOMES ALEXANDRE</v>
          </cell>
          <cell r="F135" t="str">
            <v>2 - Outros Profissionais da Saúde</v>
          </cell>
          <cell r="G135" t="str">
            <v>3222-05</v>
          </cell>
          <cell r="H135" t="str">
            <v>02/2024</v>
          </cell>
          <cell r="I135">
            <v>0</v>
          </cell>
          <cell r="J135">
            <v>300.45600000000002</v>
          </cell>
          <cell r="L135">
            <v>165.72807692307694</v>
          </cell>
          <cell r="M135">
            <v>28.24</v>
          </cell>
          <cell r="O135">
            <v>2.741129476584022</v>
          </cell>
          <cell r="R135">
            <v>306.27931818181816</v>
          </cell>
          <cell r="S135">
            <v>76.88</v>
          </cell>
          <cell r="U135">
            <v>0</v>
          </cell>
        </row>
        <row r="136">
          <cell r="C136" t="str">
            <v>HOSPITAL DOM HÉLDER CÂMARA - CG. Nº 018/2022</v>
          </cell>
          <cell r="E136" t="str">
            <v>ANTONIO CARLOS SANTANA DOS SANTOS</v>
          </cell>
          <cell r="F136" t="str">
            <v>2 - Outros Profissionais da Saúde</v>
          </cell>
          <cell r="G136" t="str">
            <v>3241-15</v>
          </cell>
          <cell r="H136" t="str">
            <v>02/2024</v>
          </cell>
          <cell r="I136">
            <v>0</v>
          </cell>
          <cell r="J136">
            <v>338.17599999999999</v>
          </cell>
          <cell r="L136">
            <v>0</v>
          </cell>
          <cell r="M136">
            <v>0</v>
          </cell>
          <cell r="O136">
            <v>2.741129476584022</v>
          </cell>
          <cell r="R136">
            <v>306.27931818181816</v>
          </cell>
          <cell r="S136">
            <v>72.34</v>
          </cell>
          <cell r="U136">
            <v>0</v>
          </cell>
        </row>
        <row r="137">
          <cell r="C137" t="str">
            <v>HOSPITAL DOM HÉLDER CÂMARA - CG. Nº 018/2022</v>
          </cell>
          <cell r="E137" t="str">
            <v xml:space="preserve">ANTONIO FERNANDO PORTELA TAVARES </v>
          </cell>
          <cell r="F137" t="str">
            <v>3 - Administrativo</v>
          </cell>
          <cell r="G137" t="str">
            <v>5174-10</v>
          </cell>
          <cell r="H137" t="str">
            <v>02/2024</v>
          </cell>
          <cell r="I137">
            <v>0</v>
          </cell>
          <cell r="J137">
            <v>120.63120000000001</v>
          </cell>
          <cell r="L137">
            <v>165.72807692307694</v>
          </cell>
          <cell r="M137">
            <v>28.24</v>
          </cell>
          <cell r="O137">
            <v>2.741129476584022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HOSPITAL DOM HÉLDER CÂMARA - CG. Nº 018/2022</v>
          </cell>
          <cell r="E138" t="str">
            <v>ANTONIO IRINEU DA SILVA JUNIOR</v>
          </cell>
          <cell r="F138" t="str">
            <v>3 - Administrativo</v>
          </cell>
          <cell r="G138" t="str">
            <v>1421-05</v>
          </cell>
          <cell r="H138" t="str">
            <v>02/2024</v>
          </cell>
          <cell r="I138">
            <v>0</v>
          </cell>
          <cell r="J138">
            <v>306.07600000000002</v>
          </cell>
          <cell r="L138">
            <v>0</v>
          </cell>
          <cell r="M138">
            <v>0</v>
          </cell>
          <cell r="O138">
            <v>2.741129476584022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HOSPITAL DOM HÉLDER CÂMARA - CG. Nº 018/2022</v>
          </cell>
          <cell r="E139" t="str">
            <v>ARACELE CORREIA MELO</v>
          </cell>
          <cell r="F139" t="str">
            <v>2 - Outros Profissionais da Saúde</v>
          </cell>
          <cell r="G139" t="str">
            <v>2235-05</v>
          </cell>
          <cell r="H139" t="str">
            <v>02/2024</v>
          </cell>
          <cell r="I139">
            <v>0</v>
          </cell>
          <cell r="J139">
            <v>459.0256</v>
          </cell>
          <cell r="L139">
            <v>165.72807692307694</v>
          </cell>
          <cell r="M139">
            <v>3.59</v>
          </cell>
          <cell r="O139">
            <v>2.741129476584022</v>
          </cell>
          <cell r="R139">
            <v>306.27931818181816</v>
          </cell>
          <cell r="S139">
            <v>143.65</v>
          </cell>
          <cell r="U139">
            <v>0</v>
          </cell>
        </row>
        <row r="140">
          <cell r="C140" t="str">
            <v>HOSPITAL DOM HÉLDER CÂMARA - CG. Nº 018/2022</v>
          </cell>
          <cell r="E140" t="str">
            <v>ARACELY MICHELY MANOEL BARBOSA</v>
          </cell>
          <cell r="F140" t="str">
            <v>2 - Outros Profissionais da Saúde</v>
          </cell>
          <cell r="G140" t="str">
            <v>3241-15</v>
          </cell>
          <cell r="H140" t="str">
            <v>02/2024</v>
          </cell>
          <cell r="I140">
            <v>0</v>
          </cell>
          <cell r="J140">
            <v>290.91919999999999</v>
          </cell>
          <cell r="L140">
            <v>0</v>
          </cell>
          <cell r="M140">
            <v>0</v>
          </cell>
          <cell r="O140">
            <v>2.741129476584022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HOSPITAL DOM HÉLDER CÂMARA - CG. Nº 018/2022</v>
          </cell>
          <cell r="E141" t="str">
            <v>ARIANNY STEFHANE DA SILVA SANTOS</v>
          </cell>
          <cell r="F141" t="str">
            <v>3 - Administrativo</v>
          </cell>
          <cell r="G141" t="str">
            <v>4110-10</v>
          </cell>
          <cell r="H141" t="str">
            <v>02/2024</v>
          </cell>
          <cell r="I141">
            <v>0</v>
          </cell>
          <cell r="J141">
            <v>14.12</v>
          </cell>
          <cell r="L141">
            <v>0</v>
          </cell>
          <cell r="M141">
            <v>0</v>
          </cell>
          <cell r="O141">
            <v>2.741129476584022</v>
          </cell>
          <cell r="R141">
            <v>306.27931818181816</v>
          </cell>
          <cell r="S141">
            <v>42.36</v>
          </cell>
          <cell r="U141">
            <v>0</v>
          </cell>
        </row>
        <row r="142">
          <cell r="C142" t="str">
            <v>HOSPITAL DOM HÉLDER CÂMARA - CG. Nº 018/2022</v>
          </cell>
          <cell r="E142" t="str">
            <v>ARLEIDE OLIVEIRA DA SILVA</v>
          </cell>
          <cell r="F142" t="str">
            <v>2 - Outros Profissionais da Saúde</v>
          </cell>
          <cell r="G142" t="str">
            <v>3222-05</v>
          </cell>
          <cell r="H142" t="str">
            <v>02/2024</v>
          </cell>
          <cell r="I142">
            <v>0</v>
          </cell>
          <cell r="J142">
            <v>285.12479999999999</v>
          </cell>
          <cell r="L142">
            <v>165.72807692307694</v>
          </cell>
          <cell r="M142">
            <v>28.24</v>
          </cell>
          <cell r="O142">
            <v>2.741129476584022</v>
          </cell>
          <cell r="R142">
            <v>306.27931818181816</v>
          </cell>
          <cell r="S142">
            <v>78.790000000000006</v>
          </cell>
          <cell r="U142">
            <v>0</v>
          </cell>
        </row>
        <row r="143">
          <cell r="C143" t="str">
            <v>HOSPITAL DOM HÉLDER CÂMARA - CG. Nº 018/2022</v>
          </cell>
          <cell r="E143" t="str">
            <v>ARTHUR FELIPE SILVA NUNES</v>
          </cell>
          <cell r="F143" t="str">
            <v>3 - Administrativo</v>
          </cell>
          <cell r="G143" t="str">
            <v>5142-25</v>
          </cell>
          <cell r="H143" t="str">
            <v>02/2024</v>
          </cell>
          <cell r="I143">
            <v>0</v>
          </cell>
          <cell r="J143">
            <v>135.02080000000001</v>
          </cell>
          <cell r="L143">
            <v>0</v>
          </cell>
          <cell r="M143">
            <v>0</v>
          </cell>
          <cell r="O143">
            <v>2.741129476584022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HOSPITAL DOM HÉLDER CÂMARA - CG. Nº 018/2022</v>
          </cell>
          <cell r="E144" t="str">
            <v>ARTHUR PABLO RUFINO DE OLIVEIRA</v>
          </cell>
          <cell r="F144" t="str">
            <v>3 - Administrativo</v>
          </cell>
          <cell r="G144" t="str">
            <v>4110-10</v>
          </cell>
          <cell r="H144" t="str">
            <v>02/2024</v>
          </cell>
          <cell r="I144">
            <v>0</v>
          </cell>
          <cell r="J144">
            <v>13.8752</v>
          </cell>
          <cell r="L144">
            <v>0</v>
          </cell>
          <cell r="M144">
            <v>0</v>
          </cell>
          <cell r="O144">
            <v>2.741129476584022</v>
          </cell>
          <cell r="R144">
            <v>306.27931818181816</v>
          </cell>
          <cell r="S144">
            <v>42.36</v>
          </cell>
          <cell r="U144">
            <v>0</v>
          </cell>
        </row>
        <row r="145">
          <cell r="C145" t="str">
            <v>HOSPITAL DOM HÉLDER CÂMARA - CG. Nº 018/2022</v>
          </cell>
          <cell r="E145" t="str">
            <v>ARTHUR PHILIPE DA SILVA SANTOS</v>
          </cell>
          <cell r="F145" t="str">
            <v>2 - Outros Profissionais da Saúde</v>
          </cell>
          <cell r="G145" t="str">
            <v>2236-05</v>
          </cell>
          <cell r="H145" t="str">
            <v>02/2024</v>
          </cell>
          <cell r="I145">
            <v>0</v>
          </cell>
          <cell r="J145">
            <v>416.76080000000002</v>
          </cell>
          <cell r="L145">
            <v>0</v>
          </cell>
          <cell r="M145">
            <v>0</v>
          </cell>
          <cell r="O145">
            <v>2.741129476584022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HOSPITAL DOM HÉLDER CÂMARA - CG. Nº 018/2022</v>
          </cell>
          <cell r="E146" t="str">
            <v>ATAIDE FARIAS DE CARVALHO</v>
          </cell>
          <cell r="F146" t="str">
            <v>2 - Outros Profissionais da Saúde</v>
          </cell>
          <cell r="G146" t="str">
            <v>5151-10</v>
          </cell>
          <cell r="H146" t="str">
            <v>02/2024</v>
          </cell>
          <cell r="I146">
            <v>0</v>
          </cell>
          <cell r="J146">
            <v>146.84800000000001</v>
          </cell>
          <cell r="L146">
            <v>165.72807692307694</v>
          </cell>
          <cell r="M146">
            <v>28.24</v>
          </cell>
          <cell r="O146">
            <v>2.741129476584022</v>
          </cell>
          <cell r="R146">
            <v>306.27931818181816</v>
          </cell>
          <cell r="S146">
            <v>84.72</v>
          </cell>
          <cell r="U146">
            <v>0</v>
          </cell>
        </row>
        <row r="147">
          <cell r="C147" t="str">
            <v>HOSPITAL DOM HÉLDER CÂMARA - CG. Nº 018/2022</v>
          </cell>
          <cell r="E147" t="str">
            <v>AVANEIDE MARIA GOMES</v>
          </cell>
          <cell r="F147" t="str">
            <v>2 - Outros Profissionais da Saúde</v>
          </cell>
          <cell r="G147" t="str">
            <v>3222-05</v>
          </cell>
          <cell r="H147" t="str">
            <v>02/2024</v>
          </cell>
          <cell r="I147">
            <v>0</v>
          </cell>
          <cell r="J147">
            <v>292.55119999999999</v>
          </cell>
          <cell r="L147">
            <v>0</v>
          </cell>
          <cell r="M147">
            <v>0</v>
          </cell>
          <cell r="O147">
            <v>2.741129476584022</v>
          </cell>
          <cell r="R147">
            <v>306.27931818181816</v>
          </cell>
          <cell r="S147">
            <v>79.209999999999994</v>
          </cell>
          <cell r="U147">
            <v>0</v>
          </cell>
        </row>
        <row r="148">
          <cell r="C148" t="str">
            <v>HOSPITAL DOM HÉLDER CÂMARA - CG. Nº 018/2022</v>
          </cell>
          <cell r="E148" t="str">
            <v>BEATRIZ FRANCISCA DE LIMA</v>
          </cell>
          <cell r="F148" t="str">
            <v>3 - Administrativo</v>
          </cell>
          <cell r="G148" t="str">
            <v>5143-20</v>
          </cell>
          <cell r="H148" t="str">
            <v>02/2024</v>
          </cell>
          <cell r="I148">
            <v>0</v>
          </cell>
          <cell r="J148">
            <v>140.82560000000001</v>
          </cell>
          <cell r="L148">
            <v>165.72807692307694</v>
          </cell>
          <cell r="M148">
            <v>28.24</v>
          </cell>
          <cell r="O148">
            <v>2.741129476584022</v>
          </cell>
          <cell r="R148">
            <v>306.27931818181816</v>
          </cell>
          <cell r="S148">
            <v>84.72</v>
          </cell>
          <cell r="U148">
            <v>0</v>
          </cell>
        </row>
        <row r="149">
          <cell r="C149" t="str">
            <v>HOSPITAL DOM HÉLDER CÂMARA - CG. Nº 018/2022</v>
          </cell>
          <cell r="E149" t="str">
            <v>BELANI MARIA DOS SANTOS SOUZA</v>
          </cell>
          <cell r="F149" t="str">
            <v>2 - Outros Profissionais da Saúde</v>
          </cell>
          <cell r="G149" t="str">
            <v>3222-05</v>
          </cell>
          <cell r="H149" t="str">
            <v>02/2024</v>
          </cell>
          <cell r="I149">
            <v>0</v>
          </cell>
          <cell r="J149">
            <v>290.42239999999998</v>
          </cell>
          <cell r="L149">
            <v>165.72807692307694</v>
          </cell>
          <cell r="M149">
            <v>28.24</v>
          </cell>
          <cell r="O149">
            <v>2.741129476584022</v>
          </cell>
          <cell r="R149">
            <v>306.27931818181816</v>
          </cell>
          <cell r="S149">
            <v>57.19</v>
          </cell>
          <cell r="U149">
            <v>0</v>
          </cell>
        </row>
        <row r="150">
          <cell r="C150" t="str">
            <v>HOSPITAL DOM HÉLDER CÂMARA - CG. Nº 018/2022</v>
          </cell>
          <cell r="E150" t="str">
            <v>BENTO RUFINO DA SILVA FILHO</v>
          </cell>
          <cell r="F150" t="str">
            <v>3 - Administrativo</v>
          </cell>
          <cell r="G150" t="str">
            <v>5174-10</v>
          </cell>
          <cell r="H150" t="str">
            <v>02/2024</v>
          </cell>
          <cell r="I150">
            <v>0</v>
          </cell>
          <cell r="J150">
            <v>163.8888</v>
          </cell>
          <cell r="L150">
            <v>165.72807692307694</v>
          </cell>
          <cell r="M150">
            <v>28.24</v>
          </cell>
          <cell r="O150">
            <v>2.741129476584022</v>
          </cell>
          <cell r="R150">
            <v>306.27931818181816</v>
          </cell>
          <cell r="S150">
            <v>84.72</v>
          </cell>
          <cell r="U150">
            <v>0</v>
          </cell>
        </row>
        <row r="151">
          <cell r="C151" t="str">
            <v>HOSPITAL DOM HÉLDER CÂMARA - CG. Nº 018/2022</v>
          </cell>
          <cell r="E151" t="str">
            <v>BETANIA MARIA DE OLIVEIRA TERTO</v>
          </cell>
          <cell r="F151" t="str">
            <v>2 - Outros Profissionais da Saúde</v>
          </cell>
          <cell r="G151" t="str">
            <v>3222-05</v>
          </cell>
          <cell r="H151" t="str">
            <v>02/2024</v>
          </cell>
          <cell r="I151">
            <v>0</v>
          </cell>
          <cell r="J151">
            <v>295.22640000000001</v>
          </cell>
          <cell r="L151">
            <v>165.72807692307694</v>
          </cell>
          <cell r="M151">
            <v>28.24</v>
          </cell>
          <cell r="O151">
            <v>2.741129476584022</v>
          </cell>
          <cell r="R151">
            <v>306.27931818181816</v>
          </cell>
          <cell r="S151">
            <v>84.72</v>
          </cell>
          <cell r="U151">
            <v>0</v>
          </cell>
        </row>
        <row r="152">
          <cell r="C152" t="str">
            <v>HOSPITAL DOM HÉLDER CÂMARA - CG. Nº 018/2022</v>
          </cell>
          <cell r="E152" t="str">
            <v>BRUNA EDUARDA TELES SILVA</v>
          </cell>
          <cell r="F152" t="str">
            <v>2 - Outros Profissionais da Saúde</v>
          </cell>
          <cell r="G152" t="str">
            <v>5211-30</v>
          </cell>
          <cell r="H152" t="str">
            <v>02/2024</v>
          </cell>
          <cell r="I152">
            <v>0</v>
          </cell>
          <cell r="J152">
            <v>122.3952</v>
          </cell>
          <cell r="L152">
            <v>165.72807692307694</v>
          </cell>
          <cell r="M152">
            <v>28.24</v>
          </cell>
          <cell r="O152">
            <v>2.741129476584022</v>
          </cell>
          <cell r="R152">
            <v>306.27931818181816</v>
          </cell>
          <cell r="S152">
            <v>77.66</v>
          </cell>
          <cell r="U152">
            <v>0</v>
          </cell>
        </row>
        <row r="153">
          <cell r="C153" t="str">
            <v>HOSPITAL DOM HÉLDER CÂMARA - CG. Nº 018/2022</v>
          </cell>
          <cell r="E153" t="str">
            <v>BRUNA LETICIA DE CARVALHO</v>
          </cell>
          <cell r="F153" t="str">
            <v>2 - Outros Profissionais da Saúde</v>
          </cell>
          <cell r="G153" t="str">
            <v>3222-05</v>
          </cell>
          <cell r="H153" t="str">
            <v>02/2024</v>
          </cell>
          <cell r="I153">
            <v>0</v>
          </cell>
          <cell r="J153">
            <v>285.90719999999999</v>
          </cell>
          <cell r="L153">
            <v>165.72807692307694</v>
          </cell>
          <cell r="M153">
            <v>28.24</v>
          </cell>
          <cell r="O153">
            <v>2.741129476584022</v>
          </cell>
          <cell r="R153">
            <v>306.27931818181816</v>
          </cell>
          <cell r="S153">
            <v>84.72</v>
          </cell>
          <cell r="U153">
            <v>0</v>
          </cell>
        </row>
        <row r="154">
          <cell r="C154" t="str">
            <v>HOSPITAL DOM HÉLDER CÂMARA - CG. Nº 018/2022</v>
          </cell>
          <cell r="E154" t="str">
            <v>BRUNA LETICIA SALGUEIRO DO REGO BARROS BRAINER DE ANDRADE</v>
          </cell>
          <cell r="F154" t="str">
            <v>2 - Outros Profissionais da Saúde</v>
          </cell>
          <cell r="G154" t="str">
            <v>2235-05</v>
          </cell>
          <cell r="H154" t="str">
            <v>02/2024</v>
          </cell>
          <cell r="I154">
            <v>0</v>
          </cell>
          <cell r="J154">
            <v>438.61200000000002</v>
          </cell>
          <cell r="L154">
            <v>0</v>
          </cell>
          <cell r="M154">
            <v>0</v>
          </cell>
          <cell r="O154">
            <v>2.741129476584022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HOSPITAL DOM HÉLDER CÂMARA - CG. Nº 018/2022</v>
          </cell>
          <cell r="E155" t="str">
            <v>BRUNA MARIA DA SILVA AZEVEDO</v>
          </cell>
          <cell r="F155" t="str">
            <v>2 - Outros Profissionais da Saúde</v>
          </cell>
          <cell r="G155" t="str">
            <v>2235-05</v>
          </cell>
          <cell r="H155" t="str">
            <v>02/2024</v>
          </cell>
          <cell r="I155">
            <v>0</v>
          </cell>
          <cell r="J155">
            <v>387.74720000000002</v>
          </cell>
          <cell r="L155">
            <v>165.72807692307694</v>
          </cell>
          <cell r="M155">
            <v>3.59</v>
          </cell>
          <cell r="O155">
            <v>2.741129476584022</v>
          </cell>
          <cell r="R155">
            <v>306.27931818181816</v>
          </cell>
          <cell r="S155">
            <v>143.65</v>
          </cell>
          <cell r="U155">
            <v>0</v>
          </cell>
        </row>
        <row r="156">
          <cell r="C156" t="str">
            <v>HOSPITAL DOM HÉLDER CÂMARA - CG. Nº 018/2022</v>
          </cell>
          <cell r="E156" t="str">
            <v>BRUNA NIELLE DE SOUZA ALBUQUERQUE</v>
          </cell>
          <cell r="F156" t="str">
            <v>2 - Outros Profissionais da Saúde</v>
          </cell>
          <cell r="G156" t="str">
            <v>2236-05</v>
          </cell>
          <cell r="H156" t="str">
            <v>02/2024</v>
          </cell>
          <cell r="I156">
            <v>0</v>
          </cell>
          <cell r="J156">
            <v>333.17360000000002</v>
          </cell>
          <cell r="L156">
            <v>165.72807692307694</v>
          </cell>
          <cell r="M156">
            <v>3.54</v>
          </cell>
          <cell r="O156">
            <v>2.741129476584022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HOSPITAL DOM HÉLDER CÂMARA - CG. Nº 018/2022</v>
          </cell>
          <cell r="E157" t="str">
            <v>BRUNA PRISCILA DE MELO MORAIS</v>
          </cell>
          <cell r="F157" t="str">
            <v>2 - Outros Profissionais da Saúde</v>
          </cell>
          <cell r="G157" t="str">
            <v>3222-05</v>
          </cell>
          <cell r="H157" t="str">
            <v>02/2024</v>
          </cell>
          <cell r="I157">
            <v>0</v>
          </cell>
          <cell r="J157">
            <v>0</v>
          </cell>
          <cell r="L157">
            <v>0</v>
          </cell>
          <cell r="M157">
            <v>0</v>
          </cell>
          <cell r="O157">
            <v>2.741129476584022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HOSPITAL DOM HÉLDER CÂMARA - CG. Nº 018/2022</v>
          </cell>
          <cell r="E158" t="str">
            <v>BRUNA ROBERTA DA SILVA SANTOS</v>
          </cell>
          <cell r="F158" t="str">
            <v>2 - Outros Profissionais da Saúde</v>
          </cell>
          <cell r="G158" t="str">
            <v>2235-05</v>
          </cell>
          <cell r="H158" t="str">
            <v>02/2024</v>
          </cell>
          <cell r="I158">
            <v>0</v>
          </cell>
          <cell r="J158">
            <v>700.97360000000003</v>
          </cell>
          <cell r="L158">
            <v>165.72807692307694</v>
          </cell>
          <cell r="M158">
            <v>3.59</v>
          </cell>
          <cell r="O158">
            <v>2.741129476584022</v>
          </cell>
          <cell r="R158">
            <v>306.27931818181816</v>
          </cell>
          <cell r="S158">
            <v>9.58</v>
          </cell>
          <cell r="U158">
            <v>0</v>
          </cell>
        </row>
        <row r="159">
          <cell r="C159" t="str">
            <v>HOSPITAL DOM HÉLDER CÂMARA - CG. Nº 018/2022</v>
          </cell>
          <cell r="E159" t="str">
            <v>BRUNO CARLOS DA SILVA SUPP</v>
          </cell>
          <cell r="F159" t="str">
            <v>3 - Administrativo</v>
          </cell>
          <cell r="G159" t="str">
            <v>4110-10</v>
          </cell>
          <cell r="H159" t="str">
            <v>02/2024</v>
          </cell>
          <cell r="I159">
            <v>0</v>
          </cell>
          <cell r="J159">
            <v>118.608</v>
          </cell>
          <cell r="L159">
            <v>0</v>
          </cell>
          <cell r="M159">
            <v>0</v>
          </cell>
          <cell r="O159">
            <v>2.741129476584022</v>
          </cell>
          <cell r="R159">
            <v>306.27931818181816</v>
          </cell>
          <cell r="S159">
            <v>84.72</v>
          </cell>
          <cell r="U159">
            <v>0</v>
          </cell>
        </row>
        <row r="160">
          <cell r="C160" t="str">
            <v>HOSPITAL DOM HÉLDER CÂMARA - CG. Nº 018/2022</v>
          </cell>
          <cell r="E160" t="str">
            <v>CAIO DA SILVA SANTOS</v>
          </cell>
          <cell r="F160" t="str">
            <v>2 - Outros Profissionais da Saúde</v>
          </cell>
          <cell r="G160" t="str">
            <v>3222-05</v>
          </cell>
          <cell r="H160" t="str">
            <v>02/2024</v>
          </cell>
          <cell r="I160">
            <v>0</v>
          </cell>
          <cell r="J160">
            <v>263.89839999999998</v>
          </cell>
          <cell r="L160">
            <v>0</v>
          </cell>
          <cell r="M160">
            <v>0</v>
          </cell>
          <cell r="O160">
            <v>2.741129476584022</v>
          </cell>
          <cell r="R160">
            <v>306.27931818181816</v>
          </cell>
          <cell r="S160">
            <v>84.72</v>
          </cell>
          <cell r="U160">
            <v>0</v>
          </cell>
        </row>
        <row r="161">
          <cell r="C161" t="str">
            <v>HOSPITAL DOM HÉLDER CÂMARA - CG. Nº 018/2022</v>
          </cell>
          <cell r="E161" t="str">
            <v>CAIO MICHEL DE FREITAS SILVA</v>
          </cell>
          <cell r="F161" t="str">
            <v>3 - Administrativo</v>
          </cell>
          <cell r="G161" t="str">
            <v>3172-10</v>
          </cell>
          <cell r="H161" t="str">
            <v>02/2024</v>
          </cell>
          <cell r="I161">
            <v>0</v>
          </cell>
          <cell r="J161">
            <v>221.4648</v>
          </cell>
          <cell r="L161">
            <v>165.72807692307694</v>
          </cell>
          <cell r="M161">
            <v>55.37</v>
          </cell>
          <cell r="O161">
            <v>2.741129476584022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HOSPITAL DOM HÉLDER CÂMARA - CG. Nº 018/2022</v>
          </cell>
          <cell r="E162" t="str">
            <v>CAMILA DE OLIVEIRA GOMES DA SILVA</v>
          </cell>
          <cell r="F162" t="str">
            <v>2 - Outros Profissionais da Saúde</v>
          </cell>
          <cell r="G162" t="str">
            <v>2235-05</v>
          </cell>
          <cell r="H162" t="str">
            <v>02/2024</v>
          </cell>
          <cell r="I162">
            <v>0</v>
          </cell>
          <cell r="J162">
            <v>474.97280000000001</v>
          </cell>
          <cell r="L162">
            <v>165.72807692307694</v>
          </cell>
          <cell r="M162">
            <v>3.59</v>
          </cell>
          <cell r="O162">
            <v>2.741129476584022</v>
          </cell>
          <cell r="R162">
            <v>306.27931818181816</v>
          </cell>
          <cell r="S162">
            <v>133.97999999999999</v>
          </cell>
          <cell r="U162">
            <v>0</v>
          </cell>
        </row>
        <row r="163">
          <cell r="C163" t="str">
            <v>HOSPITAL DOM HÉLDER CÂMARA - CG. Nº 018/2022</v>
          </cell>
          <cell r="E163" t="str">
            <v>CAMILA KELLY BEZERRA DA SILVA</v>
          </cell>
          <cell r="F163" t="str">
            <v>2 - Outros Profissionais da Saúde</v>
          </cell>
          <cell r="G163" t="str">
            <v>5152-05</v>
          </cell>
          <cell r="H163" t="str">
            <v>02/2024</v>
          </cell>
          <cell r="I163">
            <v>0</v>
          </cell>
          <cell r="J163">
            <v>138.06319999999999</v>
          </cell>
          <cell r="L163">
            <v>165.72807692307694</v>
          </cell>
          <cell r="M163">
            <v>28.24</v>
          </cell>
          <cell r="O163">
            <v>2.741129476584022</v>
          </cell>
          <cell r="R163">
            <v>306.27931818181816</v>
          </cell>
          <cell r="S163">
            <v>81.900000000000006</v>
          </cell>
          <cell r="U163">
            <v>0</v>
          </cell>
        </row>
        <row r="164">
          <cell r="C164" t="str">
            <v>HOSPITAL DOM HÉLDER CÂMARA - CG. Nº 018/2022</v>
          </cell>
          <cell r="E164" t="str">
            <v>CAMILLA PONTES CASTELO BRANCO</v>
          </cell>
          <cell r="F164" t="str">
            <v>2 - Outros Profissionais da Saúde</v>
          </cell>
          <cell r="G164" t="str">
            <v>2235-05</v>
          </cell>
          <cell r="H164" t="str">
            <v>02/2024</v>
          </cell>
          <cell r="I164">
            <v>0</v>
          </cell>
          <cell r="J164">
            <v>455.90719999999999</v>
          </cell>
          <cell r="L164">
            <v>0</v>
          </cell>
          <cell r="M164">
            <v>0</v>
          </cell>
          <cell r="O164">
            <v>2.741129476584022</v>
          </cell>
          <cell r="R164">
            <v>306.27931818181816</v>
          </cell>
          <cell r="S164">
            <v>82</v>
          </cell>
          <cell r="U164">
            <v>0</v>
          </cell>
        </row>
        <row r="165">
          <cell r="C165" t="str">
            <v>HOSPITAL DOM HÉLDER CÂMARA - CG. Nº 018/2022</v>
          </cell>
          <cell r="E165" t="str">
            <v>CARINA ARLETE DE MACEDO</v>
          </cell>
          <cell r="F165" t="str">
            <v>2 - Outros Profissionais da Saúde</v>
          </cell>
          <cell r="G165" t="str">
            <v>3222-05</v>
          </cell>
          <cell r="H165" t="str">
            <v>02/2024</v>
          </cell>
          <cell r="I165">
            <v>0</v>
          </cell>
          <cell r="J165">
            <v>288.56479999999999</v>
          </cell>
          <cell r="L165">
            <v>0</v>
          </cell>
          <cell r="M165">
            <v>0</v>
          </cell>
          <cell r="O165">
            <v>2.741129476584022</v>
          </cell>
          <cell r="R165">
            <v>306.27931818181816</v>
          </cell>
          <cell r="S165">
            <v>81.900000000000006</v>
          </cell>
          <cell r="U165">
            <v>0</v>
          </cell>
        </row>
        <row r="166">
          <cell r="C166" t="str">
            <v>HOSPITAL DOM HÉLDER CÂMARA - CG. Nº 018/2022</v>
          </cell>
          <cell r="E166" t="str">
            <v>CARLA CRISTINA LIMA DOS SANTOS</v>
          </cell>
          <cell r="F166" t="str">
            <v>2 - Outros Profissionais da Saúde</v>
          </cell>
          <cell r="G166" t="str">
            <v>3222-05</v>
          </cell>
          <cell r="H166" t="str">
            <v>02/2024</v>
          </cell>
          <cell r="I166">
            <v>0</v>
          </cell>
          <cell r="J166">
            <v>281.23759999999999</v>
          </cell>
          <cell r="L166">
            <v>165.72807692307694</v>
          </cell>
          <cell r="M166">
            <v>28.24</v>
          </cell>
          <cell r="O166">
            <v>2.741129476584022</v>
          </cell>
          <cell r="R166">
            <v>306.27931818181816</v>
          </cell>
          <cell r="S166">
            <v>77.94</v>
          </cell>
          <cell r="U166">
            <v>0</v>
          </cell>
        </row>
        <row r="167">
          <cell r="C167" t="str">
            <v>HOSPITAL DOM HÉLDER CÂMARA - CG. Nº 018/2022</v>
          </cell>
          <cell r="E167" t="str">
            <v>CARLA GIZELE DA SILVA LEITE</v>
          </cell>
          <cell r="F167" t="str">
            <v>2 - Outros Profissionais da Saúde</v>
          </cell>
          <cell r="G167" t="str">
            <v>3222-05</v>
          </cell>
          <cell r="H167" t="str">
            <v>02/2024</v>
          </cell>
          <cell r="I167">
            <v>0</v>
          </cell>
          <cell r="J167">
            <v>284.77440000000001</v>
          </cell>
          <cell r="L167">
            <v>165.72807692307694</v>
          </cell>
          <cell r="M167">
            <v>28.24</v>
          </cell>
          <cell r="O167">
            <v>2.741129476584022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HOSPITAL DOM HÉLDER CÂMARA - CG. Nº 018/2022</v>
          </cell>
          <cell r="E168" t="str">
            <v>CARLA KARINE ALVES DE ATAIDE</v>
          </cell>
          <cell r="F168" t="str">
            <v>2 - Outros Profissionais da Saúde</v>
          </cell>
          <cell r="G168" t="str">
            <v>3222-05</v>
          </cell>
          <cell r="H168" t="str">
            <v>02/2024</v>
          </cell>
          <cell r="I168">
            <v>0</v>
          </cell>
          <cell r="J168">
            <v>314.48239999999998</v>
          </cell>
          <cell r="L168">
            <v>165.72807692307694</v>
          </cell>
          <cell r="M168">
            <v>28.24</v>
          </cell>
          <cell r="O168">
            <v>2.741129476584022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HOSPITAL DOM HÉLDER CÂMARA - CG. Nº 018/2022</v>
          </cell>
          <cell r="E169" t="str">
            <v>CARLOS ANTONIO SILVA DE BARROS</v>
          </cell>
          <cell r="F169" t="str">
            <v>2 - Outros Profissionais da Saúde</v>
          </cell>
          <cell r="G169" t="str">
            <v>3222-05</v>
          </cell>
          <cell r="H169" t="str">
            <v>02/2024</v>
          </cell>
          <cell r="I169">
            <v>0</v>
          </cell>
          <cell r="J169">
            <v>306.06400000000002</v>
          </cell>
          <cell r="L169">
            <v>165.72807692307694</v>
          </cell>
          <cell r="M169">
            <v>28.24</v>
          </cell>
          <cell r="O169">
            <v>2.741129476584022</v>
          </cell>
          <cell r="R169">
            <v>306.27931818181816</v>
          </cell>
          <cell r="S169">
            <v>77.94</v>
          </cell>
          <cell r="U169">
            <v>0</v>
          </cell>
        </row>
        <row r="170">
          <cell r="C170" t="str">
            <v>HOSPITAL DOM HÉLDER CÂMARA - CG. Nº 018/2022</v>
          </cell>
          <cell r="E170" t="str">
            <v>CARLOS GOMES DE SOUZA</v>
          </cell>
          <cell r="F170" t="str">
            <v>3 - Administrativo</v>
          </cell>
          <cell r="G170" t="str">
            <v>5174-10</v>
          </cell>
          <cell r="H170" t="str">
            <v>02/2024</v>
          </cell>
          <cell r="I170">
            <v>0</v>
          </cell>
          <cell r="J170">
            <v>169.48159999999999</v>
          </cell>
          <cell r="L170">
            <v>165.72807692307694</v>
          </cell>
          <cell r="M170">
            <v>28.24</v>
          </cell>
          <cell r="O170">
            <v>2.741129476584022</v>
          </cell>
          <cell r="R170">
            <v>306.27931818181816</v>
          </cell>
          <cell r="S170">
            <v>84.72</v>
          </cell>
          <cell r="U170">
            <v>0</v>
          </cell>
        </row>
        <row r="171">
          <cell r="C171" t="str">
            <v>HOSPITAL DOM HÉLDER CÂMARA - CG. Nº 018/2022</v>
          </cell>
          <cell r="E171" t="str">
            <v>CARMEM LUCIA FRANCISCO</v>
          </cell>
          <cell r="F171" t="str">
            <v>2 - Outros Profissionais da Saúde</v>
          </cell>
          <cell r="G171" t="str">
            <v>3222-05</v>
          </cell>
          <cell r="H171" t="str">
            <v>02/2024</v>
          </cell>
          <cell r="I171">
            <v>0</v>
          </cell>
          <cell r="J171">
            <v>285.63679999999999</v>
          </cell>
          <cell r="L171">
            <v>165.72807692307694</v>
          </cell>
          <cell r="M171">
            <v>28.24</v>
          </cell>
          <cell r="O171">
            <v>2.741129476584022</v>
          </cell>
          <cell r="R171">
            <v>306.27931818181816</v>
          </cell>
          <cell r="S171">
            <v>84.72</v>
          </cell>
          <cell r="U171">
            <v>69.41</v>
          </cell>
        </row>
        <row r="172">
          <cell r="C172" t="str">
            <v>HOSPITAL DOM HÉLDER CÂMARA - CG. Nº 018/2022</v>
          </cell>
          <cell r="E172" t="str">
            <v>CARMEM LUCIA JUVENCIO COSTA</v>
          </cell>
          <cell r="F172" t="str">
            <v>2 - Outros Profissionais da Saúde</v>
          </cell>
          <cell r="G172" t="str">
            <v>3222-05</v>
          </cell>
          <cell r="H172" t="str">
            <v>02/2024</v>
          </cell>
          <cell r="I172">
            <v>0</v>
          </cell>
          <cell r="J172">
            <v>296.44720000000001</v>
          </cell>
          <cell r="L172">
            <v>165.72807692307694</v>
          </cell>
          <cell r="M172">
            <v>28.24</v>
          </cell>
          <cell r="O172">
            <v>2.741129476584022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HOSPITAL DOM HÉLDER CÂMARA - CG. Nº 018/2022</v>
          </cell>
          <cell r="E173" t="str">
            <v>CAROLINE AMARANTE DA SILVA</v>
          </cell>
          <cell r="F173" t="str">
            <v>2 - Outros Profissionais da Saúde</v>
          </cell>
          <cell r="G173" t="str">
            <v>5211-30</v>
          </cell>
          <cell r="H173" t="str">
            <v>02/2024</v>
          </cell>
          <cell r="I173">
            <v>0</v>
          </cell>
          <cell r="J173">
            <v>118.608</v>
          </cell>
          <cell r="L173">
            <v>165.72807692307694</v>
          </cell>
          <cell r="M173">
            <v>28.24</v>
          </cell>
          <cell r="O173">
            <v>2.741129476584022</v>
          </cell>
          <cell r="R173">
            <v>306.27931818181816</v>
          </cell>
          <cell r="S173">
            <v>84.72</v>
          </cell>
          <cell r="U173">
            <v>0</v>
          </cell>
        </row>
        <row r="174">
          <cell r="C174" t="str">
            <v>HOSPITAL DOM HÉLDER CÂMARA - CG. Nº 018/2022</v>
          </cell>
          <cell r="E174" t="str">
            <v>CASSIA REGINA TAVARES SILVA</v>
          </cell>
          <cell r="F174" t="str">
            <v>3 - Administrativo</v>
          </cell>
          <cell r="G174" t="str">
            <v>2523-05</v>
          </cell>
          <cell r="H174" t="str">
            <v>02/2024</v>
          </cell>
          <cell r="I174">
            <v>0</v>
          </cell>
          <cell r="J174">
            <v>186.4992</v>
          </cell>
          <cell r="L174">
            <v>165.72807692307694</v>
          </cell>
          <cell r="M174">
            <v>46.62</v>
          </cell>
          <cell r="O174">
            <v>2.741129476584022</v>
          </cell>
          <cell r="R174">
            <v>306.27931818181816</v>
          </cell>
          <cell r="S174">
            <v>139.87</v>
          </cell>
          <cell r="U174">
            <v>0</v>
          </cell>
        </row>
        <row r="175">
          <cell r="C175" t="str">
            <v>HOSPITAL DOM HÉLDER CÂMARA - CG. Nº 018/2022</v>
          </cell>
          <cell r="E175" t="str">
            <v>CASSIA THAIS RODRIGUES PIRES DO CARMO</v>
          </cell>
          <cell r="F175" t="str">
            <v>2 - Outros Profissionais da Saúde</v>
          </cell>
          <cell r="G175" t="str">
            <v>2235-05</v>
          </cell>
          <cell r="H175" t="str">
            <v>02/2024</v>
          </cell>
          <cell r="I175">
            <v>0</v>
          </cell>
          <cell r="J175">
            <v>419.04</v>
          </cell>
          <cell r="L175">
            <v>0</v>
          </cell>
          <cell r="M175">
            <v>0</v>
          </cell>
          <cell r="O175">
            <v>2.741129476584022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HOSPITAL DOM HÉLDER CÂMARA - CG. Nº 018/2022</v>
          </cell>
          <cell r="E176" t="str">
            <v>CATARINA CAVALCANTI DE FREITAS LOLA</v>
          </cell>
          <cell r="F176" t="str">
            <v>3 - Administrativo</v>
          </cell>
          <cell r="G176" t="str">
            <v>2521-05</v>
          </cell>
          <cell r="H176" t="str">
            <v>02/2024</v>
          </cell>
          <cell r="I176">
            <v>0</v>
          </cell>
          <cell r="J176">
            <v>249.55279999999999</v>
          </cell>
          <cell r="L176">
            <v>165.72807692307694</v>
          </cell>
          <cell r="M176">
            <v>4.37</v>
          </cell>
          <cell r="O176">
            <v>2.741129476584022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HOSPITAL DOM HÉLDER CÂMARA - CG. Nº 018/2022</v>
          </cell>
          <cell r="E177" t="str">
            <v>CELIA DE OLIVEIRA SILVA</v>
          </cell>
          <cell r="F177" t="str">
            <v>2 - Outros Profissionais da Saúde</v>
          </cell>
          <cell r="G177" t="str">
            <v>2235-05</v>
          </cell>
          <cell r="H177" t="str">
            <v>02/2024</v>
          </cell>
          <cell r="I177">
            <v>0</v>
          </cell>
          <cell r="J177">
            <v>454.74079999999998</v>
          </cell>
          <cell r="L177">
            <v>165.72807692307694</v>
          </cell>
          <cell r="M177">
            <v>3.59</v>
          </cell>
          <cell r="O177">
            <v>2.741129476584022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HOSPITAL DOM HÉLDER CÂMARA - CG. Nº 018/2022</v>
          </cell>
          <cell r="E178" t="str">
            <v>CELIA MARIA VITURINO DA SILVA</v>
          </cell>
          <cell r="F178" t="str">
            <v>3 - Administrativo</v>
          </cell>
          <cell r="G178" t="str">
            <v>5143-20</v>
          </cell>
          <cell r="H178" t="str">
            <v>02/2024</v>
          </cell>
          <cell r="I178">
            <v>0</v>
          </cell>
          <cell r="J178">
            <v>99.404799999999994</v>
          </cell>
          <cell r="L178">
            <v>0</v>
          </cell>
          <cell r="M178">
            <v>0</v>
          </cell>
          <cell r="O178">
            <v>2.741129476584022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HOSPITAL DOM HÉLDER CÂMARA - CG. Nº 018/2022</v>
          </cell>
          <cell r="E179" t="str">
            <v>CESAR AUGUSTO DA SILVA COSTA</v>
          </cell>
          <cell r="F179" t="str">
            <v>2 - Outros Profissionais da Saúde</v>
          </cell>
          <cell r="G179" t="str">
            <v>7664-20</v>
          </cell>
          <cell r="H179" t="str">
            <v>02/2024</v>
          </cell>
          <cell r="I179">
            <v>0</v>
          </cell>
          <cell r="J179">
            <v>153.74799999999999</v>
          </cell>
          <cell r="L179">
            <v>0</v>
          </cell>
          <cell r="M179">
            <v>0</v>
          </cell>
          <cell r="O179">
            <v>2.741129476584022</v>
          </cell>
          <cell r="R179">
            <v>306.27931818181816</v>
          </cell>
          <cell r="S179">
            <v>42.36</v>
          </cell>
          <cell r="U179">
            <v>0</v>
          </cell>
        </row>
        <row r="180">
          <cell r="C180" t="str">
            <v>HOSPITAL DOM HÉLDER CÂMARA - CG. Nº 018/2022</v>
          </cell>
          <cell r="E180" t="str">
            <v>CHAISLAN FLORENTINO DA SILVA</v>
          </cell>
          <cell r="F180" t="str">
            <v>2 - Outros Profissionais da Saúde</v>
          </cell>
          <cell r="G180" t="str">
            <v>3241-15</v>
          </cell>
          <cell r="H180" t="str">
            <v>02/2024</v>
          </cell>
          <cell r="I180">
            <v>0</v>
          </cell>
          <cell r="J180">
            <v>374.22640000000001</v>
          </cell>
          <cell r="L180">
            <v>0</v>
          </cell>
          <cell r="M180">
            <v>0</v>
          </cell>
          <cell r="O180">
            <v>2.741129476584022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HOSPITAL DOM HÉLDER CÂMARA - CG. Nº 018/2022</v>
          </cell>
          <cell r="E181" t="str">
            <v>CHARLIMAR SOARES DA SILVA</v>
          </cell>
          <cell r="F181" t="str">
            <v>2 - Outros Profissionais da Saúde</v>
          </cell>
          <cell r="G181" t="str">
            <v>3222-05</v>
          </cell>
          <cell r="H181" t="str">
            <v>02/2024</v>
          </cell>
          <cell r="I181">
            <v>0</v>
          </cell>
          <cell r="J181">
            <v>297.81360000000001</v>
          </cell>
          <cell r="L181">
            <v>0</v>
          </cell>
          <cell r="M181">
            <v>0</v>
          </cell>
          <cell r="O181">
            <v>2.741129476584022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HOSPITAL DOM HÉLDER CÂMARA - CG. Nº 018/2022</v>
          </cell>
          <cell r="E182" t="str">
            <v>CIBELE MARIA DA SILVA FERREIRA</v>
          </cell>
          <cell r="F182" t="str">
            <v>2 - Outros Profissionais da Saúde</v>
          </cell>
          <cell r="G182" t="str">
            <v>2516-05</v>
          </cell>
          <cell r="H182" t="str">
            <v>02/2024</v>
          </cell>
          <cell r="I182">
            <v>0</v>
          </cell>
          <cell r="J182">
            <v>276.9024</v>
          </cell>
          <cell r="L182">
            <v>165.72807692307694</v>
          </cell>
          <cell r="M182">
            <v>45.78</v>
          </cell>
          <cell r="O182">
            <v>2.741129476584022</v>
          </cell>
          <cell r="R182">
            <v>306.27931818181816</v>
          </cell>
          <cell r="S182">
            <v>82</v>
          </cell>
          <cell r="U182">
            <v>636.80999999999995</v>
          </cell>
        </row>
        <row r="183">
          <cell r="C183" t="str">
            <v>HOSPITAL DOM HÉLDER CÂMARA - CG. Nº 018/2022</v>
          </cell>
          <cell r="E183" t="str">
            <v>CIBELLE RIBEIRO DE SANTANA</v>
          </cell>
          <cell r="F183" t="str">
            <v>3 - Administrativo</v>
          </cell>
          <cell r="G183" t="str">
            <v>3516-05</v>
          </cell>
          <cell r="H183" t="str">
            <v>02/2024</v>
          </cell>
          <cell r="I183">
            <v>0</v>
          </cell>
          <cell r="J183">
            <v>176.3056</v>
          </cell>
          <cell r="L183">
            <v>165.72807692307694</v>
          </cell>
          <cell r="M183">
            <v>42.01</v>
          </cell>
          <cell r="O183">
            <v>2.741129476584022</v>
          </cell>
          <cell r="R183">
            <v>306.27931818181816</v>
          </cell>
          <cell r="S183">
            <v>123</v>
          </cell>
          <cell r="U183">
            <v>0</v>
          </cell>
        </row>
        <row r="184">
          <cell r="C184" t="str">
            <v>HOSPITAL DOM HÉLDER CÂMARA - CG. Nº 018/2022</v>
          </cell>
          <cell r="E184" t="str">
            <v>CICERA MARIA DA SILVA</v>
          </cell>
          <cell r="F184" t="str">
            <v>2 - Outros Profissionais da Saúde</v>
          </cell>
          <cell r="G184" t="str">
            <v>3222-05</v>
          </cell>
          <cell r="H184" t="str">
            <v>02/2024</v>
          </cell>
          <cell r="I184">
            <v>0</v>
          </cell>
          <cell r="J184">
            <v>304.01119999999997</v>
          </cell>
          <cell r="L184">
            <v>165.72807692307694</v>
          </cell>
          <cell r="M184">
            <v>28.24</v>
          </cell>
          <cell r="O184">
            <v>2.741129476584022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HOSPITAL DOM HÉLDER CÂMARA - CG. Nº 018/2022</v>
          </cell>
          <cell r="E185" t="str">
            <v>CICERA MARIA DO NASCIMENTO</v>
          </cell>
          <cell r="F185" t="str">
            <v>2 - Outros Profissionais da Saúde</v>
          </cell>
          <cell r="G185" t="str">
            <v>3222-05</v>
          </cell>
          <cell r="H185" t="str">
            <v>02/2024</v>
          </cell>
          <cell r="I185">
            <v>0</v>
          </cell>
          <cell r="J185">
            <v>465.43920000000003</v>
          </cell>
          <cell r="L185">
            <v>0</v>
          </cell>
          <cell r="M185">
            <v>0</v>
          </cell>
          <cell r="O185">
            <v>2.741129476584022</v>
          </cell>
          <cell r="R185">
            <v>306.27931818181816</v>
          </cell>
          <cell r="S185">
            <v>2.82</v>
          </cell>
          <cell r="U185">
            <v>0</v>
          </cell>
        </row>
        <row r="186">
          <cell r="C186" t="str">
            <v>HOSPITAL DOM HÉLDER CÂMARA - CG. Nº 018/2022</v>
          </cell>
          <cell r="E186" t="str">
            <v>CICERO DOS SANTOS SILVA</v>
          </cell>
          <cell r="F186" t="str">
            <v>2 - Outros Profissionais da Saúde</v>
          </cell>
          <cell r="G186" t="str">
            <v>3222-05</v>
          </cell>
          <cell r="H186" t="str">
            <v>02/2024</v>
          </cell>
          <cell r="I186">
            <v>0</v>
          </cell>
          <cell r="J186">
            <v>273.76960000000003</v>
          </cell>
          <cell r="L186">
            <v>165.72807692307694</v>
          </cell>
          <cell r="M186">
            <v>28.24</v>
          </cell>
          <cell r="O186">
            <v>2.741129476584022</v>
          </cell>
          <cell r="R186">
            <v>306.27931818181816</v>
          </cell>
          <cell r="S186">
            <v>84.72</v>
          </cell>
          <cell r="U186">
            <v>0</v>
          </cell>
        </row>
        <row r="187">
          <cell r="C187" t="str">
            <v>HOSPITAL DOM HÉLDER CÂMARA - CG. Nº 018/2022</v>
          </cell>
          <cell r="E187" t="str">
            <v>CICERO LUIZ SOARES JUNIOR</v>
          </cell>
          <cell r="F187" t="str">
            <v>3 - Administrativo</v>
          </cell>
          <cell r="G187" t="str">
            <v>7823-20</v>
          </cell>
          <cell r="H187" t="str">
            <v>02/2024</v>
          </cell>
          <cell r="I187">
            <v>0</v>
          </cell>
          <cell r="J187">
            <v>0</v>
          </cell>
          <cell r="L187">
            <v>0</v>
          </cell>
          <cell r="M187">
            <v>0</v>
          </cell>
          <cell r="O187">
            <v>2.741129476584022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HOSPITAL DOM HÉLDER CÂMARA - CG. Nº 018/2022</v>
          </cell>
          <cell r="E188" t="str">
            <v>CINTHIA EMANUELLY ALVES DE CARVALHO GUIMARAES</v>
          </cell>
          <cell r="F188" t="str">
            <v>2 - Outros Profissionais da Saúde</v>
          </cell>
          <cell r="G188" t="str">
            <v>3241-15</v>
          </cell>
          <cell r="H188" t="str">
            <v>02/2024</v>
          </cell>
          <cell r="I188">
            <v>0</v>
          </cell>
          <cell r="J188">
            <v>358.4008</v>
          </cell>
          <cell r="L188">
            <v>165.72807692307694</v>
          </cell>
          <cell r="M188">
            <v>48.22</v>
          </cell>
          <cell r="O188">
            <v>2.741129476584022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HOSPITAL DOM HÉLDER CÂMARA - CG. Nº 018/2022</v>
          </cell>
          <cell r="E189" t="str">
            <v>CINTIA DANIELA DA SILVA RIBEIRO</v>
          </cell>
          <cell r="F189" t="str">
            <v>2 - Outros Profissionais da Saúde</v>
          </cell>
          <cell r="G189" t="str">
            <v>5211-30</v>
          </cell>
          <cell r="H189" t="str">
            <v>02/2024</v>
          </cell>
          <cell r="I189">
            <v>0</v>
          </cell>
          <cell r="J189">
            <v>136.43119999999999</v>
          </cell>
          <cell r="L189">
            <v>165.72807692307694</v>
          </cell>
          <cell r="M189">
            <v>28.24</v>
          </cell>
          <cell r="O189">
            <v>2.741129476584022</v>
          </cell>
          <cell r="R189">
            <v>306.27931818181816</v>
          </cell>
          <cell r="S189">
            <v>84.72</v>
          </cell>
          <cell r="U189">
            <v>0</v>
          </cell>
        </row>
        <row r="190">
          <cell r="C190" t="str">
            <v>HOSPITAL DOM HÉLDER CÂMARA - CG. Nº 018/2022</v>
          </cell>
          <cell r="E190" t="str">
            <v>CLARISSE MARIA DE LIMA BARBOSA</v>
          </cell>
          <cell r="F190" t="str">
            <v>2 - Outros Profissionais da Saúde</v>
          </cell>
          <cell r="G190" t="str">
            <v>3222-05</v>
          </cell>
          <cell r="H190" t="str">
            <v>02/2024</v>
          </cell>
          <cell r="I190">
            <v>0</v>
          </cell>
          <cell r="J190">
            <v>256.79360000000003</v>
          </cell>
          <cell r="L190">
            <v>165.72807692307694</v>
          </cell>
          <cell r="M190">
            <v>28.24</v>
          </cell>
          <cell r="O190">
            <v>2.741129476584022</v>
          </cell>
          <cell r="R190">
            <v>306.27931818181816</v>
          </cell>
          <cell r="S190">
            <v>80.2</v>
          </cell>
          <cell r="U190">
            <v>0</v>
          </cell>
        </row>
        <row r="191">
          <cell r="C191" t="str">
            <v>HOSPITAL DOM HÉLDER CÂMARA - CG. Nº 018/2022</v>
          </cell>
          <cell r="E191" t="str">
            <v>CLAUDECIRA HOLANDA ALVES DA SILVA</v>
          </cell>
          <cell r="F191" t="str">
            <v>3 - Administrativo</v>
          </cell>
          <cell r="G191" t="str">
            <v>4110-10</v>
          </cell>
          <cell r="H191" t="str">
            <v>02/2024</v>
          </cell>
          <cell r="I191">
            <v>0</v>
          </cell>
          <cell r="J191">
            <v>122.4344</v>
          </cell>
          <cell r="L191">
            <v>0</v>
          </cell>
          <cell r="M191">
            <v>0</v>
          </cell>
          <cell r="O191">
            <v>2.741129476584022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HOSPITAL DOM HÉLDER CÂMARA - CG. Nº 018/2022</v>
          </cell>
          <cell r="E192" t="str">
            <v>CLAUDIA BEATRIZ MOURA DE ANDRADE SILVA</v>
          </cell>
          <cell r="F192" t="str">
            <v>2 - Outros Profissionais da Saúde</v>
          </cell>
          <cell r="G192" t="str">
            <v>3222-05</v>
          </cell>
          <cell r="H192" t="str">
            <v>02/2024</v>
          </cell>
          <cell r="I192">
            <v>0</v>
          </cell>
          <cell r="J192">
            <v>284.92320000000001</v>
          </cell>
          <cell r="L192">
            <v>165.72807692307694</v>
          </cell>
          <cell r="M192">
            <v>28.24</v>
          </cell>
          <cell r="O192">
            <v>2.741129476584022</v>
          </cell>
          <cell r="R192">
            <v>306.27931818181816</v>
          </cell>
          <cell r="S192">
            <v>169.44</v>
          </cell>
          <cell r="U192">
            <v>0</v>
          </cell>
        </row>
        <row r="193">
          <cell r="C193" t="str">
            <v>HOSPITAL DOM HÉLDER CÂMARA - CG. Nº 018/2022</v>
          </cell>
          <cell r="E193" t="str">
            <v>CLAUDIA CARVALHO BEZERRA DE ARAUJO</v>
          </cell>
          <cell r="F193" t="str">
            <v>2 - Outros Profissionais da Saúde</v>
          </cell>
          <cell r="G193" t="str">
            <v>3222-05</v>
          </cell>
          <cell r="H193" t="str">
            <v>02/2024</v>
          </cell>
          <cell r="I193">
            <v>0</v>
          </cell>
          <cell r="J193">
            <v>464.37599999999998</v>
          </cell>
          <cell r="L193">
            <v>0</v>
          </cell>
          <cell r="M193">
            <v>0</v>
          </cell>
          <cell r="O193">
            <v>2.741129476584022</v>
          </cell>
          <cell r="R193">
            <v>306.27931818181816</v>
          </cell>
          <cell r="S193">
            <v>2.82</v>
          </cell>
          <cell r="U193">
            <v>0</v>
          </cell>
        </row>
        <row r="194">
          <cell r="C194" t="str">
            <v>HOSPITAL DOM HÉLDER CÂMARA - CG. Nº 018/2022</v>
          </cell>
          <cell r="E194" t="str">
            <v>CLAUDIA DA SILVA SALES</v>
          </cell>
          <cell r="F194" t="str">
            <v>2 - Outros Profissionais da Saúde</v>
          </cell>
          <cell r="G194" t="str">
            <v>2236-05</v>
          </cell>
          <cell r="H194" t="str">
            <v>02/2024</v>
          </cell>
          <cell r="I194">
            <v>0</v>
          </cell>
          <cell r="J194">
            <v>228.00720000000001</v>
          </cell>
          <cell r="L194">
            <v>165.72807692307694</v>
          </cell>
          <cell r="M194">
            <v>2.83</v>
          </cell>
          <cell r="O194">
            <v>2.741129476584022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HOSPITAL DOM HÉLDER CÂMARA - CG. Nº 018/2022</v>
          </cell>
          <cell r="E195" t="str">
            <v>CLAUDIA GABRIELLE DA SILVA</v>
          </cell>
          <cell r="F195" t="str">
            <v>2 - Outros Profissionais da Saúde</v>
          </cell>
          <cell r="G195" t="str">
            <v>2235-05</v>
          </cell>
          <cell r="H195" t="str">
            <v>02/2024</v>
          </cell>
          <cell r="I195">
            <v>0</v>
          </cell>
          <cell r="J195">
            <v>525.64800000000002</v>
          </cell>
          <cell r="L195">
            <v>0</v>
          </cell>
          <cell r="M195">
            <v>0</v>
          </cell>
          <cell r="O195">
            <v>2.741129476584022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HOSPITAL DOM HÉLDER CÂMARA - CG. Nº 018/2022</v>
          </cell>
          <cell r="E196" t="str">
            <v>CLAUDIA MANUELLA DE AGUIAR LIMA</v>
          </cell>
          <cell r="F196" t="str">
            <v>2 - Outros Profissionais da Saúde</v>
          </cell>
          <cell r="G196" t="str">
            <v>3222-05</v>
          </cell>
          <cell r="H196" t="str">
            <v>02/2024</v>
          </cell>
          <cell r="I196">
            <v>0</v>
          </cell>
          <cell r="J196">
            <v>289.18799999999999</v>
          </cell>
          <cell r="L196">
            <v>0</v>
          </cell>
          <cell r="M196">
            <v>0</v>
          </cell>
          <cell r="O196">
            <v>2.741129476584022</v>
          </cell>
          <cell r="R196">
            <v>306.27931818181816</v>
          </cell>
          <cell r="S196">
            <v>84.72</v>
          </cell>
          <cell r="U196">
            <v>0</v>
          </cell>
        </row>
        <row r="197">
          <cell r="C197" t="str">
            <v>HOSPITAL DOM HÉLDER CÂMARA - CG. Nº 018/2022</v>
          </cell>
          <cell r="E197" t="str">
            <v>CLAUDIA PATRICIA BARROS SANTOS</v>
          </cell>
          <cell r="F197" t="str">
            <v>2 - Outros Profissionais da Saúde</v>
          </cell>
          <cell r="G197" t="str">
            <v>2235-05</v>
          </cell>
          <cell r="H197" t="str">
            <v>02/2024</v>
          </cell>
          <cell r="I197">
            <v>0</v>
          </cell>
          <cell r="J197">
            <v>436.54640000000001</v>
          </cell>
          <cell r="L197">
            <v>165.72807692307694</v>
          </cell>
          <cell r="M197">
            <v>3.59</v>
          </cell>
          <cell r="O197">
            <v>2.741129476584022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HOSPITAL DOM HÉLDER CÂMARA - CG. Nº 018/2022</v>
          </cell>
          <cell r="E198" t="str">
            <v>CLAUDIA RAMOS DO NASCIMENTO</v>
          </cell>
          <cell r="F198" t="str">
            <v>2 - Outros Profissionais da Saúde</v>
          </cell>
          <cell r="G198" t="str">
            <v>5211-30</v>
          </cell>
          <cell r="H198" t="str">
            <v>02/2024</v>
          </cell>
          <cell r="I198">
            <v>0</v>
          </cell>
          <cell r="J198">
            <v>112.64319999999999</v>
          </cell>
          <cell r="L198">
            <v>165.72807692307694</v>
          </cell>
          <cell r="M198">
            <v>28.24</v>
          </cell>
          <cell r="O198">
            <v>2.741129476584022</v>
          </cell>
          <cell r="R198">
            <v>306.27931818181816</v>
          </cell>
          <cell r="S198">
            <v>76.25</v>
          </cell>
          <cell r="U198">
            <v>0</v>
          </cell>
        </row>
        <row r="199">
          <cell r="C199" t="str">
            <v>HOSPITAL DOM HÉLDER CÂMARA - CG. Nº 018/2022</v>
          </cell>
          <cell r="E199" t="str">
            <v>CLAUDIA RENATA DOS SANTOS MELO</v>
          </cell>
          <cell r="F199" t="str">
            <v>3 - Administrativo</v>
          </cell>
          <cell r="G199" t="str">
            <v>4101-05</v>
          </cell>
          <cell r="H199" t="str">
            <v>02/2024</v>
          </cell>
          <cell r="I199">
            <v>0</v>
          </cell>
          <cell r="J199">
            <v>352</v>
          </cell>
          <cell r="L199">
            <v>0</v>
          </cell>
          <cell r="M199">
            <v>0</v>
          </cell>
          <cell r="O199">
            <v>2.741129476584022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HOSPITAL DOM HÉLDER CÂMARA - CG. Nº 018/2022</v>
          </cell>
          <cell r="E200" t="str">
            <v>CLAUDIA ROBERTA MONTEIRO</v>
          </cell>
          <cell r="F200" t="str">
            <v>3 - Administrativo</v>
          </cell>
          <cell r="G200" t="str">
            <v>1210-10</v>
          </cell>
          <cell r="H200" t="str">
            <v>02/2024</v>
          </cell>
          <cell r="I200">
            <v>0</v>
          </cell>
          <cell r="J200">
            <v>3320.1383999999998</v>
          </cell>
          <cell r="L200">
            <v>0</v>
          </cell>
          <cell r="M200">
            <v>0</v>
          </cell>
          <cell r="O200">
            <v>2.741129476584022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HOSPITAL DOM HÉLDER CÂMARA - CG. Nº 018/2022</v>
          </cell>
          <cell r="E201" t="str">
            <v>CLAUDINETE VICTOR DA ROCHA</v>
          </cell>
          <cell r="F201" t="str">
            <v>2 - Outros Profissionais da Saúde</v>
          </cell>
          <cell r="G201" t="str">
            <v>3222-05</v>
          </cell>
          <cell r="H201" t="str">
            <v>02/2024</v>
          </cell>
          <cell r="I201">
            <v>0</v>
          </cell>
          <cell r="J201">
            <v>295.73200000000003</v>
          </cell>
          <cell r="L201">
            <v>0</v>
          </cell>
          <cell r="M201">
            <v>0</v>
          </cell>
          <cell r="O201">
            <v>2.741129476584022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HOSPITAL DOM HÉLDER CÂMARA - CG. Nº 018/2022</v>
          </cell>
          <cell r="E202" t="str">
            <v>CLAUDIO ROBERTO BELARMINO DA SILVA</v>
          </cell>
          <cell r="F202" t="str">
            <v>3 - Administrativo</v>
          </cell>
          <cell r="G202" t="str">
            <v>5174-10</v>
          </cell>
          <cell r="H202" t="str">
            <v>02/2024</v>
          </cell>
          <cell r="I202">
            <v>0</v>
          </cell>
          <cell r="J202">
            <v>112.96</v>
          </cell>
          <cell r="L202">
            <v>0</v>
          </cell>
          <cell r="M202">
            <v>0</v>
          </cell>
          <cell r="O202">
            <v>2.741129476584022</v>
          </cell>
          <cell r="R202">
            <v>306.27931818181816</v>
          </cell>
          <cell r="S202">
            <v>84.72</v>
          </cell>
          <cell r="U202">
            <v>0</v>
          </cell>
        </row>
        <row r="203">
          <cell r="C203" t="str">
            <v>HOSPITAL DOM HÉLDER CÂMARA - CG. Nº 018/2022</v>
          </cell>
          <cell r="E203" t="str">
            <v>CLAYSON BRUNO BATISTA CARNEIRO LEAO</v>
          </cell>
          <cell r="F203" t="str">
            <v>2 - Outros Profissionais da Saúde</v>
          </cell>
          <cell r="G203" t="str">
            <v>2236-05</v>
          </cell>
          <cell r="H203" t="str">
            <v>02/2024</v>
          </cell>
          <cell r="I203">
            <v>0</v>
          </cell>
          <cell r="J203">
            <v>274.6352</v>
          </cell>
          <cell r="L203">
            <v>165.72807692307694</v>
          </cell>
          <cell r="M203">
            <v>3.54</v>
          </cell>
          <cell r="O203">
            <v>2.741129476584022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HOSPITAL DOM HÉLDER CÂMARA - CG. Nº 018/2022</v>
          </cell>
          <cell r="E204" t="str">
            <v>CLEBSON RICARDO MONTEIRO</v>
          </cell>
          <cell r="F204" t="str">
            <v>3 - Administrativo</v>
          </cell>
          <cell r="G204" t="str">
            <v>1421-15</v>
          </cell>
          <cell r="H204" t="str">
            <v>02/2024</v>
          </cell>
          <cell r="I204">
            <v>0</v>
          </cell>
          <cell r="J204">
            <v>1210.9159999999999</v>
          </cell>
          <cell r="L204">
            <v>165.72807692307694</v>
          </cell>
          <cell r="M204">
            <v>134.75</v>
          </cell>
          <cell r="O204">
            <v>2.741129476584022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HOSPITAL DOM HÉLDER CÂMARA - CG. Nº 018/2022</v>
          </cell>
          <cell r="E205" t="str">
            <v>CLECIANE BEZERRA DA SILVA</v>
          </cell>
          <cell r="F205" t="str">
            <v>2 - Outros Profissionais da Saúde</v>
          </cell>
          <cell r="G205" t="str">
            <v>3222-05</v>
          </cell>
          <cell r="H205" t="str">
            <v>02/2024</v>
          </cell>
          <cell r="I205">
            <v>0</v>
          </cell>
          <cell r="J205">
            <v>281.11439999999999</v>
          </cell>
          <cell r="L205">
            <v>165.72807692307694</v>
          </cell>
          <cell r="M205">
            <v>28.24</v>
          </cell>
          <cell r="O205">
            <v>2.741129476584022</v>
          </cell>
          <cell r="R205">
            <v>306.27931818181816</v>
          </cell>
          <cell r="S205">
            <v>84.72</v>
          </cell>
          <cell r="U205">
            <v>0</v>
          </cell>
        </row>
        <row r="206">
          <cell r="C206" t="str">
            <v>HOSPITAL DOM HÉLDER CÂMARA - CG. Nº 018/2022</v>
          </cell>
          <cell r="E206" t="str">
            <v>CLEIDSON BARBOSA DOS SANTOS</v>
          </cell>
          <cell r="F206" t="str">
            <v>2 - Outros Profissionais da Saúde</v>
          </cell>
          <cell r="G206" t="str">
            <v>2234-05</v>
          </cell>
          <cell r="H206" t="str">
            <v>02/2024</v>
          </cell>
          <cell r="I206">
            <v>0</v>
          </cell>
          <cell r="J206">
            <v>376.96</v>
          </cell>
          <cell r="L206">
            <v>165.72807692307694</v>
          </cell>
          <cell r="M206">
            <v>19.43</v>
          </cell>
          <cell r="O206">
            <v>2.741129476584022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HOSPITAL DOM HÉLDER CÂMARA - CG. Nº 018/2022</v>
          </cell>
          <cell r="E207" t="str">
            <v>CLEOMADSON NUNES FERRAZ FILHO</v>
          </cell>
          <cell r="F207" t="str">
            <v>1 - Médico</v>
          </cell>
          <cell r="G207" t="str">
            <v>2253-10</v>
          </cell>
          <cell r="H207" t="str">
            <v>02/2024</v>
          </cell>
          <cell r="I207">
            <v>0</v>
          </cell>
          <cell r="J207">
            <v>463.84</v>
          </cell>
          <cell r="L207">
            <v>0</v>
          </cell>
          <cell r="M207">
            <v>0</v>
          </cell>
          <cell r="O207">
            <v>2.741129476584022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HOSPITAL DOM HÉLDER CÂMARA - CG. Nº 018/2022</v>
          </cell>
          <cell r="E208" t="str">
            <v>CLEONICE FAGUNDES</v>
          </cell>
          <cell r="F208" t="str">
            <v>3 - Administrativo</v>
          </cell>
          <cell r="G208" t="str">
            <v>4110-10</v>
          </cell>
          <cell r="H208" t="str">
            <v>02/2024</v>
          </cell>
          <cell r="I208">
            <v>0</v>
          </cell>
          <cell r="J208">
            <v>109.9104</v>
          </cell>
          <cell r="L208">
            <v>0</v>
          </cell>
          <cell r="M208">
            <v>0</v>
          </cell>
          <cell r="O208">
            <v>2.741129476584022</v>
          </cell>
          <cell r="R208">
            <v>306.27931818181816</v>
          </cell>
          <cell r="S208">
            <v>76.25</v>
          </cell>
          <cell r="U208">
            <v>0</v>
          </cell>
        </row>
        <row r="209">
          <cell r="C209" t="str">
            <v>HOSPITAL DOM HÉLDER CÂMARA - CG. Nº 018/2022</v>
          </cell>
          <cell r="E209" t="str">
            <v>COSME MARTINS FERREIRA</v>
          </cell>
          <cell r="F209" t="str">
            <v>3 - Administrativo</v>
          </cell>
          <cell r="G209" t="str">
            <v>5174-10</v>
          </cell>
          <cell r="H209" t="str">
            <v>02/2024</v>
          </cell>
          <cell r="I209">
            <v>0</v>
          </cell>
          <cell r="J209">
            <v>137.5136</v>
          </cell>
          <cell r="L209">
            <v>165.72807692307694</v>
          </cell>
          <cell r="M209">
            <v>28.24</v>
          </cell>
          <cell r="O209">
            <v>2.741129476584022</v>
          </cell>
          <cell r="R209">
            <v>306.27931818181816</v>
          </cell>
          <cell r="S209">
            <v>84.72</v>
          </cell>
          <cell r="U209">
            <v>0</v>
          </cell>
        </row>
        <row r="210">
          <cell r="C210" t="str">
            <v>HOSPITAL DOM HÉLDER CÂMARA - CG. Nº 018/2022</v>
          </cell>
          <cell r="E210" t="str">
            <v>CRISLAINY LIMA DE BARROS DA SILVA</v>
          </cell>
          <cell r="F210" t="str">
            <v>2 - Outros Profissionais da Saúde</v>
          </cell>
          <cell r="G210" t="str">
            <v>3222-05</v>
          </cell>
          <cell r="H210" t="str">
            <v>02/2024</v>
          </cell>
          <cell r="I210">
            <v>0</v>
          </cell>
          <cell r="J210">
            <v>302.85680000000002</v>
          </cell>
          <cell r="L210">
            <v>0</v>
          </cell>
          <cell r="M210">
            <v>0</v>
          </cell>
          <cell r="O210">
            <v>2.741129476584022</v>
          </cell>
          <cell r="R210">
            <v>306.27931818181816</v>
          </cell>
          <cell r="S210">
            <v>78.790000000000006</v>
          </cell>
          <cell r="U210">
            <v>0</v>
          </cell>
        </row>
        <row r="211">
          <cell r="C211" t="str">
            <v>HOSPITAL DOM HÉLDER CÂMARA - CG. Nº 018/2022</v>
          </cell>
          <cell r="E211" t="str">
            <v>CRISLANE REBEKA TAVARES DA SILVA VIEIRA</v>
          </cell>
          <cell r="F211" t="str">
            <v>2 - Outros Profissionais da Saúde</v>
          </cell>
          <cell r="G211" t="str">
            <v>3222-05</v>
          </cell>
          <cell r="H211" t="str">
            <v>02/2024</v>
          </cell>
          <cell r="I211">
            <v>0</v>
          </cell>
          <cell r="J211">
            <v>284.30560000000003</v>
          </cell>
          <cell r="L211">
            <v>165.72807692307694</v>
          </cell>
          <cell r="M211">
            <v>28.24</v>
          </cell>
          <cell r="O211">
            <v>2.741129476584022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HOSPITAL DOM HÉLDER CÂMARA - CG. Nº 018/2022</v>
          </cell>
          <cell r="E212" t="str">
            <v>CRISLANY MONTEIRO DA SILVA</v>
          </cell>
          <cell r="F212" t="str">
            <v>3 - Administrativo</v>
          </cell>
          <cell r="G212" t="str">
            <v>1422-05</v>
          </cell>
          <cell r="H212" t="str">
            <v>02/2024</v>
          </cell>
          <cell r="I212">
            <v>0</v>
          </cell>
          <cell r="J212">
            <v>538.98559999999998</v>
          </cell>
          <cell r="L212">
            <v>165.72807692307694</v>
          </cell>
          <cell r="M212">
            <v>134.75</v>
          </cell>
          <cell r="O212">
            <v>2.741129476584022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HOSPITAL DOM HÉLDER CÂMARA - CG. Nº 018/2022</v>
          </cell>
          <cell r="E213" t="str">
            <v>CRISTIANE DIAS DOS SANTOS</v>
          </cell>
          <cell r="F213" t="str">
            <v>3 - Administrativo</v>
          </cell>
          <cell r="G213" t="str">
            <v>5143-20</v>
          </cell>
          <cell r="H213" t="str">
            <v>02/2024</v>
          </cell>
          <cell r="I213">
            <v>0</v>
          </cell>
          <cell r="J213">
            <v>142.14160000000001</v>
          </cell>
          <cell r="L213">
            <v>165.72807692307694</v>
          </cell>
          <cell r="M213">
            <v>28.24</v>
          </cell>
          <cell r="O213">
            <v>2.741129476584022</v>
          </cell>
          <cell r="R213">
            <v>306.27931818181816</v>
          </cell>
          <cell r="S213">
            <v>84</v>
          </cell>
          <cell r="U213">
            <v>0</v>
          </cell>
        </row>
        <row r="214">
          <cell r="C214" t="str">
            <v>HOSPITAL DOM HÉLDER CÂMARA - CG. Nº 018/2022</v>
          </cell>
          <cell r="E214" t="str">
            <v>CRISTIANE MARIA DA SILVA</v>
          </cell>
          <cell r="F214" t="str">
            <v>2 - Outros Profissionais da Saúde</v>
          </cell>
          <cell r="G214" t="str">
            <v>3222-05</v>
          </cell>
          <cell r="H214" t="str">
            <v>02/2024</v>
          </cell>
          <cell r="I214">
            <v>0</v>
          </cell>
          <cell r="J214">
            <v>300.34480000000002</v>
          </cell>
          <cell r="L214">
            <v>165.72807692307694</v>
          </cell>
          <cell r="M214">
            <v>28.24</v>
          </cell>
          <cell r="O214">
            <v>2.741129476584022</v>
          </cell>
          <cell r="R214">
            <v>306.27931818181816</v>
          </cell>
          <cell r="S214">
            <v>68.41</v>
          </cell>
          <cell r="U214">
            <v>57.84</v>
          </cell>
        </row>
        <row r="215">
          <cell r="C215" t="str">
            <v>HOSPITAL DOM HÉLDER CÂMARA - CG. Nº 018/2022</v>
          </cell>
          <cell r="E215" t="str">
            <v>CRISTIANE MARIA DO NASCIMENTO</v>
          </cell>
          <cell r="F215" t="str">
            <v>2 - Outros Profissionais da Saúde</v>
          </cell>
          <cell r="G215" t="str">
            <v>3222-05</v>
          </cell>
          <cell r="H215" t="str">
            <v>02/2024</v>
          </cell>
          <cell r="I215">
            <v>0</v>
          </cell>
          <cell r="J215">
            <v>298.91680000000002</v>
          </cell>
          <cell r="L215">
            <v>165.72807692307694</v>
          </cell>
          <cell r="M215">
            <v>28.24</v>
          </cell>
          <cell r="O215">
            <v>2.741129476584022</v>
          </cell>
          <cell r="R215">
            <v>306.27931818181816</v>
          </cell>
          <cell r="S215">
            <v>80.77</v>
          </cell>
          <cell r="U215">
            <v>0</v>
          </cell>
        </row>
        <row r="216">
          <cell r="C216" t="str">
            <v>HOSPITAL DOM HÉLDER CÂMARA - CG. Nº 018/2022</v>
          </cell>
          <cell r="E216" t="str">
            <v>CRISTIANE SABINO DA SILVA MENDES</v>
          </cell>
          <cell r="F216" t="str">
            <v>3 - Administrativo</v>
          </cell>
          <cell r="G216" t="str">
            <v>5174-10</v>
          </cell>
          <cell r="H216" t="str">
            <v>02/2024</v>
          </cell>
          <cell r="I216">
            <v>0</v>
          </cell>
          <cell r="J216">
            <v>141.9024</v>
          </cell>
          <cell r="L216">
            <v>165.72807692307694</v>
          </cell>
          <cell r="M216">
            <v>28.24</v>
          </cell>
          <cell r="O216">
            <v>2.741129476584022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HOSPITAL DOM HÉLDER CÂMARA - CG. Nº 018/2022</v>
          </cell>
          <cell r="E217" t="str">
            <v>CRISTIANE VIEIRA GOMES DE LIMA</v>
          </cell>
          <cell r="F217" t="str">
            <v>2 - Outros Profissionais da Saúde</v>
          </cell>
          <cell r="G217" t="str">
            <v>3222-05</v>
          </cell>
          <cell r="H217" t="str">
            <v>02/2024</v>
          </cell>
          <cell r="I217">
            <v>0</v>
          </cell>
          <cell r="J217">
            <v>304.3304</v>
          </cell>
          <cell r="L217">
            <v>0</v>
          </cell>
          <cell r="M217">
            <v>0</v>
          </cell>
          <cell r="O217">
            <v>2.741129476584022</v>
          </cell>
          <cell r="R217">
            <v>306.27931818181816</v>
          </cell>
          <cell r="S217">
            <v>78.790000000000006</v>
          </cell>
          <cell r="U217">
            <v>0</v>
          </cell>
        </row>
        <row r="218">
          <cell r="C218" t="str">
            <v>HOSPITAL DOM HÉLDER CÂMARA - CG. Nº 018/2022</v>
          </cell>
          <cell r="E218" t="str">
            <v>CRISTINA BATISTA DE SOUSA</v>
          </cell>
          <cell r="F218" t="str">
            <v>2 - Outros Profissionais da Saúde</v>
          </cell>
          <cell r="G218" t="str">
            <v>3222-05</v>
          </cell>
          <cell r="H218" t="str">
            <v>02/2024</v>
          </cell>
          <cell r="I218">
            <v>0</v>
          </cell>
          <cell r="J218">
            <v>285.26560000000001</v>
          </cell>
          <cell r="L218">
            <v>165.72807692307694</v>
          </cell>
          <cell r="M218">
            <v>28.24</v>
          </cell>
          <cell r="O218">
            <v>2.741129476584022</v>
          </cell>
          <cell r="R218">
            <v>306.27931818181816</v>
          </cell>
          <cell r="S218">
            <v>84.72</v>
          </cell>
          <cell r="U218">
            <v>0</v>
          </cell>
        </row>
        <row r="219">
          <cell r="C219" t="str">
            <v>HOSPITAL DOM HÉLDER CÂMARA - CG. Nº 018/2022</v>
          </cell>
          <cell r="E219" t="str">
            <v>DAIVID JOSE FELIX ALBUQUERQUE</v>
          </cell>
          <cell r="F219" t="str">
            <v>2 - Outros Profissionais da Saúde</v>
          </cell>
          <cell r="G219" t="str">
            <v>5151-10</v>
          </cell>
          <cell r="H219" t="str">
            <v>02/2024</v>
          </cell>
          <cell r="I219">
            <v>0</v>
          </cell>
          <cell r="J219">
            <v>292.084</v>
          </cell>
          <cell r="L219">
            <v>165.72807692307694</v>
          </cell>
          <cell r="M219">
            <v>28.24</v>
          </cell>
          <cell r="O219">
            <v>2.741129476584022</v>
          </cell>
          <cell r="R219">
            <v>306.27931818181816</v>
          </cell>
          <cell r="S219">
            <v>16.940000000000001</v>
          </cell>
          <cell r="U219">
            <v>0</v>
          </cell>
        </row>
        <row r="220">
          <cell r="C220" t="str">
            <v>HOSPITAL DOM HÉLDER CÂMARA - CG. Nº 018/2022</v>
          </cell>
          <cell r="E220" t="str">
            <v>DALVINEIDE FERREIRA ALVES</v>
          </cell>
          <cell r="F220" t="str">
            <v>2 - Outros Profissionais da Saúde</v>
          </cell>
          <cell r="G220" t="str">
            <v>2235-05</v>
          </cell>
          <cell r="H220" t="str">
            <v>02/2024</v>
          </cell>
          <cell r="I220">
            <v>0</v>
          </cell>
          <cell r="J220">
            <v>0</v>
          </cell>
          <cell r="K220">
            <v>7008.29</v>
          </cell>
          <cell r="L220">
            <v>165.72807692307694</v>
          </cell>
          <cell r="M220">
            <v>3.59</v>
          </cell>
          <cell r="O220">
            <v>2.741129476584022</v>
          </cell>
          <cell r="R220">
            <v>306.27931818181816</v>
          </cell>
          <cell r="S220">
            <v>128.57</v>
          </cell>
          <cell r="U220">
            <v>0</v>
          </cell>
        </row>
        <row r="221">
          <cell r="C221" t="str">
            <v>HOSPITAL DOM HÉLDER CÂMARA - CG. Nº 018/2022</v>
          </cell>
          <cell r="E221" t="str">
            <v>DANIEL CAVALCANTI DE CARVALHO</v>
          </cell>
          <cell r="F221" t="str">
            <v>1 - Médico</v>
          </cell>
          <cell r="G221" t="str">
            <v>2251-20</v>
          </cell>
          <cell r="H221" t="str">
            <v>02/2024</v>
          </cell>
          <cell r="I221">
            <v>0</v>
          </cell>
          <cell r="J221">
            <v>807.024</v>
          </cell>
          <cell r="L221">
            <v>165.72807692307694</v>
          </cell>
          <cell r="M221">
            <v>1.1599999999999999</v>
          </cell>
          <cell r="O221">
            <v>2.741129476584022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HOSPITAL DOM HÉLDER CÂMARA - CG. Nº 018/2022</v>
          </cell>
          <cell r="E222" t="str">
            <v>DANIEL FERNANDES DE OLIVEIRA</v>
          </cell>
          <cell r="F222" t="str">
            <v>2 - Outros Profissionais da Saúde</v>
          </cell>
          <cell r="G222" t="str">
            <v>3241-15</v>
          </cell>
          <cell r="H222" t="str">
            <v>02/2024</v>
          </cell>
          <cell r="I222">
            <v>0</v>
          </cell>
          <cell r="J222">
            <v>340.3168</v>
          </cell>
          <cell r="L222">
            <v>0</v>
          </cell>
          <cell r="M222">
            <v>0</v>
          </cell>
          <cell r="O222">
            <v>2.741129476584022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HOSPITAL DOM HÉLDER CÂMARA - CG. Nº 018/2022</v>
          </cell>
          <cell r="E223" t="str">
            <v>DANIEL HENRIQUE DE OLIVEIRA</v>
          </cell>
          <cell r="F223" t="str">
            <v>3 - Administrativo</v>
          </cell>
          <cell r="G223" t="str">
            <v>7233-10</v>
          </cell>
          <cell r="H223" t="str">
            <v>02/2024</v>
          </cell>
          <cell r="I223">
            <v>0</v>
          </cell>
          <cell r="J223">
            <v>128.67840000000001</v>
          </cell>
          <cell r="L223">
            <v>0</v>
          </cell>
          <cell r="M223">
            <v>0</v>
          </cell>
          <cell r="O223">
            <v>2.741129476584022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HOSPITAL DOM HÉLDER CÂMARA - CG. Nº 018/2022</v>
          </cell>
          <cell r="E224" t="str">
            <v>DANIELA MARIA DA CONCEICAO DA SILVA</v>
          </cell>
          <cell r="F224" t="str">
            <v>2 - Outros Profissionais da Saúde</v>
          </cell>
          <cell r="G224" t="str">
            <v>3222-05</v>
          </cell>
          <cell r="H224" t="str">
            <v>02/2024</v>
          </cell>
          <cell r="I224">
            <v>0</v>
          </cell>
          <cell r="J224">
            <v>250.88640000000001</v>
          </cell>
          <cell r="L224">
            <v>0</v>
          </cell>
          <cell r="M224">
            <v>0</v>
          </cell>
          <cell r="O224">
            <v>2.741129476584022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HOSPITAL DOM HÉLDER CÂMARA - CG. Nº 018/2022</v>
          </cell>
          <cell r="E225" t="str">
            <v>DANIELA SILVA DE FREITAS</v>
          </cell>
          <cell r="F225" t="str">
            <v>2 - Outros Profissionais da Saúde</v>
          </cell>
          <cell r="G225" t="str">
            <v>5211-30</v>
          </cell>
          <cell r="H225" t="str">
            <v>02/2024</v>
          </cell>
          <cell r="I225">
            <v>0</v>
          </cell>
          <cell r="J225">
            <v>125.8672</v>
          </cell>
          <cell r="L225">
            <v>165.72807692307694</v>
          </cell>
          <cell r="M225">
            <v>28.24</v>
          </cell>
          <cell r="O225">
            <v>2.741129476584022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HOSPITAL DOM HÉLDER CÂMARA - CG. Nº 018/2022</v>
          </cell>
          <cell r="E226" t="str">
            <v>DANIELE LIMA DOS SANTOS</v>
          </cell>
          <cell r="F226" t="str">
            <v>2 - Outros Profissionais da Saúde</v>
          </cell>
          <cell r="G226" t="str">
            <v>3222-05</v>
          </cell>
          <cell r="H226" t="str">
            <v>02/2024</v>
          </cell>
          <cell r="I226">
            <v>0</v>
          </cell>
          <cell r="J226">
            <v>292.1216</v>
          </cell>
          <cell r="L226">
            <v>0</v>
          </cell>
          <cell r="M226">
            <v>0</v>
          </cell>
          <cell r="O226">
            <v>2.741129476584022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HOSPITAL DOM HÉLDER CÂMARA - CG. Nº 018/2022</v>
          </cell>
          <cell r="E227" t="str">
            <v>DANIELE MARIA DOS SANTOS</v>
          </cell>
          <cell r="F227" t="str">
            <v>2 - Outros Profissionais da Saúde</v>
          </cell>
          <cell r="G227" t="str">
            <v>2236-05</v>
          </cell>
          <cell r="H227" t="str">
            <v>02/2024</v>
          </cell>
          <cell r="I227">
            <v>0</v>
          </cell>
          <cell r="J227">
            <v>273.4144</v>
          </cell>
          <cell r="L227">
            <v>165.72807692307694</v>
          </cell>
          <cell r="M227">
            <v>2.39</v>
          </cell>
          <cell r="O227">
            <v>2.741129476584022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HOSPITAL DOM HÉLDER CÂMARA - CG. Nº 018/2022</v>
          </cell>
          <cell r="E228" t="str">
            <v>DANIELI BERNARDO DE ANDRADE SILVA</v>
          </cell>
          <cell r="F228" t="str">
            <v>2 - Outros Profissionais da Saúde</v>
          </cell>
          <cell r="G228" t="str">
            <v>2235-05</v>
          </cell>
          <cell r="H228" t="str">
            <v>02/2024</v>
          </cell>
          <cell r="I228">
            <v>0</v>
          </cell>
          <cell r="J228">
            <v>423.08080000000001</v>
          </cell>
          <cell r="L228">
            <v>165.72807692307694</v>
          </cell>
          <cell r="M228">
            <v>3.59</v>
          </cell>
          <cell r="O228">
            <v>2.741129476584022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HOSPITAL DOM HÉLDER CÂMARA - CG. Nº 018/2022</v>
          </cell>
          <cell r="E229" t="str">
            <v>DANIELLE FERNANDA RODRIGUES DE LIMA</v>
          </cell>
          <cell r="F229" t="str">
            <v>2 - Outros Profissionais da Saúde</v>
          </cell>
          <cell r="G229" t="str">
            <v>2235-05</v>
          </cell>
          <cell r="H229" t="str">
            <v>02/2024</v>
          </cell>
          <cell r="I229">
            <v>0</v>
          </cell>
          <cell r="J229">
            <v>476.012</v>
          </cell>
          <cell r="L229">
            <v>165.72807692307694</v>
          </cell>
          <cell r="M229">
            <v>3.59</v>
          </cell>
          <cell r="O229">
            <v>2.741129476584022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HOSPITAL DOM HÉLDER CÂMARA - CG. Nº 018/2022</v>
          </cell>
          <cell r="E230" t="str">
            <v>DANIELLE MONIQUE DA SILVA FONSECA</v>
          </cell>
          <cell r="F230" t="str">
            <v>2 - Outros Profissionais da Saúde</v>
          </cell>
          <cell r="G230" t="str">
            <v>2235-05</v>
          </cell>
          <cell r="H230" t="str">
            <v>02/2024</v>
          </cell>
          <cell r="I230">
            <v>0</v>
          </cell>
          <cell r="J230">
            <v>386.74</v>
          </cell>
          <cell r="L230">
            <v>165.72807692307694</v>
          </cell>
          <cell r="M230">
            <v>3.59</v>
          </cell>
          <cell r="O230">
            <v>2.741129476584022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HOSPITAL DOM HÉLDER CÂMARA - CG. Nº 018/2022</v>
          </cell>
          <cell r="E231" t="str">
            <v>DARLETE BATISTA DO NASCIMENTO DUTRA</v>
          </cell>
          <cell r="F231" t="str">
            <v>3 - Administrativo</v>
          </cell>
          <cell r="G231" t="str">
            <v>1421-05</v>
          </cell>
          <cell r="H231" t="str">
            <v>02/2024</v>
          </cell>
          <cell r="I231">
            <v>0</v>
          </cell>
          <cell r="J231">
            <v>219.37119999999999</v>
          </cell>
          <cell r="L231">
            <v>165.72807692307694</v>
          </cell>
          <cell r="M231">
            <v>49.86</v>
          </cell>
          <cell r="O231">
            <v>2.741129476584022</v>
          </cell>
          <cell r="R231">
            <v>306.27931818181816</v>
          </cell>
          <cell r="S231">
            <v>100.8</v>
          </cell>
          <cell r="U231">
            <v>0</v>
          </cell>
        </row>
        <row r="232">
          <cell r="C232" t="str">
            <v>HOSPITAL DOM HÉLDER CÂMARA - CG. Nº 018/2022</v>
          </cell>
          <cell r="E232" t="str">
            <v>DAVID DA SILVA MOURA</v>
          </cell>
          <cell r="F232" t="str">
            <v>2 - Outros Profissionais da Saúde</v>
          </cell>
          <cell r="G232" t="str">
            <v>5151-10</v>
          </cell>
          <cell r="H232" t="str">
            <v>02/2024</v>
          </cell>
          <cell r="I232">
            <v>0</v>
          </cell>
          <cell r="J232">
            <v>134.99760000000001</v>
          </cell>
          <cell r="L232">
            <v>165.72807692307694</v>
          </cell>
          <cell r="M232">
            <v>28.24</v>
          </cell>
          <cell r="O232">
            <v>2.741129476584022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HOSPITAL DOM HÉLDER CÂMARA - CG. Nº 018/2022</v>
          </cell>
          <cell r="E233" t="str">
            <v>DAYANA CAROLINA SILVA DE OLIVEIRA</v>
          </cell>
          <cell r="F233" t="str">
            <v>2 - Outros Profissionais da Saúde</v>
          </cell>
          <cell r="G233" t="str">
            <v>3222-05</v>
          </cell>
          <cell r="H233" t="str">
            <v>02/2024</v>
          </cell>
          <cell r="I233">
            <v>0</v>
          </cell>
          <cell r="J233">
            <v>312.41919999999999</v>
          </cell>
          <cell r="L233">
            <v>0</v>
          </cell>
          <cell r="M233">
            <v>0</v>
          </cell>
          <cell r="O233">
            <v>2.741129476584022</v>
          </cell>
          <cell r="R233">
            <v>306.27931818181816</v>
          </cell>
          <cell r="S233">
            <v>84.72</v>
          </cell>
          <cell r="U233">
            <v>69.41</v>
          </cell>
        </row>
        <row r="234">
          <cell r="C234" t="str">
            <v>HOSPITAL DOM HÉLDER CÂMARA - CG. Nº 018/2022</v>
          </cell>
          <cell r="E234" t="str">
            <v>DAYANE MACARIO DE ARAUJO GOMES</v>
          </cell>
          <cell r="F234" t="str">
            <v>2 - Outros Profissionais da Saúde</v>
          </cell>
          <cell r="G234" t="str">
            <v>3222-05</v>
          </cell>
          <cell r="H234" t="str">
            <v>02/2024</v>
          </cell>
          <cell r="I234">
            <v>0</v>
          </cell>
          <cell r="J234">
            <v>295.38479999999998</v>
          </cell>
          <cell r="L234">
            <v>0</v>
          </cell>
          <cell r="M234">
            <v>0</v>
          </cell>
          <cell r="O234">
            <v>2.741129476584022</v>
          </cell>
          <cell r="R234">
            <v>306.27931818181816</v>
          </cell>
          <cell r="S234">
            <v>82.46</v>
          </cell>
          <cell r="U234">
            <v>0</v>
          </cell>
        </row>
        <row r="235">
          <cell r="C235" t="str">
            <v>HOSPITAL DOM HÉLDER CÂMARA - CG. Nº 018/2022</v>
          </cell>
          <cell r="E235" t="str">
            <v>DAYANE MOUZINHO DO NASCIMENTO</v>
          </cell>
          <cell r="F235" t="str">
            <v>2 - Outros Profissionais da Saúde</v>
          </cell>
          <cell r="G235" t="str">
            <v>2235-05</v>
          </cell>
          <cell r="H235" t="str">
            <v>02/2024</v>
          </cell>
          <cell r="I235">
            <v>0</v>
          </cell>
          <cell r="J235">
            <v>432.40879999999999</v>
          </cell>
          <cell r="L235">
            <v>165.72807692307694</v>
          </cell>
          <cell r="M235">
            <v>3.33</v>
          </cell>
          <cell r="O235">
            <v>2.741129476584022</v>
          </cell>
          <cell r="R235">
            <v>306.27931818181816</v>
          </cell>
          <cell r="S235">
            <v>123.21</v>
          </cell>
          <cell r="U235">
            <v>0</v>
          </cell>
        </row>
        <row r="236">
          <cell r="C236" t="str">
            <v>HOSPITAL DOM HÉLDER CÂMARA - CG. Nº 018/2022</v>
          </cell>
          <cell r="E236" t="str">
            <v>DAYANE NUNES LIMA</v>
          </cell>
          <cell r="F236" t="str">
            <v>2 - Outros Profissionais da Saúde</v>
          </cell>
          <cell r="G236" t="str">
            <v>5211-30</v>
          </cell>
          <cell r="H236" t="str">
            <v>02/2024</v>
          </cell>
          <cell r="I236">
            <v>0</v>
          </cell>
          <cell r="J236">
            <v>112.01519999999999</v>
          </cell>
          <cell r="L236">
            <v>165.72807692307694</v>
          </cell>
          <cell r="M236">
            <v>28.24</v>
          </cell>
          <cell r="O236">
            <v>2.741129476584022</v>
          </cell>
          <cell r="R236">
            <v>306.27931818181816</v>
          </cell>
          <cell r="S236">
            <v>82.9</v>
          </cell>
          <cell r="U236">
            <v>0</v>
          </cell>
        </row>
        <row r="237">
          <cell r="C237" t="str">
            <v>HOSPITAL DOM HÉLDER CÂMARA - CG. Nº 018/2022</v>
          </cell>
          <cell r="E237" t="str">
            <v>DAYANE SHIRLEIDE LACERDA DA SILVA RAMOS</v>
          </cell>
          <cell r="F237" t="str">
            <v>2 - Outros Profissionais da Saúde</v>
          </cell>
          <cell r="G237" t="str">
            <v>5211-30</v>
          </cell>
          <cell r="H237" t="str">
            <v>02/2024</v>
          </cell>
          <cell r="I237">
            <v>0</v>
          </cell>
          <cell r="J237">
            <v>100.91119999999999</v>
          </cell>
          <cell r="L237">
            <v>165.72807692307694</v>
          </cell>
          <cell r="M237">
            <v>28.24</v>
          </cell>
          <cell r="O237">
            <v>2.741129476584022</v>
          </cell>
          <cell r="R237">
            <v>306.27931818181816</v>
          </cell>
          <cell r="S237">
            <v>67.78</v>
          </cell>
          <cell r="U237">
            <v>0</v>
          </cell>
        </row>
        <row r="238">
          <cell r="C238" t="str">
            <v>HOSPITAL DOM HÉLDER CÂMARA - CG. Nº 018/2022</v>
          </cell>
          <cell r="E238" t="str">
            <v>DAYANNE THAMMYRES MUNIZ DA SILVA MEDEIROS</v>
          </cell>
          <cell r="F238" t="str">
            <v>3 - Administrativo</v>
          </cell>
          <cell r="G238" t="str">
            <v>4110-10</v>
          </cell>
          <cell r="H238" t="str">
            <v>02/2024</v>
          </cell>
          <cell r="I238">
            <v>0</v>
          </cell>
          <cell r="J238">
            <v>14.12</v>
          </cell>
          <cell r="L238">
            <v>0</v>
          </cell>
          <cell r="M238">
            <v>0</v>
          </cell>
          <cell r="O238">
            <v>2.741129476584022</v>
          </cell>
          <cell r="R238">
            <v>306.27931818181816</v>
          </cell>
          <cell r="S238">
            <v>39.54</v>
          </cell>
          <cell r="U238">
            <v>0</v>
          </cell>
        </row>
        <row r="239">
          <cell r="C239" t="str">
            <v>HOSPITAL DOM HÉLDER CÂMARA - CG. Nº 018/2022</v>
          </cell>
          <cell r="E239" t="str">
            <v>DAYENE STEFANE DA SILVA</v>
          </cell>
          <cell r="F239" t="str">
            <v>3 - Administrativo</v>
          </cell>
          <cell r="G239" t="str">
            <v>4110-10</v>
          </cell>
          <cell r="H239" t="str">
            <v>02/2024</v>
          </cell>
          <cell r="I239">
            <v>0</v>
          </cell>
          <cell r="J239">
            <v>118.608</v>
          </cell>
          <cell r="L239">
            <v>0</v>
          </cell>
          <cell r="M239">
            <v>0</v>
          </cell>
          <cell r="O239">
            <v>2.741129476584022</v>
          </cell>
          <cell r="R239">
            <v>306.27931818181816</v>
          </cell>
          <cell r="S239">
            <v>76.67</v>
          </cell>
          <cell r="U239">
            <v>0</v>
          </cell>
        </row>
        <row r="240">
          <cell r="C240" t="str">
            <v>HOSPITAL DOM HÉLDER CÂMARA - CG. Nº 018/2022</v>
          </cell>
          <cell r="E240" t="str">
            <v>DAYSE CAROLINE ALVES DOS SANTOS</v>
          </cell>
          <cell r="F240" t="str">
            <v>2 - Outros Profissionais da Saúde</v>
          </cell>
          <cell r="G240" t="str">
            <v>3222-05</v>
          </cell>
          <cell r="H240" t="str">
            <v>02/2024</v>
          </cell>
          <cell r="I240">
            <v>0</v>
          </cell>
          <cell r="J240">
            <v>146.84800000000001</v>
          </cell>
          <cell r="L240">
            <v>165.72807692307694</v>
          </cell>
          <cell r="M240">
            <v>28.24</v>
          </cell>
          <cell r="O240">
            <v>2.741129476584022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HOSPITAL DOM HÉLDER CÂMARA - CG. Nº 018/2022</v>
          </cell>
          <cell r="E241" t="str">
            <v>DAYVID LUIZ DE LIMA REGO</v>
          </cell>
          <cell r="F241" t="str">
            <v>2 - Outros Profissionais da Saúde</v>
          </cell>
          <cell r="G241" t="str">
            <v>2235-05</v>
          </cell>
          <cell r="H241" t="str">
            <v>02/2024</v>
          </cell>
          <cell r="I241">
            <v>0</v>
          </cell>
          <cell r="J241">
            <v>477.23919999999998</v>
          </cell>
          <cell r="L241">
            <v>0</v>
          </cell>
          <cell r="M241">
            <v>0</v>
          </cell>
          <cell r="O241">
            <v>2.741129476584022</v>
          </cell>
          <cell r="R241">
            <v>306.27931818181816</v>
          </cell>
          <cell r="S241">
            <v>82</v>
          </cell>
          <cell r="U241">
            <v>0</v>
          </cell>
        </row>
        <row r="242">
          <cell r="C242" t="str">
            <v>HOSPITAL DOM HÉLDER CÂMARA - CG. Nº 018/2022</v>
          </cell>
          <cell r="E242" t="str">
            <v>DEBORA DA COSTA CARVALHO JUSTINO</v>
          </cell>
          <cell r="F242" t="str">
            <v>2 - Outros Profissionais da Saúde</v>
          </cell>
          <cell r="G242" t="str">
            <v>2235-05</v>
          </cell>
          <cell r="H242" t="str">
            <v>02/2024</v>
          </cell>
          <cell r="I242">
            <v>0</v>
          </cell>
          <cell r="J242">
            <v>413.50400000000002</v>
          </cell>
          <cell r="L242">
            <v>165.72807692307694</v>
          </cell>
          <cell r="M242">
            <v>3.59</v>
          </cell>
          <cell r="O242">
            <v>2.741129476584022</v>
          </cell>
          <cell r="R242">
            <v>306.27931818181816</v>
          </cell>
          <cell r="S242">
            <v>143.65</v>
          </cell>
          <cell r="U242">
            <v>0</v>
          </cell>
        </row>
        <row r="243">
          <cell r="C243" t="str">
            <v>HOSPITAL DOM HÉLDER CÂMARA - CG. Nº 018/2022</v>
          </cell>
          <cell r="E243" t="str">
            <v>DEBORA GOUVEIA DA SILVA SANTOS VIANA</v>
          </cell>
          <cell r="F243" t="str">
            <v>2 - Outros Profissionais da Saúde</v>
          </cell>
          <cell r="G243" t="str">
            <v>2235-05</v>
          </cell>
          <cell r="H243" t="str">
            <v>02/2024</v>
          </cell>
          <cell r="I243">
            <v>0</v>
          </cell>
          <cell r="J243">
            <v>469.07440000000003</v>
          </cell>
          <cell r="L243">
            <v>165.72807692307694</v>
          </cell>
          <cell r="M243">
            <v>3.59</v>
          </cell>
          <cell r="O243">
            <v>2.741129476584022</v>
          </cell>
          <cell r="R243">
            <v>0</v>
          </cell>
          <cell r="S243">
            <v>0</v>
          </cell>
          <cell r="U243">
            <v>0</v>
          </cell>
        </row>
        <row r="244">
          <cell r="C244" t="str">
            <v>HOSPITAL DOM HÉLDER CÂMARA - CG. Nº 018/2022</v>
          </cell>
          <cell r="E244" t="str">
            <v>DEBORA SIDRONIO CAETANO</v>
          </cell>
          <cell r="F244" t="str">
            <v>2 - Outros Profissionais da Saúde</v>
          </cell>
          <cell r="G244" t="str">
            <v>2236-05</v>
          </cell>
          <cell r="H244" t="str">
            <v>02/2024</v>
          </cell>
          <cell r="I244">
            <v>0</v>
          </cell>
          <cell r="J244">
            <v>261.00720000000001</v>
          </cell>
          <cell r="L244">
            <v>165.72807692307694</v>
          </cell>
          <cell r="M244">
            <v>2.83</v>
          </cell>
          <cell r="O244">
            <v>2.741129476584022</v>
          </cell>
          <cell r="R244">
            <v>0</v>
          </cell>
          <cell r="S244">
            <v>0</v>
          </cell>
          <cell r="U244">
            <v>0</v>
          </cell>
        </row>
        <row r="245">
          <cell r="C245" t="str">
            <v>HOSPITAL DOM HÉLDER CÂMARA - CG. Nº 018/2022</v>
          </cell>
          <cell r="E245" t="str">
            <v>DEIBIS RIBEIRO DA SILVA</v>
          </cell>
          <cell r="F245" t="str">
            <v>2 - Outros Profissionais da Saúde</v>
          </cell>
          <cell r="G245" t="str">
            <v>3222-05</v>
          </cell>
          <cell r="H245" t="str">
            <v>02/2024</v>
          </cell>
          <cell r="I245">
            <v>0</v>
          </cell>
          <cell r="J245">
            <v>291.30239999999998</v>
          </cell>
          <cell r="L245">
            <v>165.72807692307694</v>
          </cell>
          <cell r="M245">
            <v>28.24</v>
          </cell>
          <cell r="O245">
            <v>2.741129476584022</v>
          </cell>
          <cell r="R245">
            <v>306.27931818181816</v>
          </cell>
          <cell r="S245">
            <v>72.25</v>
          </cell>
          <cell r="U245">
            <v>0</v>
          </cell>
        </row>
        <row r="246">
          <cell r="C246" t="str">
            <v>HOSPITAL DOM HÉLDER CÂMARA - CG. Nº 018/2022</v>
          </cell>
          <cell r="E246" t="str">
            <v>DEISIANE MARIA DE SOUZA SILVA</v>
          </cell>
          <cell r="F246" t="str">
            <v>2 - Outros Profissionais da Saúde</v>
          </cell>
          <cell r="G246" t="str">
            <v>3222-05</v>
          </cell>
          <cell r="H246" t="str">
            <v>02/2024</v>
          </cell>
          <cell r="I246">
            <v>0</v>
          </cell>
          <cell r="J246">
            <v>285.47519999999997</v>
          </cell>
          <cell r="L246">
            <v>165.72807692307694</v>
          </cell>
          <cell r="M246">
            <v>28.24</v>
          </cell>
          <cell r="O246">
            <v>2.741129476584022</v>
          </cell>
          <cell r="R246">
            <v>306.27931818181816</v>
          </cell>
          <cell r="S246">
            <v>84.72</v>
          </cell>
          <cell r="U246">
            <v>69.41</v>
          </cell>
        </row>
        <row r="247">
          <cell r="C247" t="str">
            <v>HOSPITAL DOM HÉLDER CÂMARA - CG. Nº 018/2022</v>
          </cell>
          <cell r="E247" t="str">
            <v>DEISIANY MARIA DA CONCEICAO LAURINDO</v>
          </cell>
          <cell r="F247" t="str">
            <v>2 - Outros Profissionais da Saúde</v>
          </cell>
          <cell r="G247" t="str">
            <v>3222-05</v>
          </cell>
          <cell r="H247" t="str">
            <v>02/2024</v>
          </cell>
          <cell r="I247">
            <v>0</v>
          </cell>
          <cell r="J247">
            <v>315.39600000000002</v>
          </cell>
          <cell r="L247">
            <v>0</v>
          </cell>
          <cell r="M247">
            <v>0</v>
          </cell>
          <cell r="O247">
            <v>2.741129476584022</v>
          </cell>
          <cell r="R247">
            <v>306.27931818181816</v>
          </cell>
          <cell r="S247">
            <v>84.72</v>
          </cell>
          <cell r="U247">
            <v>0</v>
          </cell>
        </row>
        <row r="248">
          <cell r="C248" t="str">
            <v>HOSPITAL DOM HÉLDER CÂMARA - CG. Nº 018/2022</v>
          </cell>
          <cell r="E248" t="str">
            <v>DEIZIMA FRANCISCA PEREIRA GOMES</v>
          </cell>
          <cell r="F248" t="str">
            <v>2 - Outros Profissionais da Saúde</v>
          </cell>
          <cell r="G248" t="str">
            <v>3222-05</v>
          </cell>
          <cell r="H248" t="str">
            <v>02/2024</v>
          </cell>
          <cell r="I248">
            <v>0</v>
          </cell>
          <cell r="J248">
            <v>312.46480000000003</v>
          </cell>
          <cell r="L248">
            <v>165.72807692307694</v>
          </cell>
          <cell r="M248">
            <v>28.24</v>
          </cell>
          <cell r="O248">
            <v>2.741129476584022</v>
          </cell>
          <cell r="R248">
            <v>0</v>
          </cell>
          <cell r="S248">
            <v>0</v>
          </cell>
          <cell r="U248">
            <v>0</v>
          </cell>
        </row>
        <row r="249">
          <cell r="C249" t="str">
            <v>HOSPITAL DOM HÉLDER CÂMARA - CG. Nº 018/2022</v>
          </cell>
          <cell r="E249" t="str">
            <v>DENISE MARIA DA SILVA</v>
          </cell>
          <cell r="F249" t="str">
            <v>3 - Administrativo</v>
          </cell>
          <cell r="G249" t="str">
            <v>2523-05</v>
          </cell>
          <cell r="H249" t="str">
            <v>02/2024</v>
          </cell>
          <cell r="I249">
            <v>0</v>
          </cell>
          <cell r="J249">
            <v>186.4992</v>
          </cell>
          <cell r="L249">
            <v>165.72807692307694</v>
          </cell>
          <cell r="M249">
            <v>46.62</v>
          </cell>
          <cell r="O249">
            <v>2.741129476584022</v>
          </cell>
          <cell r="R249">
            <v>0</v>
          </cell>
          <cell r="S249">
            <v>0</v>
          </cell>
          <cell r="U249">
            <v>0</v>
          </cell>
        </row>
        <row r="250">
          <cell r="C250" t="str">
            <v>HOSPITAL DOM HÉLDER CÂMARA - CG. Nº 018/2022</v>
          </cell>
          <cell r="E250" t="str">
            <v>DENISE MIRON CAVALCANTE</v>
          </cell>
          <cell r="F250" t="str">
            <v>2 - Outros Profissionais da Saúde</v>
          </cell>
          <cell r="G250" t="str">
            <v>2235-05</v>
          </cell>
          <cell r="H250" t="str">
            <v>02/2024</v>
          </cell>
          <cell r="I250">
            <v>0</v>
          </cell>
          <cell r="J250">
            <v>517.51839999999993</v>
          </cell>
          <cell r="L250">
            <v>0</v>
          </cell>
          <cell r="M250">
            <v>0</v>
          </cell>
          <cell r="O250">
            <v>2.741129476584022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HOSPITAL DOM HÉLDER CÂMARA - CG. Nº 018/2022</v>
          </cell>
          <cell r="E251" t="str">
            <v>DESIREE ROANA COSTA GOMES DE LUNA</v>
          </cell>
          <cell r="F251" t="str">
            <v>2 - Outros Profissionais da Saúde</v>
          </cell>
          <cell r="G251" t="str">
            <v>3222-05</v>
          </cell>
          <cell r="H251" t="str">
            <v>02/2024</v>
          </cell>
          <cell r="I251">
            <v>0</v>
          </cell>
          <cell r="J251">
            <v>146.84800000000001</v>
          </cell>
          <cell r="L251">
            <v>165.72807692307694</v>
          </cell>
          <cell r="M251">
            <v>28.24</v>
          </cell>
          <cell r="O251">
            <v>2.741129476584022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HOSPITAL DOM HÉLDER CÂMARA - CG. Nº 018/2022</v>
          </cell>
          <cell r="E252" t="str">
            <v>DEYSE DE OLIVEIRA CARDOSO SILVA</v>
          </cell>
          <cell r="F252" t="str">
            <v>2 - Outros Profissionais da Saúde</v>
          </cell>
          <cell r="G252" t="str">
            <v>2234-05</v>
          </cell>
          <cell r="H252" t="str">
            <v>02/2024</v>
          </cell>
          <cell r="I252">
            <v>0</v>
          </cell>
          <cell r="J252">
            <v>372.03840000000002</v>
          </cell>
          <cell r="L252">
            <v>0</v>
          </cell>
          <cell r="M252">
            <v>0</v>
          </cell>
          <cell r="O252">
            <v>2.741129476584022</v>
          </cell>
          <cell r="R252">
            <v>0</v>
          </cell>
          <cell r="S252">
            <v>0</v>
          </cell>
          <cell r="U252">
            <v>338.6</v>
          </cell>
        </row>
        <row r="253">
          <cell r="C253" t="str">
            <v>HOSPITAL DOM HÉLDER CÂMARA - CG. Nº 018/2022</v>
          </cell>
          <cell r="E253" t="str">
            <v>DIANA CARLA DIAS DOS SANTOS</v>
          </cell>
          <cell r="F253" t="str">
            <v>2 - Outros Profissionais da Saúde</v>
          </cell>
          <cell r="G253" t="str">
            <v>2235-05</v>
          </cell>
          <cell r="H253" t="str">
            <v>02/2024</v>
          </cell>
          <cell r="I253">
            <v>0</v>
          </cell>
          <cell r="J253">
            <v>19.152799999999999</v>
          </cell>
          <cell r="L253">
            <v>0</v>
          </cell>
          <cell r="M253">
            <v>0</v>
          </cell>
          <cell r="O253">
            <v>2.741129476584022</v>
          </cell>
          <cell r="R253">
            <v>0</v>
          </cell>
          <cell r="S253">
            <v>0</v>
          </cell>
          <cell r="U253">
            <v>0</v>
          </cell>
        </row>
        <row r="254">
          <cell r="C254" t="str">
            <v>HOSPITAL DOM HÉLDER CÂMARA - CG. Nº 018/2022</v>
          </cell>
          <cell r="E254" t="str">
            <v>DIOGO ALVES DUARTE</v>
          </cell>
          <cell r="F254" t="str">
            <v>2 - Outros Profissionais da Saúde</v>
          </cell>
          <cell r="G254" t="str">
            <v>2236-05</v>
          </cell>
          <cell r="H254" t="str">
            <v>02/2024</v>
          </cell>
          <cell r="I254">
            <v>0</v>
          </cell>
          <cell r="J254">
            <v>279.39519999999999</v>
          </cell>
          <cell r="L254">
            <v>165.72807692307694</v>
          </cell>
          <cell r="M254">
            <v>2.83</v>
          </cell>
          <cell r="O254">
            <v>2.741129476584022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HOSPITAL DOM HÉLDER CÂMARA - CG. Nº 018/2022</v>
          </cell>
          <cell r="E255" t="str">
            <v>DION TIBURCIO DE OLIVEIRA</v>
          </cell>
          <cell r="F255" t="str">
            <v>2 - Outros Profissionais da Saúde</v>
          </cell>
          <cell r="G255" t="str">
            <v>5151-10</v>
          </cell>
          <cell r="H255" t="str">
            <v>02/2024</v>
          </cell>
          <cell r="I255">
            <v>0</v>
          </cell>
          <cell r="J255">
            <v>147.33920000000001</v>
          </cell>
          <cell r="L255">
            <v>165.72807692307694</v>
          </cell>
          <cell r="M255">
            <v>28.24</v>
          </cell>
          <cell r="O255">
            <v>2.741129476584022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HOSPITAL DOM HÉLDER CÂMARA - CG. Nº 018/2022</v>
          </cell>
          <cell r="E256" t="str">
            <v>DORALICE DA SILVA SOUZA</v>
          </cell>
          <cell r="F256" t="str">
            <v>2 - Outros Profissionais da Saúde</v>
          </cell>
          <cell r="G256" t="str">
            <v>3222-05</v>
          </cell>
          <cell r="H256" t="str">
            <v>02/2024</v>
          </cell>
          <cell r="I256">
            <v>0</v>
          </cell>
          <cell r="J256">
            <v>318.77839999999998</v>
          </cell>
          <cell r="L256">
            <v>0</v>
          </cell>
          <cell r="M256">
            <v>0</v>
          </cell>
          <cell r="O256">
            <v>2.741129476584022</v>
          </cell>
          <cell r="R256">
            <v>306.27931818181816</v>
          </cell>
          <cell r="S256">
            <v>84.72</v>
          </cell>
          <cell r="U256">
            <v>0</v>
          </cell>
        </row>
        <row r="257">
          <cell r="C257" t="str">
            <v>HOSPITAL DOM HÉLDER CÂMARA - CG. Nº 018/2022</v>
          </cell>
          <cell r="E257" t="str">
            <v>DOUGLAS JOSE MIRANDA DE LIMA</v>
          </cell>
          <cell r="F257" t="str">
            <v>1 - Médico</v>
          </cell>
          <cell r="G257" t="str">
            <v>2251-25</v>
          </cell>
          <cell r="H257" t="str">
            <v>02/2024</v>
          </cell>
          <cell r="I257">
            <v>0</v>
          </cell>
          <cell r="J257">
            <v>664.17840000000001</v>
          </cell>
          <cell r="L257">
            <v>165.72807692307694</v>
          </cell>
          <cell r="M257">
            <v>1.1599999999999999</v>
          </cell>
          <cell r="O257">
            <v>2.741129476584022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HOSPITAL DOM HÉLDER CÂMARA - CG. Nº 018/2022</v>
          </cell>
          <cell r="E258" t="str">
            <v>DOUGLAS RAFAEL DE SANTANA SILVA</v>
          </cell>
          <cell r="F258" t="str">
            <v>3 - Administrativo</v>
          </cell>
          <cell r="G258" t="str">
            <v>5174-10</v>
          </cell>
          <cell r="H258" t="str">
            <v>02/2024</v>
          </cell>
          <cell r="I258">
            <v>0</v>
          </cell>
          <cell r="J258">
            <v>166.7704</v>
          </cell>
          <cell r="L258">
            <v>0</v>
          </cell>
          <cell r="M258">
            <v>0</v>
          </cell>
          <cell r="O258">
            <v>2.741129476584022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HOSPITAL DOM HÉLDER CÂMARA - CG. Nº 018/2022</v>
          </cell>
          <cell r="E259" t="str">
            <v>DVANICE GRACILIANO DA SILVA MELO</v>
          </cell>
          <cell r="F259" t="str">
            <v>2 - Outros Profissionais da Saúde</v>
          </cell>
          <cell r="G259" t="str">
            <v>3222-05</v>
          </cell>
          <cell r="H259" t="str">
            <v>02/2024</v>
          </cell>
          <cell r="I259">
            <v>0</v>
          </cell>
          <cell r="J259">
            <v>321.18</v>
          </cell>
          <cell r="L259">
            <v>0</v>
          </cell>
          <cell r="M259">
            <v>0</v>
          </cell>
          <cell r="O259">
            <v>2.741129476584022</v>
          </cell>
          <cell r="R259">
            <v>0</v>
          </cell>
          <cell r="S259">
            <v>0</v>
          </cell>
          <cell r="U259">
            <v>0</v>
          </cell>
        </row>
        <row r="260">
          <cell r="C260" t="str">
            <v>HOSPITAL DOM HÉLDER CÂMARA - CG. Nº 018/2022</v>
          </cell>
          <cell r="E260" t="str">
            <v>DYONNE DAFFNE DA SILVA SOUSA</v>
          </cell>
          <cell r="F260" t="str">
            <v>2 - Outros Profissionais da Saúde</v>
          </cell>
          <cell r="G260" t="str">
            <v>3222-05</v>
          </cell>
          <cell r="H260" t="str">
            <v>02/2024</v>
          </cell>
          <cell r="I260">
            <v>0</v>
          </cell>
          <cell r="J260">
            <v>150.8056</v>
          </cell>
          <cell r="L260">
            <v>165.72807692307694</v>
          </cell>
          <cell r="M260">
            <v>28.24</v>
          </cell>
          <cell r="O260">
            <v>2.741129476584022</v>
          </cell>
          <cell r="R260">
            <v>0</v>
          </cell>
          <cell r="S260">
            <v>0</v>
          </cell>
          <cell r="U260">
            <v>0</v>
          </cell>
        </row>
        <row r="261">
          <cell r="C261" t="str">
            <v>HOSPITAL DOM HÉLDER CÂMARA - CG. Nº 018/2022</v>
          </cell>
          <cell r="E261" t="str">
            <v>ECLIS LIMA FERREIRA JUNIOR</v>
          </cell>
          <cell r="F261" t="str">
            <v>2 - Outros Profissionais da Saúde</v>
          </cell>
          <cell r="G261" t="str">
            <v>2236-05</v>
          </cell>
          <cell r="H261" t="str">
            <v>02/2024</v>
          </cell>
          <cell r="I261">
            <v>0</v>
          </cell>
          <cell r="J261">
            <v>429.65359999999998</v>
          </cell>
          <cell r="L261">
            <v>165.72807692307694</v>
          </cell>
          <cell r="M261">
            <v>2.83</v>
          </cell>
          <cell r="O261">
            <v>2.741129476584022</v>
          </cell>
          <cell r="R261">
            <v>0</v>
          </cell>
          <cell r="S261">
            <v>0</v>
          </cell>
          <cell r="U261">
            <v>0</v>
          </cell>
        </row>
        <row r="262">
          <cell r="C262" t="str">
            <v>HOSPITAL DOM HÉLDER CÂMARA - CG. Nº 018/2022</v>
          </cell>
          <cell r="E262" t="str">
            <v>EDIANE LEANDRO DO NASCIMENTO</v>
          </cell>
          <cell r="F262" t="str">
            <v>2 - Outros Profissionais da Saúde</v>
          </cell>
          <cell r="G262" t="str">
            <v>3222-05</v>
          </cell>
          <cell r="H262" t="str">
            <v>02/2024</v>
          </cell>
          <cell r="I262">
            <v>0</v>
          </cell>
          <cell r="J262">
            <v>285.53440000000001</v>
          </cell>
          <cell r="L262">
            <v>165.72807692307694</v>
          </cell>
          <cell r="M262">
            <v>28.24</v>
          </cell>
          <cell r="O262">
            <v>2.741129476584022</v>
          </cell>
          <cell r="R262">
            <v>306.27931818181816</v>
          </cell>
          <cell r="S262">
            <v>82.74</v>
          </cell>
          <cell r="U262">
            <v>0</v>
          </cell>
        </row>
        <row r="263">
          <cell r="C263" t="str">
            <v>HOSPITAL DOM HÉLDER CÂMARA - CG. Nº 018/2022</v>
          </cell>
          <cell r="E263" t="str">
            <v>EDICILENE KATIA PEREIRA</v>
          </cell>
          <cell r="F263" t="str">
            <v>2 - Outros Profissionais da Saúde</v>
          </cell>
          <cell r="G263" t="str">
            <v>2235-05</v>
          </cell>
          <cell r="H263" t="str">
            <v>02/2024</v>
          </cell>
          <cell r="I263">
            <v>0</v>
          </cell>
          <cell r="J263">
            <v>519.66719999999998</v>
          </cell>
          <cell r="L263">
            <v>0</v>
          </cell>
          <cell r="M263">
            <v>0</v>
          </cell>
          <cell r="O263">
            <v>2.741129476584022</v>
          </cell>
          <cell r="R263">
            <v>0</v>
          </cell>
          <cell r="S263">
            <v>0</v>
          </cell>
          <cell r="U263">
            <v>0</v>
          </cell>
        </row>
        <row r="264">
          <cell r="C264" t="str">
            <v>HOSPITAL DOM HÉLDER CÂMARA - CG. Nº 018/2022</v>
          </cell>
          <cell r="E264" t="str">
            <v>EDIGELSON GOMES DA SILVA</v>
          </cell>
          <cell r="F264" t="str">
            <v>3 - Administrativo</v>
          </cell>
          <cell r="G264" t="str">
            <v>5174-10</v>
          </cell>
          <cell r="H264" t="str">
            <v>02/2024</v>
          </cell>
          <cell r="I264">
            <v>0</v>
          </cell>
          <cell r="J264">
            <v>127.8128</v>
          </cell>
          <cell r="L264">
            <v>165.72807692307694</v>
          </cell>
          <cell r="M264">
            <v>28.24</v>
          </cell>
          <cell r="O264">
            <v>2.741129476584022</v>
          </cell>
          <cell r="R264">
            <v>0</v>
          </cell>
          <cell r="S264">
            <v>0</v>
          </cell>
          <cell r="U264">
            <v>0</v>
          </cell>
        </row>
        <row r="265">
          <cell r="C265" t="str">
            <v>HOSPITAL DOM HÉLDER CÂMARA - CG. Nº 018/2022</v>
          </cell>
          <cell r="E265" t="str">
            <v>EDILA PRISCILA RIBEIRO SILVA</v>
          </cell>
          <cell r="F265" t="str">
            <v>3 - Administrativo</v>
          </cell>
          <cell r="G265" t="str">
            <v>4101-05</v>
          </cell>
          <cell r="H265" t="str">
            <v>02/2024</v>
          </cell>
          <cell r="I265">
            <v>0</v>
          </cell>
          <cell r="J265">
            <v>159.21199999999999</v>
          </cell>
          <cell r="L265">
            <v>165.72807692307694</v>
          </cell>
          <cell r="M265">
            <v>37.79</v>
          </cell>
          <cell r="O265">
            <v>2.741129476584022</v>
          </cell>
          <cell r="R265">
            <v>0</v>
          </cell>
          <cell r="S265">
            <v>0</v>
          </cell>
          <cell r="U265">
            <v>0</v>
          </cell>
        </row>
        <row r="266">
          <cell r="C266" t="str">
            <v>HOSPITAL DOM HÉLDER CÂMARA - CG. Nº 018/2022</v>
          </cell>
          <cell r="E266" t="str">
            <v>EDILANE IZABEL DA SILVA</v>
          </cell>
          <cell r="F266" t="str">
            <v>2 - Outros Profissionais da Saúde</v>
          </cell>
          <cell r="G266" t="str">
            <v>3222-05</v>
          </cell>
          <cell r="H266" t="str">
            <v>02/2024</v>
          </cell>
          <cell r="I266">
            <v>0</v>
          </cell>
          <cell r="J266">
            <v>296.07040000000001</v>
          </cell>
          <cell r="L266">
            <v>165.72807692307694</v>
          </cell>
          <cell r="M266">
            <v>28.24</v>
          </cell>
          <cell r="O266">
            <v>2.741129476584022</v>
          </cell>
          <cell r="R266">
            <v>306.27931818181816</v>
          </cell>
          <cell r="S266">
            <v>82.74</v>
          </cell>
          <cell r="U266">
            <v>0</v>
          </cell>
        </row>
        <row r="267">
          <cell r="C267" t="str">
            <v>HOSPITAL DOM HÉLDER CÂMARA - CG. Nº 018/2022</v>
          </cell>
          <cell r="E267" t="str">
            <v>EDILENE FALCAO DA SILVA</v>
          </cell>
          <cell r="F267" t="str">
            <v>2 - Outros Profissionais da Saúde</v>
          </cell>
          <cell r="G267" t="str">
            <v>3222-05</v>
          </cell>
          <cell r="H267" t="str">
            <v>02/2024</v>
          </cell>
          <cell r="I267">
            <v>0</v>
          </cell>
          <cell r="J267">
            <v>311.43599999999998</v>
          </cell>
          <cell r="L267">
            <v>0</v>
          </cell>
          <cell r="M267">
            <v>0</v>
          </cell>
          <cell r="O267">
            <v>2.741129476584022</v>
          </cell>
          <cell r="R267">
            <v>306.27931818181816</v>
          </cell>
          <cell r="S267">
            <v>84.72</v>
          </cell>
          <cell r="U267">
            <v>0</v>
          </cell>
        </row>
        <row r="268">
          <cell r="C268" t="str">
            <v>HOSPITAL DOM HÉLDER CÂMARA - CG. Nº 018/2022</v>
          </cell>
          <cell r="E268" t="str">
            <v>EDILENE SALES DE ARAUJO ROSENDO</v>
          </cell>
          <cell r="F268" t="str">
            <v>2 - Outros Profissionais da Saúde</v>
          </cell>
          <cell r="G268" t="str">
            <v>5211-30</v>
          </cell>
          <cell r="H268" t="str">
            <v>02/2024</v>
          </cell>
          <cell r="I268">
            <v>0</v>
          </cell>
          <cell r="J268">
            <v>113.68</v>
          </cell>
          <cell r="L268">
            <v>0</v>
          </cell>
          <cell r="M268">
            <v>0</v>
          </cell>
          <cell r="O268">
            <v>2.741129476584022</v>
          </cell>
          <cell r="R268">
            <v>0</v>
          </cell>
          <cell r="S268">
            <v>0</v>
          </cell>
          <cell r="U268">
            <v>0</v>
          </cell>
        </row>
        <row r="269">
          <cell r="C269" t="str">
            <v>HOSPITAL DOM HÉLDER CÂMARA - CG. Nº 018/2022</v>
          </cell>
          <cell r="E269" t="str">
            <v>EDILEUSA COELHO DE MEDEIROS FIGLIOULO</v>
          </cell>
          <cell r="F269" t="str">
            <v>1 - Médico</v>
          </cell>
          <cell r="G269" t="str">
            <v>2251-20</v>
          </cell>
          <cell r="H269" t="str">
            <v>02/2024</v>
          </cell>
          <cell r="I269">
            <v>0</v>
          </cell>
          <cell r="J269">
            <v>259.27839999999998</v>
          </cell>
          <cell r="L269">
            <v>165.72807692307694</v>
          </cell>
          <cell r="M269">
            <v>1.1599999999999999</v>
          </cell>
          <cell r="O269">
            <v>2.741129476584022</v>
          </cell>
          <cell r="R269">
            <v>0</v>
          </cell>
          <cell r="S269">
            <v>0</v>
          </cell>
          <cell r="U269">
            <v>0</v>
          </cell>
        </row>
        <row r="270">
          <cell r="C270" t="str">
            <v>HOSPITAL DOM HÉLDER CÂMARA - CG. Nº 018/2022</v>
          </cell>
          <cell r="E270" t="str">
            <v>EDILEUZA MARTINS BATISTA</v>
          </cell>
          <cell r="F270" t="str">
            <v>2 - Outros Profissionais da Saúde</v>
          </cell>
          <cell r="G270" t="str">
            <v>3222-05</v>
          </cell>
          <cell r="H270" t="str">
            <v>02/2024</v>
          </cell>
          <cell r="I270">
            <v>0</v>
          </cell>
          <cell r="J270">
            <v>0</v>
          </cell>
          <cell r="L270">
            <v>0</v>
          </cell>
          <cell r="M270">
            <v>0</v>
          </cell>
          <cell r="O270">
            <v>2.741129476584022</v>
          </cell>
          <cell r="R270">
            <v>0</v>
          </cell>
          <cell r="S270">
            <v>0</v>
          </cell>
          <cell r="U270">
            <v>0</v>
          </cell>
        </row>
        <row r="271">
          <cell r="C271" t="str">
            <v>HOSPITAL DOM HÉLDER CÂMARA - CG. Nº 018/2022</v>
          </cell>
          <cell r="E271" t="str">
            <v>EDILSON JOSE DA SILVA</v>
          </cell>
          <cell r="F271" t="str">
            <v>2 - Outros Profissionais da Saúde</v>
          </cell>
          <cell r="G271" t="str">
            <v>5151-10</v>
          </cell>
          <cell r="H271" t="str">
            <v>02/2024</v>
          </cell>
          <cell r="I271">
            <v>0</v>
          </cell>
          <cell r="J271">
            <v>146.6704</v>
          </cell>
          <cell r="L271">
            <v>165.72807692307694</v>
          </cell>
          <cell r="M271">
            <v>28.24</v>
          </cell>
          <cell r="O271">
            <v>2.741129476584022</v>
          </cell>
          <cell r="R271">
            <v>0</v>
          </cell>
          <cell r="S271">
            <v>0</v>
          </cell>
          <cell r="U271">
            <v>0</v>
          </cell>
        </row>
        <row r="272">
          <cell r="C272" t="str">
            <v>HOSPITAL DOM HÉLDER CÂMARA - CG. Nº 018/2022</v>
          </cell>
          <cell r="E272" t="str">
            <v>EDILZA MARIA CRISPIM DE BARROS</v>
          </cell>
          <cell r="F272" t="str">
            <v>2 - Outros Profissionais da Saúde</v>
          </cell>
          <cell r="G272" t="str">
            <v>3222-05</v>
          </cell>
          <cell r="H272" t="str">
            <v>02/2024</v>
          </cell>
          <cell r="I272">
            <v>0</v>
          </cell>
          <cell r="J272">
            <v>274.36239999999998</v>
          </cell>
          <cell r="L272">
            <v>165.72807692307694</v>
          </cell>
          <cell r="M272">
            <v>28.24</v>
          </cell>
          <cell r="O272">
            <v>2.741129476584022</v>
          </cell>
          <cell r="R272">
            <v>0</v>
          </cell>
          <cell r="S272">
            <v>0</v>
          </cell>
          <cell r="U272">
            <v>0</v>
          </cell>
        </row>
        <row r="273">
          <cell r="C273" t="str">
            <v>HOSPITAL DOM HÉLDER CÂMARA - CG. Nº 018/2022</v>
          </cell>
          <cell r="E273" t="str">
            <v>EDIVANE ALVES DE MORAES</v>
          </cell>
          <cell r="F273" t="str">
            <v>2 - Outros Profissionais da Saúde</v>
          </cell>
          <cell r="G273" t="str">
            <v>2235-05</v>
          </cell>
          <cell r="H273" t="str">
            <v>02/2024</v>
          </cell>
          <cell r="I273">
            <v>0</v>
          </cell>
          <cell r="J273">
            <v>499.66719999999998</v>
          </cell>
          <cell r="L273">
            <v>0</v>
          </cell>
          <cell r="M273">
            <v>0</v>
          </cell>
          <cell r="O273">
            <v>2.741129476584022</v>
          </cell>
          <cell r="R273">
            <v>0</v>
          </cell>
          <cell r="S273">
            <v>0</v>
          </cell>
          <cell r="U273">
            <v>0</v>
          </cell>
        </row>
        <row r="274">
          <cell r="C274" t="str">
            <v>HOSPITAL DOM HÉLDER CÂMARA - CG. Nº 018/2022</v>
          </cell>
          <cell r="E274" t="str">
            <v>EDIVANIA MARIA BATISTA DE JESUS</v>
          </cell>
          <cell r="F274" t="str">
            <v>2 - Outros Profissionais da Saúde</v>
          </cell>
          <cell r="G274" t="str">
            <v>5211-30</v>
          </cell>
          <cell r="H274" t="str">
            <v>02/2024</v>
          </cell>
          <cell r="I274">
            <v>0</v>
          </cell>
          <cell r="J274">
            <v>120.6648</v>
          </cell>
          <cell r="L274">
            <v>165.72807692307694</v>
          </cell>
          <cell r="M274">
            <v>28.24</v>
          </cell>
          <cell r="O274">
            <v>2.741129476584022</v>
          </cell>
          <cell r="R274">
            <v>0</v>
          </cell>
          <cell r="S274">
            <v>0</v>
          </cell>
          <cell r="U274">
            <v>0</v>
          </cell>
        </row>
        <row r="275">
          <cell r="C275" t="str">
            <v>HOSPITAL DOM HÉLDER CÂMARA - CG. Nº 018/2022</v>
          </cell>
          <cell r="E275" t="str">
            <v>EDJANE TOME DO CARMO</v>
          </cell>
          <cell r="F275" t="str">
            <v>2 - Outros Profissionais da Saúde</v>
          </cell>
          <cell r="G275" t="str">
            <v>3222-05</v>
          </cell>
          <cell r="H275" t="str">
            <v>02/2024</v>
          </cell>
          <cell r="I275">
            <v>0</v>
          </cell>
          <cell r="J275">
            <v>287.16160000000002</v>
          </cell>
          <cell r="L275">
            <v>165.72807692307694</v>
          </cell>
          <cell r="M275">
            <v>28.24</v>
          </cell>
          <cell r="O275">
            <v>2.741129476584022</v>
          </cell>
          <cell r="R275">
            <v>306.27931818181816</v>
          </cell>
          <cell r="S275">
            <v>84.72</v>
          </cell>
          <cell r="U275">
            <v>0</v>
          </cell>
        </row>
        <row r="276">
          <cell r="C276" t="str">
            <v>HOSPITAL DOM HÉLDER CÂMARA - CG. Nº 018/2022</v>
          </cell>
          <cell r="E276" t="str">
            <v>EDLA EDNA DA SILVA</v>
          </cell>
          <cell r="F276" t="str">
            <v>2 - Outros Profissionais da Saúde</v>
          </cell>
          <cell r="G276" t="str">
            <v>2238-10</v>
          </cell>
          <cell r="H276" t="str">
            <v>02/2024</v>
          </cell>
          <cell r="I276">
            <v>0</v>
          </cell>
          <cell r="J276">
            <v>232.98400000000001</v>
          </cell>
          <cell r="L276">
            <v>0</v>
          </cell>
          <cell r="M276">
            <v>0</v>
          </cell>
          <cell r="O276">
            <v>2.741129476584022</v>
          </cell>
          <cell r="R276">
            <v>0</v>
          </cell>
          <cell r="S276">
            <v>0</v>
          </cell>
          <cell r="U276">
            <v>0</v>
          </cell>
        </row>
        <row r="277">
          <cell r="C277" t="str">
            <v>HOSPITAL DOM HÉLDER CÂMARA - CG. Nº 018/2022</v>
          </cell>
          <cell r="E277" t="str">
            <v>EDNA JUDITE DA SILVA</v>
          </cell>
          <cell r="F277" t="str">
            <v>2 - Outros Profissionais da Saúde</v>
          </cell>
          <cell r="G277" t="str">
            <v>2237-10</v>
          </cell>
          <cell r="H277" t="str">
            <v>02/2024</v>
          </cell>
          <cell r="I277">
            <v>0</v>
          </cell>
          <cell r="J277">
            <v>409.35919999999999</v>
          </cell>
          <cell r="L277">
            <v>0</v>
          </cell>
          <cell r="M277">
            <v>0</v>
          </cell>
          <cell r="O277">
            <v>2.741129476584022</v>
          </cell>
          <cell r="R277">
            <v>306.27931818181816</v>
          </cell>
          <cell r="S277">
            <v>61.5</v>
          </cell>
          <cell r="U277">
            <v>0</v>
          </cell>
        </row>
        <row r="278">
          <cell r="C278" t="str">
            <v>HOSPITAL DOM HÉLDER CÂMARA - CG. Nº 018/2022</v>
          </cell>
          <cell r="E278" t="str">
            <v>EDNA LUCIA FERREIRA DA SILVA</v>
          </cell>
          <cell r="F278" t="str">
            <v>2 - Outros Profissionais da Saúde</v>
          </cell>
          <cell r="G278" t="str">
            <v>3222-05</v>
          </cell>
          <cell r="H278" t="str">
            <v>02/2024</v>
          </cell>
          <cell r="I278">
            <v>0</v>
          </cell>
          <cell r="J278">
            <v>291.57679999999999</v>
          </cell>
          <cell r="L278">
            <v>165.72807692307694</v>
          </cell>
          <cell r="M278">
            <v>28.24</v>
          </cell>
          <cell r="O278">
            <v>2.741129476584022</v>
          </cell>
          <cell r="R278">
            <v>306.27931818181816</v>
          </cell>
          <cell r="S278">
            <v>79.209999999999994</v>
          </cell>
          <cell r="U278">
            <v>0</v>
          </cell>
        </row>
        <row r="279">
          <cell r="C279" t="str">
            <v>HOSPITAL DOM HÉLDER CÂMARA - CG. Nº 018/2022</v>
          </cell>
          <cell r="E279" t="str">
            <v>EDNA MARIA DA SILVA</v>
          </cell>
          <cell r="F279" t="str">
            <v>2 - Outros Profissionais da Saúde</v>
          </cell>
          <cell r="G279" t="str">
            <v>3222-05</v>
          </cell>
          <cell r="H279" t="str">
            <v>02/2024</v>
          </cell>
          <cell r="I279">
            <v>0</v>
          </cell>
          <cell r="J279">
            <v>298.35039999999998</v>
          </cell>
          <cell r="L279">
            <v>165.72807692307694</v>
          </cell>
          <cell r="M279">
            <v>28.24</v>
          </cell>
          <cell r="O279">
            <v>2.741129476584022</v>
          </cell>
          <cell r="R279">
            <v>306.27931818181816</v>
          </cell>
          <cell r="S279">
            <v>78.37</v>
          </cell>
          <cell r="U279">
            <v>124.94</v>
          </cell>
        </row>
        <row r="280">
          <cell r="C280" t="str">
            <v>HOSPITAL DOM HÉLDER CÂMARA - CG. Nº 018/2022</v>
          </cell>
          <cell r="E280" t="str">
            <v>EDNA MARIA DA SILVA BARROS</v>
          </cell>
          <cell r="F280" t="str">
            <v>2 - Outros Profissionais da Saúde</v>
          </cell>
          <cell r="G280" t="str">
            <v>3222-05</v>
          </cell>
          <cell r="H280" t="str">
            <v>02/2024</v>
          </cell>
          <cell r="I280">
            <v>0</v>
          </cell>
          <cell r="J280">
            <v>289.31920000000002</v>
          </cell>
          <cell r="L280">
            <v>0</v>
          </cell>
          <cell r="M280">
            <v>0</v>
          </cell>
          <cell r="O280">
            <v>2.741129476584022</v>
          </cell>
          <cell r="R280">
            <v>0</v>
          </cell>
          <cell r="S280">
            <v>0</v>
          </cell>
          <cell r="U280">
            <v>0</v>
          </cell>
        </row>
        <row r="281">
          <cell r="C281" t="str">
            <v>HOSPITAL DOM HÉLDER CÂMARA - CG. Nº 018/2022</v>
          </cell>
          <cell r="E281" t="str">
            <v>EDNA XAVIER DA SILVA</v>
          </cell>
          <cell r="F281" t="str">
            <v>2 - Outros Profissionais da Saúde</v>
          </cell>
          <cell r="G281" t="str">
            <v>3222-05</v>
          </cell>
          <cell r="H281" t="str">
            <v>02/2024</v>
          </cell>
          <cell r="I281">
            <v>0</v>
          </cell>
          <cell r="J281">
            <v>285.08960000000002</v>
          </cell>
          <cell r="L281">
            <v>0</v>
          </cell>
          <cell r="M281">
            <v>0</v>
          </cell>
          <cell r="O281">
            <v>2.741129476584022</v>
          </cell>
          <cell r="R281">
            <v>306.27931818181816</v>
          </cell>
          <cell r="S281">
            <v>82.74</v>
          </cell>
          <cell r="U281">
            <v>0</v>
          </cell>
        </row>
        <row r="282">
          <cell r="C282" t="str">
            <v>HOSPITAL DOM HÉLDER CÂMARA - CG. Nº 018/2022</v>
          </cell>
          <cell r="E282" t="str">
            <v>EDNALDA BELIZARIO DA SILVA</v>
          </cell>
          <cell r="F282" t="str">
            <v>2 - Outros Profissionais da Saúde</v>
          </cell>
          <cell r="G282" t="str">
            <v>3222-05</v>
          </cell>
          <cell r="H282" t="str">
            <v>02/2024</v>
          </cell>
          <cell r="I282">
            <v>0</v>
          </cell>
          <cell r="J282">
            <v>472.72239999999999</v>
          </cell>
          <cell r="L282">
            <v>0</v>
          </cell>
          <cell r="M282">
            <v>0</v>
          </cell>
          <cell r="O282">
            <v>2.741129476584022</v>
          </cell>
          <cell r="R282">
            <v>306.27931818181816</v>
          </cell>
          <cell r="S282">
            <v>2.82</v>
          </cell>
          <cell r="U282">
            <v>0</v>
          </cell>
        </row>
        <row r="283">
          <cell r="C283" t="str">
            <v>HOSPITAL DOM HÉLDER CÂMARA - CG. Nº 018/2022</v>
          </cell>
          <cell r="E283" t="str">
            <v>EDNARA RODRIGUES AIRES DE OLIVEIRA</v>
          </cell>
          <cell r="F283" t="str">
            <v>2 - Outros Profissionais da Saúde</v>
          </cell>
          <cell r="G283" t="str">
            <v>2235-05</v>
          </cell>
          <cell r="H283" t="str">
            <v>02/2024</v>
          </cell>
          <cell r="I283">
            <v>0</v>
          </cell>
          <cell r="J283">
            <v>459.3</v>
          </cell>
          <cell r="L283">
            <v>0</v>
          </cell>
          <cell r="M283">
            <v>0</v>
          </cell>
          <cell r="O283">
            <v>2.741129476584022</v>
          </cell>
          <cell r="R283">
            <v>0</v>
          </cell>
          <cell r="S283">
            <v>0</v>
          </cell>
          <cell r="U283">
            <v>120.26</v>
          </cell>
        </row>
        <row r="284">
          <cell r="C284" t="str">
            <v>HOSPITAL DOM HÉLDER CÂMARA - CG. Nº 018/2022</v>
          </cell>
          <cell r="E284" t="str">
            <v>EDNEIDE GOUVEIA DA SILVA</v>
          </cell>
          <cell r="F284" t="str">
            <v>3 - Administrativo</v>
          </cell>
          <cell r="G284" t="str">
            <v>1423-40</v>
          </cell>
          <cell r="H284" t="str">
            <v>02/2024</v>
          </cell>
          <cell r="I284">
            <v>0</v>
          </cell>
          <cell r="J284">
            <v>255.3416</v>
          </cell>
          <cell r="K284">
            <v>0</v>
          </cell>
          <cell r="L284">
            <v>165.72807692307694</v>
          </cell>
          <cell r="M284">
            <v>60.38</v>
          </cell>
          <cell r="O284">
            <v>2.741129476584022</v>
          </cell>
          <cell r="R284">
            <v>0</v>
          </cell>
          <cell r="S284">
            <v>0</v>
          </cell>
          <cell r="U284">
            <v>0</v>
          </cell>
        </row>
        <row r="285">
          <cell r="C285" t="str">
            <v>HOSPITAL DOM HÉLDER CÂMARA - CG. Nº 018/2022</v>
          </cell>
          <cell r="E285" t="str">
            <v>EDNEUZA CARNEIRO DA SILVA</v>
          </cell>
          <cell r="F285" t="str">
            <v>3 - Administrativo</v>
          </cell>
          <cell r="G285" t="str">
            <v>4110-10</v>
          </cell>
          <cell r="H285" t="str">
            <v>02/2024</v>
          </cell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O285">
            <v>2.741129476584022</v>
          </cell>
          <cell r="R285">
            <v>0</v>
          </cell>
          <cell r="S285">
            <v>0</v>
          </cell>
          <cell r="U285">
            <v>0</v>
          </cell>
        </row>
        <row r="286">
          <cell r="C286" t="str">
            <v>HOSPITAL DOM HÉLDER CÂMARA - CG. Nº 018/2022</v>
          </cell>
          <cell r="E286" t="str">
            <v>EDSON MANOEL DA SILVA</v>
          </cell>
          <cell r="F286" t="str">
            <v>2 - Outros Profissionais da Saúde</v>
          </cell>
          <cell r="G286" t="str">
            <v>3242-05</v>
          </cell>
          <cell r="H286" t="str">
            <v>02/2024</v>
          </cell>
          <cell r="I286">
            <v>0</v>
          </cell>
          <cell r="J286">
            <v>181.5616</v>
          </cell>
          <cell r="L286">
            <v>0</v>
          </cell>
          <cell r="M286">
            <v>0</v>
          </cell>
          <cell r="O286">
            <v>2.741129476584022</v>
          </cell>
          <cell r="R286">
            <v>0</v>
          </cell>
          <cell r="S286">
            <v>0</v>
          </cell>
          <cell r="U286">
            <v>0</v>
          </cell>
        </row>
        <row r="287">
          <cell r="C287" t="str">
            <v>HOSPITAL DOM HÉLDER CÂMARA - CG. Nº 018/2022</v>
          </cell>
          <cell r="E287" t="str">
            <v>EDSON NERIS DO NASCIMENTO</v>
          </cell>
          <cell r="F287" t="str">
            <v>2 - Outros Profissionais da Saúde</v>
          </cell>
          <cell r="G287" t="str">
            <v>5151-10</v>
          </cell>
          <cell r="H287" t="str">
            <v>02/2024</v>
          </cell>
          <cell r="I287">
            <v>0</v>
          </cell>
          <cell r="J287">
            <v>163.56639999999999</v>
          </cell>
          <cell r="L287">
            <v>165.72807692307694</v>
          </cell>
          <cell r="M287">
            <v>28.24</v>
          </cell>
          <cell r="O287">
            <v>2.741129476584022</v>
          </cell>
          <cell r="R287">
            <v>306.27931818181816</v>
          </cell>
          <cell r="S287">
            <v>84.72</v>
          </cell>
          <cell r="U287">
            <v>0</v>
          </cell>
        </row>
        <row r="288">
          <cell r="C288" t="str">
            <v>HOSPITAL DOM HÉLDER CÂMARA - CG. Nº 018/2022</v>
          </cell>
          <cell r="E288" t="str">
            <v>EDSON XAVIER DOS SANTOS</v>
          </cell>
          <cell r="F288" t="str">
            <v>2 - Outros Profissionais da Saúde</v>
          </cell>
          <cell r="G288" t="str">
            <v>5151-10</v>
          </cell>
          <cell r="H288" t="str">
            <v>02/2024</v>
          </cell>
          <cell r="I288">
            <v>0</v>
          </cell>
          <cell r="J288">
            <v>136.19759999999999</v>
          </cell>
          <cell r="L288">
            <v>165.72807692307694</v>
          </cell>
          <cell r="M288">
            <v>28.24</v>
          </cell>
          <cell r="O288">
            <v>2.741129476584022</v>
          </cell>
          <cell r="R288">
            <v>0</v>
          </cell>
          <cell r="S288">
            <v>0</v>
          </cell>
          <cell r="U288">
            <v>0</v>
          </cell>
        </row>
        <row r="289">
          <cell r="C289" t="str">
            <v>HOSPITAL DOM HÉLDER CÂMARA - CG. Nº 018/2022</v>
          </cell>
          <cell r="E289" t="str">
            <v>EDUARDA LAIS PIMENTEL DE BARROS</v>
          </cell>
          <cell r="F289" t="str">
            <v>2 - Outros Profissionais da Saúde</v>
          </cell>
          <cell r="G289" t="str">
            <v>2235-05</v>
          </cell>
          <cell r="H289" t="str">
            <v>02/2024</v>
          </cell>
          <cell r="I289">
            <v>0</v>
          </cell>
          <cell r="J289">
            <v>369.05120000000011</v>
          </cell>
          <cell r="L289">
            <v>0</v>
          </cell>
          <cell r="M289">
            <v>0</v>
          </cell>
          <cell r="O289">
            <v>2.741129476584022</v>
          </cell>
          <cell r="R289">
            <v>306.27931818181816</v>
          </cell>
          <cell r="S289">
            <v>101.11</v>
          </cell>
          <cell r="U289">
            <v>0</v>
          </cell>
        </row>
        <row r="290">
          <cell r="C290" t="str">
            <v>HOSPITAL DOM HÉLDER CÂMARA - CG. Nº 018/2022</v>
          </cell>
          <cell r="E290" t="str">
            <v>EDUARDO CARLOS DA SILVA</v>
          </cell>
          <cell r="F290" t="str">
            <v>2 - Outros Profissionais da Saúde</v>
          </cell>
          <cell r="G290" t="str">
            <v>2234-05</v>
          </cell>
          <cell r="H290" t="str">
            <v>02/2024</v>
          </cell>
          <cell r="I290">
            <v>0</v>
          </cell>
          <cell r="J290">
            <v>356.31599999999997</v>
          </cell>
          <cell r="L290">
            <v>165.72807692307694</v>
          </cell>
          <cell r="M290">
            <v>16.329999999999998</v>
          </cell>
          <cell r="O290">
            <v>2.741129476584022</v>
          </cell>
          <cell r="R290">
            <v>0</v>
          </cell>
          <cell r="S290">
            <v>0</v>
          </cell>
          <cell r="U290">
            <v>0</v>
          </cell>
        </row>
        <row r="291">
          <cell r="C291" t="str">
            <v>HOSPITAL DOM HÉLDER CÂMARA - CG. Nº 018/2022</v>
          </cell>
          <cell r="E291" t="str">
            <v>EDVALDO HENRIQUE DA SILVA FILHO</v>
          </cell>
          <cell r="F291" t="str">
            <v>3 - Administrativo</v>
          </cell>
          <cell r="G291" t="str">
            <v>7823-05</v>
          </cell>
          <cell r="H291" t="str">
            <v>02/2024</v>
          </cell>
          <cell r="I291">
            <v>0</v>
          </cell>
          <cell r="J291">
            <v>164.22559999999999</v>
          </cell>
          <cell r="L291">
            <v>165.72807692307694</v>
          </cell>
          <cell r="M291">
            <v>31.75</v>
          </cell>
          <cell r="O291">
            <v>2.741129476584022</v>
          </cell>
          <cell r="R291">
            <v>0</v>
          </cell>
          <cell r="S291">
            <v>0</v>
          </cell>
          <cell r="U291">
            <v>0</v>
          </cell>
        </row>
        <row r="292">
          <cell r="C292" t="str">
            <v>HOSPITAL DOM HÉLDER CÂMARA - CG. Nº 018/2022</v>
          </cell>
          <cell r="E292" t="str">
            <v>EDVALDO JOSE DOS SANTOS</v>
          </cell>
          <cell r="F292" t="str">
            <v>3 - Administrativo</v>
          </cell>
          <cell r="G292" t="str">
            <v>5143-20</v>
          </cell>
          <cell r="H292" t="str">
            <v>02/2024</v>
          </cell>
          <cell r="I292">
            <v>0</v>
          </cell>
          <cell r="J292">
            <v>142.14160000000001</v>
          </cell>
          <cell r="L292">
            <v>165.72807692307694</v>
          </cell>
          <cell r="M292">
            <v>28.24</v>
          </cell>
          <cell r="O292">
            <v>2.741129476584022</v>
          </cell>
          <cell r="R292">
            <v>0</v>
          </cell>
          <cell r="S292">
            <v>0</v>
          </cell>
          <cell r="U292">
            <v>0</v>
          </cell>
        </row>
        <row r="293">
          <cell r="C293" t="str">
            <v>HOSPITAL DOM HÉLDER CÂMARA - CG. Nº 018/2022</v>
          </cell>
          <cell r="E293" t="str">
            <v>EDVANIA TAMIRES SANTOS DE LIMA</v>
          </cell>
          <cell r="F293" t="str">
            <v>2 - Outros Profissionais da Saúde</v>
          </cell>
          <cell r="G293" t="str">
            <v>3222-05</v>
          </cell>
          <cell r="H293" t="str">
            <v>02/2024</v>
          </cell>
          <cell r="I293">
            <v>0</v>
          </cell>
          <cell r="J293">
            <v>276.09519999999998</v>
          </cell>
          <cell r="L293">
            <v>165.72807692307694</v>
          </cell>
          <cell r="M293">
            <v>28.24</v>
          </cell>
          <cell r="O293">
            <v>2.741129476584022</v>
          </cell>
          <cell r="R293">
            <v>0</v>
          </cell>
          <cell r="S293">
            <v>0</v>
          </cell>
          <cell r="U293">
            <v>0</v>
          </cell>
        </row>
        <row r="294">
          <cell r="C294" t="str">
            <v>HOSPITAL DOM HÉLDER CÂMARA - CG. Nº 018/2022</v>
          </cell>
          <cell r="E294" t="str">
            <v>ELAINE CRISTINA DA SILVA</v>
          </cell>
          <cell r="F294" t="str">
            <v>2 - Outros Profissionais da Saúde</v>
          </cell>
          <cell r="G294" t="str">
            <v>3222-05</v>
          </cell>
          <cell r="H294" t="str">
            <v>02/2024</v>
          </cell>
          <cell r="I294">
            <v>0</v>
          </cell>
          <cell r="J294">
            <v>310.53120000000001</v>
          </cell>
          <cell r="L294">
            <v>0</v>
          </cell>
          <cell r="M294">
            <v>0</v>
          </cell>
          <cell r="O294">
            <v>2.741129476584022</v>
          </cell>
          <cell r="R294">
            <v>306.27931818181816</v>
          </cell>
          <cell r="S294">
            <v>84.72</v>
          </cell>
          <cell r="U294">
            <v>0</v>
          </cell>
        </row>
        <row r="295">
          <cell r="C295" t="str">
            <v>HOSPITAL DOM HÉLDER CÂMARA - CG. Nº 018/2022</v>
          </cell>
          <cell r="E295" t="str">
            <v>ELAINE DOS SANTOS MONTEIRO</v>
          </cell>
          <cell r="F295" t="str">
            <v>3 - Administrativo</v>
          </cell>
          <cell r="G295" t="str">
            <v>4131-15</v>
          </cell>
          <cell r="H295" t="str">
            <v>02/2024</v>
          </cell>
          <cell r="I295">
            <v>0</v>
          </cell>
          <cell r="J295">
            <v>168.81440000000001</v>
          </cell>
          <cell r="L295">
            <v>165.72807692307694</v>
          </cell>
          <cell r="M295">
            <v>42.2</v>
          </cell>
          <cell r="O295">
            <v>2.741129476584022</v>
          </cell>
          <cell r="R295">
            <v>306.27931818181816</v>
          </cell>
          <cell r="S295">
            <v>126.61</v>
          </cell>
          <cell r="U295">
            <v>0</v>
          </cell>
        </row>
        <row r="296">
          <cell r="C296" t="str">
            <v>HOSPITAL DOM HÉLDER CÂMARA - CG. Nº 018/2022</v>
          </cell>
          <cell r="E296" t="str">
            <v>ELANIA CAVALCANTE DA SILVA CARVALHO</v>
          </cell>
          <cell r="F296" t="str">
            <v>2 - Outros Profissionais da Saúde</v>
          </cell>
          <cell r="G296" t="str">
            <v>3222-05</v>
          </cell>
          <cell r="H296" t="str">
            <v>02/2024</v>
          </cell>
          <cell r="I296">
            <v>0</v>
          </cell>
          <cell r="J296">
            <v>0</v>
          </cell>
          <cell r="L296">
            <v>0</v>
          </cell>
          <cell r="M296">
            <v>0</v>
          </cell>
          <cell r="O296">
            <v>2.741129476584022</v>
          </cell>
          <cell r="R296">
            <v>0</v>
          </cell>
          <cell r="S296">
            <v>0</v>
          </cell>
          <cell r="U296">
            <v>0</v>
          </cell>
        </row>
        <row r="297">
          <cell r="C297" t="str">
            <v>HOSPITAL DOM HÉLDER CÂMARA - CG. Nº 018/2022</v>
          </cell>
          <cell r="E297" t="str">
            <v>ELCILENE ASSIS DA SILVA SOUZA</v>
          </cell>
          <cell r="F297" t="str">
            <v>2 - Outros Profissionais da Saúde</v>
          </cell>
          <cell r="G297" t="str">
            <v>5152-05</v>
          </cell>
          <cell r="H297" t="str">
            <v>02/2024</v>
          </cell>
          <cell r="I297">
            <v>0</v>
          </cell>
          <cell r="J297">
            <v>159.2672</v>
          </cell>
          <cell r="L297">
            <v>0</v>
          </cell>
          <cell r="M297">
            <v>0</v>
          </cell>
          <cell r="O297">
            <v>2.741129476584022</v>
          </cell>
          <cell r="R297">
            <v>0</v>
          </cell>
          <cell r="S297">
            <v>0</v>
          </cell>
          <cell r="U297">
            <v>0</v>
          </cell>
        </row>
        <row r="298">
          <cell r="C298" t="str">
            <v>HOSPITAL DOM HÉLDER CÂMARA - CG. Nº 018/2022</v>
          </cell>
          <cell r="E298" t="str">
            <v>ELENILSON JOSE DA SILVA</v>
          </cell>
          <cell r="F298" t="str">
            <v>3 - Administrativo</v>
          </cell>
          <cell r="G298" t="str">
            <v>5174-10</v>
          </cell>
          <cell r="H298" t="str">
            <v>02/2024</v>
          </cell>
          <cell r="I298">
            <v>0</v>
          </cell>
          <cell r="J298">
            <v>248.2912</v>
          </cell>
          <cell r="L298">
            <v>0</v>
          </cell>
          <cell r="M298">
            <v>0</v>
          </cell>
          <cell r="O298">
            <v>2.741129476584022</v>
          </cell>
          <cell r="R298">
            <v>306.27931818181816</v>
          </cell>
          <cell r="S298">
            <v>16.940000000000001</v>
          </cell>
          <cell r="U298">
            <v>0</v>
          </cell>
        </row>
        <row r="299">
          <cell r="C299" t="str">
            <v>HOSPITAL DOM HÉLDER CÂMARA - CG. Nº 018/2022</v>
          </cell>
          <cell r="E299" t="str">
            <v>ELEUZA MENDES DE OLIVEIRA</v>
          </cell>
          <cell r="F299" t="str">
            <v>2 - Outros Profissionais da Saúde</v>
          </cell>
          <cell r="G299" t="str">
            <v>2235-05</v>
          </cell>
          <cell r="H299" t="str">
            <v>02/2024</v>
          </cell>
          <cell r="I299">
            <v>0</v>
          </cell>
          <cell r="J299">
            <v>739.55280000000005</v>
          </cell>
          <cell r="L299">
            <v>165.72807692307694</v>
          </cell>
          <cell r="M299">
            <v>3.59</v>
          </cell>
          <cell r="O299">
            <v>2.741129476584022</v>
          </cell>
          <cell r="R299">
            <v>0</v>
          </cell>
          <cell r="S299">
            <v>0</v>
          </cell>
          <cell r="U299">
            <v>0</v>
          </cell>
        </row>
        <row r="300">
          <cell r="C300" t="str">
            <v>HOSPITAL DOM HÉLDER CÂMARA - CG. Nº 018/2022</v>
          </cell>
          <cell r="E300" t="str">
            <v>ELIANE ALEXANDRINA DA SILVA LIVRAMENTO</v>
          </cell>
          <cell r="F300" t="str">
            <v>3 - Administrativo</v>
          </cell>
          <cell r="G300" t="str">
            <v>5143-20</v>
          </cell>
          <cell r="H300" t="str">
            <v>02/2024</v>
          </cell>
          <cell r="I300">
            <v>0</v>
          </cell>
          <cell r="J300">
            <v>135.55199999999999</v>
          </cell>
          <cell r="L300">
            <v>165.72807692307694</v>
          </cell>
          <cell r="M300">
            <v>28.24</v>
          </cell>
          <cell r="O300">
            <v>2.741129476584022</v>
          </cell>
          <cell r="R300">
            <v>0</v>
          </cell>
          <cell r="S300">
            <v>0</v>
          </cell>
          <cell r="U300">
            <v>0</v>
          </cell>
        </row>
        <row r="301">
          <cell r="C301" t="str">
            <v>HOSPITAL DOM HÉLDER CÂMARA - CG. Nº 018/2022</v>
          </cell>
          <cell r="E301" t="str">
            <v>ELIANE MARCIA BEZERRA GOMES</v>
          </cell>
          <cell r="F301" t="str">
            <v>2 - Outros Profissionais da Saúde</v>
          </cell>
          <cell r="G301" t="str">
            <v>2235-05</v>
          </cell>
          <cell r="H301" t="str">
            <v>02/2024</v>
          </cell>
          <cell r="I301">
            <v>0</v>
          </cell>
          <cell r="J301">
            <v>395.04</v>
          </cell>
          <cell r="L301">
            <v>165.72807692307694</v>
          </cell>
          <cell r="M301">
            <v>3.33</v>
          </cell>
          <cell r="O301">
            <v>2.741129476584022</v>
          </cell>
          <cell r="R301">
            <v>306.27931818181816</v>
          </cell>
          <cell r="S301">
            <v>133.31</v>
          </cell>
          <cell r="U301">
            <v>0</v>
          </cell>
        </row>
        <row r="302">
          <cell r="C302" t="str">
            <v>HOSPITAL DOM HÉLDER CÂMARA - CG. Nº 018/2022</v>
          </cell>
          <cell r="E302" t="str">
            <v>ELIANE MARIA DA SILVA CARDOSO</v>
          </cell>
          <cell r="F302" t="str">
            <v>2 - Outros Profissionais da Saúde</v>
          </cell>
          <cell r="G302" t="str">
            <v>3222-05</v>
          </cell>
          <cell r="H302" t="str">
            <v>02/2024</v>
          </cell>
          <cell r="I302">
            <v>0</v>
          </cell>
          <cell r="J302">
            <v>307.54399999999998</v>
          </cell>
          <cell r="L302">
            <v>0</v>
          </cell>
          <cell r="M302">
            <v>0</v>
          </cell>
          <cell r="O302">
            <v>2.741129476584022</v>
          </cell>
          <cell r="R302">
            <v>306.27931818181816</v>
          </cell>
          <cell r="S302">
            <v>84.72</v>
          </cell>
          <cell r="U302">
            <v>0</v>
          </cell>
        </row>
        <row r="303">
          <cell r="C303" t="str">
            <v>HOSPITAL DOM HÉLDER CÂMARA - CG. Nº 018/2022</v>
          </cell>
          <cell r="E303" t="str">
            <v>ELIAS JORGE NOGUEIRA</v>
          </cell>
          <cell r="F303" t="str">
            <v>2 - Outros Profissionais da Saúde</v>
          </cell>
          <cell r="G303" t="str">
            <v>5151-10</v>
          </cell>
          <cell r="H303" t="str">
            <v>02/2024</v>
          </cell>
          <cell r="I303">
            <v>0</v>
          </cell>
          <cell r="J303">
            <v>135.55199999999999</v>
          </cell>
          <cell r="L303">
            <v>165.72807692307694</v>
          </cell>
          <cell r="M303">
            <v>28.24</v>
          </cell>
          <cell r="O303">
            <v>2.741129476584022</v>
          </cell>
          <cell r="R303">
            <v>306.27931818181816</v>
          </cell>
          <cell r="S303">
            <v>82.46</v>
          </cell>
          <cell r="U303">
            <v>0</v>
          </cell>
        </row>
        <row r="304">
          <cell r="C304" t="str">
            <v>HOSPITAL DOM HÉLDER CÂMARA - CG. Nº 018/2022</v>
          </cell>
          <cell r="E304" t="str">
            <v>ELIDE ANDREZA CANUTO DE OLIVEIRA</v>
          </cell>
          <cell r="F304" t="str">
            <v>2 - Outros Profissionais da Saúde</v>
          </cell>
          <cell r="G304" t="str">
            <v>2236-05</v>
          </cell>
          <cell r="H304" t="str">
            <v>02/2024</v>
          </cell>
          <cell r="I304">
            <v>0</v>
          </cell>
          <cell r="J304">
            <v>213.2664</v>
          </cell>
          <cell r="L304">
            <v>165.72807692307694</v>
          </cell>
          <cell r="M304">
            <v>2.39</v>
          </cell>
          <cell r="O304">
            <v>2.741129476584022</v>
          </cell>
          <cell r="R304">
            <v>0</v>
          </cell>
          <cell r="S304">
            <v>0</v>
          </cell>
          <cell r="U304">
            <v>0</v>
          </cell>
        </row>
        <row r="305">
          <cell r="C305" t="str">
            <v>HOSPITAL DOM HÉLDER CÂMARA - CG. Nº 018/2022</v>
          </cell>
          <cell r="E305" t="str">
            <v>ELIDIA MARIA DA SILVA</v>
          </cell>
          <cell r="F305" t="str">
            <v>3 - Administrativo</v>
          </cell>
          <cell r="G305" t="str">
            <v>5143-20</v>
          </cell>
          <cell r="H305" t="str">
            <v>02/2024</v>
          </cell>
          <cell r="I305">
            <v>0</v>
          </cell>
          <cell r="J305">
            <v>135.55199999999999</v>
          </cell>
          <cell r="L305">
            <v>165.72807692307694</v>
          </cell>
          <cell r="M305">
            <v>28.24</v>
          </cell>
          <cell r="O305">
            <v>2.741129476584022</v>
          </cell>
          <cell r="R305">
            <v>0</v>
          </cell>
          <cell r="S305">
            <v>0</v>
          </cell>
          <cell r="U305">
            <v>0</v>
          </cell>
        </row>
        <row r="306">
          <cell r="C306" t="str">
            <v>HOSPITAL DOM HÉLDER CÂMARA - CG. Nº 018/2022</v>
          </cell>
          <cell r="E306" t="str">
            <v>ELIDIANE BARBOSA DA SILVA</v>
          </cell>
          <cell r="F306" t="str">
            <v>2 - Outros Profissionais da Saúde</v>
          </cell>
          <cell r="G306" t="str">
            <v>2234-05</v>
          </cell>
          <cell r="H306" t="str">
            <v>02/2024</v>
          </cell>
          <cell r="I306">
            <v>0</v>
          </cell>
          <cell r="J306">
            <v>470.56479999999999</v>
          </cell>
          <cell r="L306">
            <v>165.72807692307694</v>
          </cell>
          <cell r="M306">
            <v>16.329999999999998</v>
          </cell>
          <cell r="O306">
            <v>2.741129476584022</v>
          </cell>
          <cell r="R306">
            <v>306.27931818181816</v>
          </cell>
          <cell r="S306">
            <v>195.93</v>
          </cell>
          <cell r="U306">
            <v>0</v>
          </cell>
        </row>
        <row r="307">
          <cell r="C307" t="str">
            <v>HOSPITAL DOM HÉLDER CÂMARA - CG. Nº 018/2022</v>
          </cell>
          <cell r="E307" t="str">
            <v>ELIELMA JULIANA MARIA DA SILVA</v>
          </cell>
          <cell r="F307" t="str">
            <v>3 - Administrativo</v>
          </cell>
          <cell r="G307" t="str">
            <v>2521-05</v>
          </cell>
          <cell r="H307" t="str">
            <v>02/2024</v>
          </cell>
          <cell r="I307">
            <v>0</v>
          </cell>
          <cell r="J307">
            <v>324.23599999999999</v>
          </cell>
          <cell r="L307">
            <v>165.72807692307694</v>
          </cell>
          <cell r="M307">
            <v>77.2</v>
          </cell>
          <cell r="O307">
            <v>2.741129476584022</v>
          </cell>
          <cell r="R307">
            <v>306.27931818181816</v>
          </cell>
          <cell r="S307">
            <v>147.6</v>
          </cell>
          <cell r="U307">
            <v>0</v>
          </cell>
        </row>
        <row r="308">
          <cell r="C308" t="str">
            <v>HOSPITAL DOM HÉLDER CÂMARA - CG. Nº 018/2022</v>
          </cell>
          <cell r="E308" t="str">
            <v>ELIENAI MARIA DE OLIVEIRA</v>
          </cell>
          <cell r="F308" t="str">
            <v>3 - Administrativo</v>
          </cell>
          <cell r="G308" t="str">
            <v>5143-20</v>
          </cell>
          <cell r="H308" t="str">
            <v>02/2024</v>
          </cell>
          <cell r="I308">
            <v>0</v>
          </cell>
          <cell r="J308">
            <v>135.55199999999999</v>
          </cell>
          <cell r="L308">
            <v>0</v>
          </cell>
          <cell r="M308">
            <v>0</v>
          </cell>
          <cell r="O308">
            <v>2.741129476584022</v>
          </cell>
          <cell r="R308">
            <v>0</v>
          </cell>
          <cell r="S308">
            <v>0</v>
          </cell>
          <cell r="U308">
            <v>0</v>
          </cell>
        </row>
        <row r="309">
          <cell r="C309" t="str">
            <v>HOSPITAL DOM HÉLDER CÂMARA - CG. Nº 018/2022</v>
          </cell>
          <cell r="E309" t="str">
            <v>ELIESIDIA SOARES DA SILVA</v>
          </cell>
          <cell r="F309" t="str">
            <v>3 - Administrativo</v>
          </cell>
          <cell r="G309" t="str">
            <v>5142-25</v>
          </cell>
          <cell r="H309" t="str">
            <v>02/2024</v>
          </cell>
          <cell r="I309">
            <v>0</v>
          </cell>
          <cell r="J309">
            <v>141.19999999999999</v>
          </cell>
          <cell r="L309">
            <v>165.72807692307694</v>
          </cell>
          <cell r="M309">
            <v>28.24</v>
          </cell>
          <cell r="O309">
            <v>2.741129476584022</v>
          </cell>
          <cell r="R309">
            <v>306.27931818181816</v>
          </cell>
          <cell r="S309">
            <v>84.72</v>
          </cell>
          <cell r="U309">
            <v>0</v>
          </cell>
        </row>
        <row r="310">
          <cell r="C310" t="str">
            <v>HOSPITAL DOM HÉLDER CÂMARA - CG. Nº 018/2022</v>
          </cell>
          <cell r="E310" t="str">
            <v>ELIETE MARIA DE SENA DOS SANTOS</v>
          </cell>
          <cell r="F310" t="str">
            <v>3 - Administrativo</v>
          </cell>
          <cell r="G310" t="str">
            <v>5163-45</v>
          </cell>
          <cell r="H310" t="str">
            <v>02/2024</v>
          </cell>
          <cell r="I310">
            <v>0</v>
          </cell>
          <cell r="J310">
            <v>0</v>
          </cell>
          <cell r="L310">
            <v>0</v>
          </cell>
          <cell r="M310">
            <v>0</v>
          </cell>
          <cell r="O310">
            <v>2.741129476584022</v>
          </cell>
          <cell r="R310">
            <v>0</v>
          </cell>
          <cell r="S310">
            <v>0</v>
          </cell>
          <cell r="U310">
            <v>0</v>
          </cell>
        </row>
        <row r="311">
          <cell r="C311" t="str">
            <v>HOSPITAL DOM HÉLDER CÂMARA - CG. Nº 018/2022</v>
          </cell>
          <cell r="E311" t="str">
            <v>ELINALDA SANTANA DE CARVALHO</v>
          </cell>
          <cell r="F311" t="str">
            <v>2 - Outros Profissionais da Saúde</v>
          </cell>
          <cell r="G311" t="str">
            <v>3222-05</v>
          </cell>
          <cell r="H311" t="str">
            <v>02/2024</v>
          </cell>
          <cell r="I311">
            <v>0</v>
          </cell>
          <cell r="J311">
            <v>288.54640000000001</v>
          </cell>
          <cell r="L311">
            <v>165.72807692307694</v>
          </cell>
          <cell r="M311">
            <v>28.24</v>
          </cell>
          <cell r="O311">
            <v>2.741129476584022</v>
          </cell>
          <cell r="R311">
            <v>306.27931818181816</v>
          </cell>
          <cell r="S311">
            <v>76.95</v>
          </cell>
          <cell r="U311">
            <v>0</v>
          </cell>
        </row>
        <row r="312">
          <cell r="C312" t="str">
            <v>HOSPITAL DOM HÉLDER CÂMARA - CG. Nº 018/2022</v>
          </cell>
          <cell r="E312" t="str">
            <v>ELINALVA LOPES DA SILVA</v>
          </cell>
          <cell r="F312" t="str">
            <v>3 - Administrativo</v>
          </cell>
          <cell r="G312" t="str">
            <v>5163-45</v>
          </cell>
          <cell r="H312" t="str">
            <v>02/2024</v>
          </cell>
          <cell r="I312">
            <v>0</v>
          </cell>
          <cell r="J312">
            <v>149.22319999999999</v>
          </cell>
          <cell r="L312">
            <v>165.72807692307694</v>
          </cell>
          <cell r="M312">
            <v>28.24</v>
          </cell>
          <cell r="O312">
            <v>2.741129476584022</v>
          </cell>
          <cell r="R312">
            <v>306.27931818181816</v>
          </cell>
          <cell r="S312">
            <v>81.900000000000006</v>
          </cell>
          <cell r="U312">
            <v>0</v>
          </cell>
        </row>
        <row r="313">
          <cell r="C313" t="str">
            <v>HOSPITAL DOM HÉLDER CÂMARA - CG. Nº 018/2022</v>
          </cell>
          <cell r="E313" t="str">
            <v>ELINEIDE MARIA DE LIRA NOJOSA</v>
          </cell>
          <cell r="F313" t="str">
            <v>2 - Outros Profissionais da Saúde</v>
          </cell>
          <cell r="G313" t="str">
            <v>3222-05</v>
          </cell>
          <cell r="H313" t="str">
            <v>02/2024</v>
          </cell>
          <cell r="I313">
            <v>0</v>
          </cell>
          <cell r="J313">
            <v>316.54719999999998</v>
          </cell>
          <cell r="L313">
            <v>0</v>
          </cell>
          <cell r="M313">
            <v>0</v>
          </cell>
          <cell r="O313">
            <v>2.741129476584022</v>
          </cell>
          <cell r="R313">
            <v>0</v>
          </cell>
          <cell r="S313">
            <v>0</v>
          </cell>
          <cell r="U313">
            <v>0</v>
          </cell>
        </row>
        <row r="314">
          <cell r="C314" t="str">
            <v>HOSPITAL DOM HÉLDER CÂMARA - CG. Nº 018/2022</v>
          </cell>
          <cell r="E314" t="str">
            <v>ELISABETH DA SILVA XAVIER MONTEIRO</v>
          </cell>
          <cell r="F314" t="str">
            <v>2 - Outros Profissionais da Saúde</v>
          </cell>
          <cell r="G314" t="str">
            <v>3222-05</v>
          </cell>
          <cell r="H314" t="str">
            <v>02/2024</v>
          </cell>
          <cell r="I314">
            <v>0</v>
          </cell>
          <cell r="J314">
            <v>0</v>
          </cell>
          <cell r="L314">
            <v>0</v>
          </cell>
          <cell r="M314">
            <v>0</v>
          </cell>
          <cell r="O314">
            <v>2.741129476584022</v>
          </cell>
          <cell r="R314">
            <v>0</v>
          </cell>
          <cell r="S314">
            <v>0</v>
          </cell>
          <cell r="U314">
            <v>0</v>
          </cell>
        </row>
        <row r="315">
          <cell r="C315" t="str">
            <v>HOSPITAL DOM HÉLDER CÂMARA - CG. Nº 018/2022</v>
          </cell>
          <cell r="E315" t="str">
            <v>ELISANGELA CONCEICAO SILVA</v>
          </cell>
          <cell r="F315" t="str">
            <v>2 - Outros Profissionais da Saúde</v>
          </cell>
          <cell r="G315" t="str">
            <v>3222-05</v>
          </cell>
          <cell r="H315" t="str">
            <v>02/2024</v>
          </cell>
          <cell r="I315">
            <v>0</v>
          </cell>
          <cell r="J315">
            <v>308.85919999999999</v>
          </cell>
          <cell r="L315">
            <v>165.72807692307694</v>
          </cell>
          <cell r="M315">
            <v>28.24</v>
          </cell>
          <cell r="O315">
            <v>2.741129476584022</v>
          </cell>
          <cell r="R315">
            <v>306.27931818181816</v>
          </cell>
          <cell r="S315">
            <v>84.72</v>
          </cell>
          <cell r="U315">
            <v>69.41</v>
          </cell>
        </row>
        <row r="316">
          <cell r="C316" t="str">
            <v>HOSPITAL DOM HÉLDER CÂMARA - CG. Nº 018/2022</v>
          </cell>
          <cell r="E316" t="str">
            <v>ELISANGELA CRISTINA ALVES DA SILVA</v>
          </cell>
          <cell r="F316" t="str">
            <v>3 - Administrativo</v>
          </cell>
          <cell r="G316" t="str">
            <v>5143-20</v>
          </cell>
          <cell r="H316" t="str">
            <v>02/2024</v>
          </cell>
          <cell r="I316">
            <v>0</v>
          </cell>
          <cell r="J316">
            <v>135.55199999999999</v>
          </cell>
          <cell r="L316">
            <v>165.72807692307694</v>
          </cell>
          <cell r="M316">
            <v>28.24</v>
          </cell>
          <cell r="O316">
            <v>2.741129476584022</v>
          </cell>
          <cell r="R316">
            <v>0</v>
          </cell>
          <cell r="S316">
            <v>0</v>
          </cell>
          <cell r="U316">
            <v>0</v>
          </cell>
        </row>
        <row r="317">
          <cell r="C317" t="str">
            <v>HOSPITAL DOM HÉLDER CÂMARA - CG. Nº 018/2022</v>
          </cell>
          <cell r="E317" t="str">
            <v>ELISANGELA JOSEFA DOS SANTOS</v>
          </cell>
          <cell r="F317" t="str">
            <v>2 - Outros Profissionais da Saúde</v>
          </cell>
          <cell r="G317" t="str">
            <v>2235-05</v>
          </cell>
          <cell r="H317" t="str">
            <v>02/2024</v>
          </cell>
          <cell r="I317">
            <v>0</v>
          </cell>
          <cell r="J317">
            <v>563.75599999999997</v>
          </cell>
          <cell r="L317">
            <v>0</v>
          </cell>
          <cell r="M317">
            <v>0</v>
          </cell>
          <cell r="O317">
            <v>2.741129476584022</v>
          </cell>
          <cell r="R317">
            <v>0</v>
          </cell>
          <cell r="S317">
            <v>0</v>
          </cell>
          <cell r="U317">
            <v>0</v>
          </cell>
        </row>
        <row r="318">
          <cell r="C318" t="str">
            <v>HOSPITAL DOM HÉLDER CÂMARA - CG. Nº 018/2022</v>
          </cell>
          <cell r="E318" t="str">
            <v>ELIZ VIRGINIA LOPES DE AZEVEDO MUNIZ</v>
          </cell>
          <cell r="F318" t="str">
            <v>2 - Outros Profissionais da Saúde</v>
          </cell>
          <cell r="G318" t="str">
            <v>2235-05</v>
          </cell>
          <cell r="H318" t="str">
            <v>02/2024</v>
          </cell>
          <cell r="I318">
            <v>0</v>
          </cell>
          <cell r="J318">
            <v>463.96960000000001</v>
          </cell>
          <cell r="L318">
            <v>0</v>
          </cell>
          <cell r="M318">
            <v>0</v>
          </cell>
          <cell r="O318">
            <v>2.741129476584022</v>
          </cell>
          <cell r="R318">
            <v>0</v>
          </cell>
          <cell r="S318">
            <v>0</v>
          </cell>
          <cell r="U318">
            <v>0</v>
          </cell>
        </row>
        <row r="319">
          <cell r="C319" t="str">
            <v>HOSPITAL DOM HÉLDER CÂMARA - CG. Nº 018/2022</v>
          </cell>
          <cell r="E319" t="str">
            <v>ELIZABETE ALVES DA SILVA</v>
          </cell>
          <cell r="F319" t="str">
            <v>2 - Outros Profissionais da Saúde</v>
          </cell>
          <cell r="G319" t="str">
            <v>3222-05</v>
          </cell>
          <cell r="H319" t="str">
            <v>02/2024</v>
          </cell>
          <cell r="I319">
            <v>0</v>
          </cell>
          <cell r="J319">
            <v>283.59840000000003</v>
          </cell>
          <cell r="L319">
            <v>165.72807692307694</v>
          </cell>
          <cell r="M319">
            <v>28.24</v>
          </cell>
          <cell r="O319">
            <v>2.741129476584022</v>
          </cell>
          <cell r="R319">
            <v>306.27931818181816</v>
          </cell>
          <cell r="S319">
            <v>82.88</v>
          </cell>
          <cell r="U319">
            <v>0</v>
          </cell>
        </row>
        <row r="320">
          <cell r="C320" t="str">
            <v>HOSPITAL DOM HÉLDER CÂMARA - CG. Nº 018/2022</v>
          </cell>
          <cell r="E320" t="str">
            <v>ELIZABETE BORGES DE SOUZA</v>
          </cell>
          <cell r="F320" t="str">
            <v>2 - Outros Profissionais da Saúde</v>
          </cell>
          <cell r="G320" t="str">
            <v>3222-05</v>
          </cell>
          <cell r="H320" t="str">
            <v>02/2024</v>
          </cell>
          <cell r="I320">
            <v>0</v>
          </cell>
          <cell r="J320">
            <v>323.072</v>
          </cell>
          <cell r="L320">
            <v>0</v>
          </cell>
          <cell r="M320">
            <v>0</v>
          </cell>
          <cell r="O320">
            <v>2.741129476584022</v>
          </cell>
          <cell r="R320">
            <v>306.27931818181816</v>
          </cell>
          <cell r="S320">
            <v>84.72</v>
          </cell>
          <cell r="U320">
            <v>0</v>
          </cell>
        </row>
        <row r="321">
          <cell r="C321" t="str">
            <v>HOSPITAL DOM HÉLDER CÂMARA - CG. Nº 018/2022</v>
          </cell>
          <cell r="E321" t="str">
            <v>ELIZABETE MARIA GONZAGA</v>
          </cell>
          <cell r="F321" t="str">
            <v>2 - Outros Profissionais da Saúde</v>
          </cell>
          <cell r="G321" t="str">
            <v>3222-05</v>
          </cell>
          <cell r="H321" t="str">
            <v>02/2024</v>
          </cell>
          <cell r="I321">
            <v>0</v>
          </cell>
          <cell r="J321">
            <v>291.55040000000002</v>
          </cell>
          <cell r="L321">
            <v>0</v>
          </cell>
          <cell r="M321">
            <v>0</v>
          </cell>
          <cell r="O321">
            <v>2.741129476584022</v>
          </cell>
          <cell r="R321">
            <v>306.27931818181816</v>
          </cell>
          <cell r="S321">
            <v>74.13</v>
          </cell>
          <cell r="U321">
            <v>0</v>
          </cell>
        </row>
        <row r="322">
          <cell r="C322" t="str">
            <v>HOSPITAL DOM HÉLDER CÂMARA - CG. Nº 018/2022</v>
          </cell>
          <cell r="E322" t="str">
            <v>ELIZIETH BARATA DA SILVA</v>
          </cell>
          <cell r="F322" t="str">
            <v>2 - Outros Profissionais da Saúde</v>
          </cell>
          <cell r="G322" t="str">
            <v>3222-05</v>
          </cell>
          <cell r="H322" t="str">
            <v>02/2024</v>
          </cell>
          <cell r="I322">
            <v>0</v>
          </cell>
          <cell r="J322">
            <v>289.98320000000001</v>
          </cell>
          <cell r="L322">
            <v>165.72807692307694</v>
          </cell>
          <cell r="M322">
            <v>28.24</v>
          </cell>
          <cell r="O322">
            <v>2.741129476584022</v>
          </cell>
          <cell r="R322">
            <v>306.27931818181816</v>
          </cell>
          <cell r="S322">
            <v>84.72</v>
          </cell>
          <cell r="U322">
            <v>0</v>
          </cell>
        </row>
        <row r="323">
          <cell r="C323" t="str">
            <v>HOSPITAL DOM HÉLDER CÂMARA - CG. Nº 018/2022</v>
          </cell>
          <cell r="E323" t="str">
            <v>ELLEN DIANA SILVA DAS NEVES</v>
          </cell>
          <cell r="F323" t="str">
            <v>2 - Outros Profissionais da Saúde</v>
          </cell>
          <cell r="G323" t="str">
            <v>3222-05</v>
          </cell>
          <cell r="H323" t="str">
            <v>02/2024</v>
          </cell>
          <cell r="I323">
            <v>0</v>
          </cell>
          <cell r="J323">
            <v>146.84800000000001</v>
          </cell>
          <cell r="L323">
            <v>165.72807692307694</v>
          </cell>
          <cell r="M323">
            <v>28.24</v>
          </cell>
          <cell r="O323">
            <v>2.741129476584022</v>
          </cell>
          <cell r="R323">
            <v>306.27931818181816</v>
          </cell>
          <cell r="S323">
            <v>84.72</v>
          </cell>
          <cell r="U323">
            <v>0</v>
          </cell>
        </row>
        <row r="324">
          <cell r="C324" t="str">
            <v>HOSPITAL DOM HÉLDER CÂMARA - CG. Nº 018/2022</v>
          </cell>
          <cell r="E324" t="str">
            <v>ELLEN DIANA SILVA DE SOUZA</v>
          </cell>
          <cell r="F324" t="str">
            <v>2 - Outros Profissionais da Saúde</v>
          </cell>
          <cell r="G324" t="str">
            <v>2237-10</v>
          </cell>
          <cell r="H324" t="str">
            <v>02/2024</v>
          </cell>
          <cell r="I324">
            <v>0</v>
          </cell>
          <cell r="J324">
            <v>354.75200000000001</v>
          </cell>
          <cell r="L324">
            <v>0</v>
          </cell>
          <cell r="M324">
            <v>0</v>
          </cell>
          <cell r="O324">
            <v>2.741129476584022</v>
          </cell>
          <cell r="R324">
            <v>0</v>
          </cell>
          <cell r="S324">
            <v>0</v>
          </cell>
          <cell r="U324">
            <v>0</v>
          </cell>
        </row>
        <row r="325">
          <cell r="C325" t="str">
            <v>HOSPITAL DOM HÉLDER CÂMARA - CG. Nº 018/2022</v>
          </cell>
          <cell r="E325" t="str">
            <v>ELLIS KAROLINE RODRIGUES DA SILVA</v>
          </cell>
          <cell r="F325" t="str">
            <v>2 - Outros Profissionais da Saúde</v>
          </cell>
          <cell r="G325" t="str">
            <v>2234-05</v>
          </cell>
          <cell r="H325" t="str">
            <v>02/2024</v>
          </cell>
          <cell r="I325">
            <v>0</v>
          </cell>
          <cell r="J325">
            <v>460.7056</v>
          </cell>
          <cell r="L325">
            <v>0</v>
          </cell>
          <cell r="M325">
            <v>0</v>
          </cell>
          <cell r="O325">
            <v>2.741129476584022</v>
          </cell>
          <cell r="R325">
            <v>0</v>
          </cell>
          <cell r="S325">
            <v>0</v>
          </cell>
          <cell r="U325">
            <v>0</v>
          </cell>
        </row>
        <row r="326">
          <cell r="C326" t="str">
            <v>HOSPITAL DOM HÉLDER CÂMARA - CG. Nº 018/2022</v>
          </cell>
          <cell r="E326" t="str">
            <v>ELOINA PAULINA DE LIMA</v>
          </cell>
          <cell r="F326" t="str">
            <v>2 - Outros Profissionais da Saúde</v>
          </cell>
          <cell r="G326" t="str">
            <v>2235-05</v>
          </cell>
          <cell r="H326" t="str">
            <v>02/2024</v>
          </cell>
          <cell r="I326">
            <v>0</v>
          </cell>
          <cell r="J326">
            <v>537.06400000000008</v>
          </cell>
          <cell r="L326">
            <v>0</v>
          </cell>
          <cell r="M326">
            <v>0</v>
          </cell>
          <cell r="O326">
            <v>2.741129476584022</v>
          </cell>
          <cell r="R326">
            <v>306.27931818181816</v>
          </cell>
          <cell r="S326">
            <v>112</v>
          </cell>
          <cell r="U326">
            <v>0</v>
          </cell>
        </row>
        <row r="327">
          <cell r="C327" t="str">
            <v>HOSPITAL DOM HÉLDER CÂMARA - CG. Nº 018/2022</v>
          </cell>
          <cell r="E327" t="str">
            <v>ELOISE DO NASCIMENTO HOLANDA COSTA</v>
          </cell>
          <cell r="F327" t="str">
            <v>2 - Outros Profissionais da Saúde</v>
          </cell>
          <cell r="G327" t="str">
            <v>3226-05</v>
          </cell>
          <cell r="H327" t="str">
            <v>02/2024</v>
          </cell>
          <cell r="I327">
            <v>0</v>
          </cell>
          <cell r="J327">
            <v>301.05040000000002</v>
          </cell>
          <cell r="L327">
            <v>0</v>
          </cell>
          <cell r="M327">
            <v>0</v>
          </cell>
          <cell r="O327">
            <v>2.741129476584022</v>
          </cell>
          <cell r="R327">
            <v>306.27931818181816</v>
          </cell>
          <cell r="S327">
            <v>14.97</v>
          </cell>
          <cell r="U327">
            <v>0</v>
          </cell>
        </row>
        <row r="328">
          <cell r="C328" t="str">
            <v>HOSPITAL DOM HÉLDER CÂMARA - CG. Nº 018/2022</v>
          </cell>
          <cell r="E328" t="str">
            <v>ELVA MILLENA CHAGAS DA CUNHA</v>
          </cell>
          <cell r="F328" t="str">
            <v>3 - Administrativo</v>
          </cell>
          <cell r="G328" t="str">
            <v>4110-10</v>
          </cell>
          <cell r="H328" t="str">
            <v>02/2024</v>
          </cell>
          <cell r="I328">
            <v>0</v>
          </cell>
          <cell r="J328">
            <v>127.208</v>
          </cell>
          <cell r="L328">
            <v>0</v>
          </cell>
          <cell r="M328">
            <v>0</v>
          </cell>
          <cell r="O328">
            <v>2.741129476584022</v>
          </cell>
          <cell r="R328">
            <v>306.27931818181816</v>
          </cell>
          <cell r="S328">
            <v>84.72</v>
          </cell>
          <cell r="U328">
            <v>0</v>
          </cell>
        </row>
        <row r="329">
          <cell r="C329" t="str">
            <v>HOSPITAL DOM HÉLDER CÂMARA - CG. Nº 018/2022</v>
          </cell>
          <cell r="E329" t="str">
            <v>ELVIS DA SILVA PINO</v>
          </cell>
          <cell r="F329" t="str">
            <v>2 - Outros Profissionais da Saúde</v>
          </cell>
          <cell r="G329" t="str">
            <v>5151-10</v>
          </cell>
          <cell r="H329" t="str">
            <v>02/2024</v>
          </cell>
          <cell r="I329">
            <v>0</v>
          </cell>
          <cell r="J329">
            <v>215.50800000000001</v>
          </cell>
          <cell r="L329">
            <v>0</v>
          </cell>
          <cell r="M329">
            <v>0</v>
          </cell>
          <cell r="O329">
            <v>2.741129476584022</v>
          </cell>
          <cell r="R329">
            <v>306.27931818181816</v>
          </cell>
          <cell r="S329">
            <v>84.72</v>
          </cell>
          <cell r="U329">
            <v>0</v>
          </cell>
        </row>
        <row r="330">
          <cell r="C330" t="str">
            <v>HOSPITAL DOM HÉLDER CÂMARA - CG. Nº 018/2022</v>
          </cell>
          <cell r="E330" t="str">
            <v>EMANUELLI EVELYN SOARES DA SILVA</v>
          </cell>
          <cell r="F330" t="str">
            <v>2 - Outros Profissionais da Saúde</v>
          </cell>
          <cell r="G330" t="str">
            <v>5211-30</v>
          </cell>
          <cell r="H330" t="str">
            <v>02/2024</v>
          </cell>
          <cell r="I330">
            <v>0</v>
          </cell>
          <cell r="J330">
            <v>107.9192</v>
          </cell>
          <cell r="L330">
            <v>0</v>
          </cell>
          <cell r="M330">
            <v>0</v>
          </cell>
          <cell r="O330">
            <v>2.741129476584022</v>
          </cell>
          <cell r="R330">
            <v>0</v>
          </cell>
          <cell r="S330">
            <v>0</v>
          </cell>
          <cell r="U330">
            <v>0</v>
          </cell>
        </row>
        <row r="331">
          <cell r="C331" t="str">
            <v>HOSPITAL DOM HÉLDER CÂMARA - CG. Nº 018/2022</v>
          </cell>
          <cell r="E331" t="str">
            <v>EMERSOM DE MELO DA SILVA</v>
          </cell>
          <cell r="F331" t="str">
            <v>2 - Outros Profissionais da Saúde</v>
          </cell>
          <cell r="G331" t="str">
            <v>3241-15</v>
          </cell>
          <cell r="H331" t="str">
            <v>02/2024</v>
          </cell>
          <cell r="I331">
            <v>0</v>
          </cell>
          <cell r="J331">
            <v>306.50319999999999</v>
          </cell>
          <cell r="L331">
            <v>0</v>
          </cell>
          <cell r="M331">
            <v>0</v>
          </cell>
          <cell r="O331">
            <v>2.741129476584022</v>
          </cell>
          <cell r="R331">
            <v>0</v>
          </cell>
          <cell r="S331">
            <v>0</v>
          </cell>
          <cell r="U331">
            <v>0</v>
          </cell>
        </row>
        <row r="332">
          <cell r="C332" t="str">
            <v>HOSPITAL DOM HÉLDER CÂMARA - CG. Nº 018/2022</v>
          </cell>
          <cell r="E332" t="str">
            <v>EMERSON BARBOSA DA SILVA</v>
          </cell>
          <cell r="F332" t="str">
            <v>3 - Administrativo</v>
          </cell>
          <cell r="G332" t="str">
            <v>5143-20</v>
          </cell>
          <cell r="H332" t="str">
            <v>02/2024</v>
          </cell>
          <cell r="I332">
            <v>0</v>
          </cell>
          <cell r="J332">
            <v>135.55199999999999</v>
          </cell>
          <cell r="L332">
            <v>165.72807692307694</v>
          </cell>
          <cell r="M332">
            <v>28.24</v>
          </cell>
          <cell r="O332">
            <v>2.741129476584022</v>
          </cell>
          <cell r="R332">
            <v>306.27931818181816</v>
          </cell>
          <cell r="S332">
            <v>84.72</v>
          </cell>
          <cell r="U332">
            <v>0</v>
          </cell>
        </row>
        <row r="333">
          <cell r="C333" t="str">
            <v>HOSPITAL DOM HÉLDER CÂMARA - CG. Nº 018/2022</v>
          </cell>
          <cell r="E333" t="str">
            <v>EMILLY DAYANNE SANTOS FARIAS</v>
          </cell>
          <cell r="F333" t="str">
            <v>2 - Outros Profissionais da Saúde</v>
          </cell>
          <cell r="G333" t="str">
            <v>3222-05</v>
          </cell>
          <cell r="H333" t="str">
            <v>02/2024</v>
          </cell>
          <cell r="I333">
            <v>0</v>
          </cell>
          <cell r="J333">
            <v>276.43360000000001</v>
          </cell>
          <cell r="L333">
            <v>165.72807692307694</v>
          </cell>
          <cell r="M333">
            <v>28.24</v>
          </cell>
          <cell r="O333">
            <v>2.741129476584022</v>
          </cell>
          <cell r="R333">
            <v>306.27931818181816</v>
          </cell>
          <cell r="S333">
            <v>84.72</v>
          </cell>
          <cell r="U333">
            <v>69.41</v>
          </cell>
        </row>
        <row r="334">
          <cell r="C334" t="str">
            <v>HOSPITAL DOM HÉLDER CÂMARA - CG. Nº 018/2022</v>
          </cell>
          <cell r="E334" t="str">
            <v>EMILLY EMMANUELLY DOS SANTOS SILVA</v>
          </cell>
          <cell r="F334" t="str">
            <v>3 - Administrativo</v>
          </cell>
          <cell r="G334" t="str">
            <v>1423-40</v>
          </cell>
          <cell r="H334" t="str">
            <v>02/2024</v>
          </cell>
          <cell r="I334">
            <v>0</v>
          </cell>
          <cell r="J334">
            <v>241.52799999999999</v>
          </cell>
          <cell r="L334">
            <v>0</v>
          </cell>
          <cell r="M334">
            <v>0</v>
          </cell>
          <cell r="O334">
            <v>2.741129476584022</v>
          </cell>
          <cell r="R334">
            <v>0</v>
          </cell>
          <cell r="S334">
            <v>0</v>
          </cell>
          <cell r="U334">
            <v>0</v>
          </cell>
        </row>
        <row r="335">
          <cell r="C335" t="str">
            <v>HOSPITAL DOM HÉLDER CÂMARA - CG. Nº 018/2022</v>
          </cell>
          <cell r="E335" t="str">
            <v>EMMANUELACHRYS DA SILVA BOMFIM</v>
          </cell>
          <cell r="F335" t="str">
            <v>2 - Outros Profissionais da Saúde</v>
          </cell>
          <cell r="G335" t="str">
            <v>2235-05</v>
          </cell>
          <cell r="H335" t="str">
            <v>02/2024</v>
          </cell>
          <cell r="I335">
            <v>0</v>
          </cell>
          <cell r="J335">
            <v>720.98479999999995</v>
          </cell>
          <cell r="L335">
            <v>0</v>
          </cell>
          <cell r="M335">
            <v>0</v>
          </cell>
          <cell r="O335">
            <v>2.741129476584022</v>
          </cell>
          <cell r="R335">
            <v>0</v>
          </cell>
          <cell r="S335">
            <v>0</v>
          </cell>
          <cell r="U335">
            <v>0</v>
          </cell>
        </row>
        <row r="336">
          <cell r="C336" t="str">
            <v>HOSPITAL DOM HÉLDER CÂMARA - CG. Nº 018/2022</v>
          </cell>
          <cell r="E336" t="str">
            <v>EMMANUELLA CARNEIRO DE ASSIS</v>
          </cell>
          <cell r="F336" t="str">
            <v>2 - Outros Profissionais da Saúde</v>
          </cell>
          <cell r="G336" t="str">
            <v>3222-05</v>
          </cell>
          <cell r="H336" t="str">
            <v>02/2024</v>
          </cell>
          <cell r="I336">
            <v>0</v>
          </cell>
          <cell r="J336">
            <v>110.7008</v>
          </cell>
          <cell r="L336">
            <v>165.72807692307694</v>
          </cell>
          <cell r="M336">
            <v>28.24</v>
          </cell>
          <cell r="O336">
            <v>2.741129476584022</v>
          </cell>
          <cell r="R336">
            <v>306.27931818181816</v>
          </cell>
          <cell r="S336">
            <v>62.13</v>
          </cell>
          <cell r="U336">
            <v>0</v>
          </cell>
        </row>
        <row r="337">
          <cell r="C337" t="str">
            <v>HOSPITAL DOM HÉLDER CÂMARA - CG. Nº 018/2022</v>
          </cell>
          <cell r="E337" t="str">
            <v>ENAISA MIRELE DA SILVA BENIZIO</v>
          </cell>
          <cell r="F337" t="str">
            <v>2 - Outros Profissionais da Saúde</v>
          </cell>
          <cell r="G337" t="str">
            <v>2234-05</v>
          </cell>
          <cell r="H337" t="str">
            <v>02/2024</v>
          </cell>
          <cell r="I337">
            <v>0</v>
          </cell>
          <cell r="J337">
            <v>502.41840000000002</v>
          </cell>
          <cell r="L337">
            <v>0</v>
          </cell>
          <cell r="M337">
            <v>0</v>
          </cell>
          <cell r="O337">
            <v>2.741129476584022</v>
          </cell>
          <cell r="R337">
            <v>0</v>
          </cell>
          <cell r="S337">
            <v>0</v>
          </cell>
          <cell r="U337">
            <v>0</v>
          </cell>
        </row>
        <row r="338">
          <cell r="C338" t="str">
            <v>HOSPITAL DOM HÉLDER CÂMARA - CG. Nº 018/2022</v>
          </cell>
          <cell r="E338" t="str">
            <v>ENANDA ALINE REIS DA SILVA</v>
          </cell>
          <cell r="F338" t="str">
            <v>2 - Outros Profissionais da Saúde</v>
          </cell>
          <cell r="G338" t="str">
            <v>3222-05</v>
          </cell>
          <cell r="H338" t="str">
            <v>02/2024</v>
          </cell>
          <cell r="I338">
            <v>0</v>
          </cell>
          <cell r="J338">
            <v>296.07040000000001</v>
          </cell>
          <cell r="L338">
            <v>0</v>
          </cell>
          <cell r="M338">
            <v>0</v>
          </cell>
          <cell r="O338">
            <v>2.741129476584022</v>
          </cell>
          <cell r="R338">
            <v>0</v>
          </cell>
          <cell r="S338">
            <v>0</v>
          </cell>
          <cell r="U338">
            <v>0</v>
          </cell>
        </row>
        <row r="339">
          <cell r="C339" t="str">
            <v>HOSPITAL DOM HÉLDER CÂMARA - CG. Nº 018/2022</v>
          </cell>
          <cell r="E339" t="str">
            <v>ENIVI ALIK DE BARROS SANTOS</v>
          </cell>
          <cell r="F339" t="str">
            <v>2 - Outros Profissionais da Saúde</v>
          </cell>
          <cell r="G339" t="str">
            <v>5211-30</v>
          </cell>
          <cell r="H339" t="str">
            <v>02/2024</v>
          </cell>
          <cell r="I339">
            <v>0</v>
          </cell>
          <cell r="J339">
            <v>118.96639999999999</v>
          </cell>
          <cell r="L339">
            <v>0</v>
          </cell>
          <cell r="M339">
            <v>0</v>
          </cell>
          <cell r="O339">
            <v>2.741129476584022</v>
          </cell>
          <cell r="R339">
            <v>306.27931818181816</v>
          </cell>
          <cell r="S339">
            <v>84.72</v>
          </cell>
          <cell r="U339">
            <v>0</v>
          </cell>
        </row>
        <row r="340">
          <cell r="C340" t="str">
            <v>HOSPITAL DOM HÉLDER CÂMARA - CG. Nº 018/2022</v>
          </cell>
          <cell r="E340" t="str">
            <v>EPAMELA SULAMITA VITOR DE CARVALHO</v>
          </cell>
          <cell r="F340" t="str">
            <v>2 - Outros Profissionais da Saúde</v>
          </cell>
          <cell r="G340" t="str">
            <v>2236-05</v>
          </cell>
          <cell r="H340" t="str">
            <v>02/2024</v>
          </cell>
          <cell r="I340">
            <v>0</v>
          </cell>
          <cell r="J340">
            <v>272.00080000000003</v>
          </cell>
          <cell r="L340">
            <v>0</v>
          </cell>
          <cell r="M340">
            <v>0</v>
          </cell>
          <cell r="O340">
            <v>2.741129476584022</v>
          </cell>
          <cell r="R340">
            <v>0</v>
          </cell>
          <cell r="S340">
            <v>0</v>
          </cell>
          <cell r="U340">
            <v>0</v>
          </cell>
        </row>
        <row r="341">
          <cell r="C341" t="str">
            <v>HOSPITAL DOM HÉLDER CÂMARA - CG. Nº 018/2022</v>
          </cell>
          <cell r="E341" t="str">
            <v>ERIC CLEPTON GOMES DE SOUZA</v>
          </cell>
          <cell r="F341" t="str">
            <v>2 - Outros Profissionais da Saúde</v>
          </cell>
          <cell r="G341" t="str">
            <v>5151-10</v>
          </cell>
          <cell r="H341" t="str">
            <v>02/2024</v>
          </cell>
          <cell r="I341">
            <v>0</v>
          </cell>
          <cell r="J341">
            <v>135.55199999999999</v>
          </cell>
          <cell r="L341">
            <v>165.72807692307694</v>
          </cell>
          <cell r="M341">
            <v>28.24</v>
          </cell>
          <cell r="O341">
            <v>2.741129476584022</v>
          </cell>
          <cell r="R341">
            <v>306.27931818181816</v>
          </cell>
          <cell r="S341">
            <v>84.72</v>
          </cell>
          <cell r="U341">
            <v>0</v>
          </cell>
        </row>
        <row r="342">
          <cell r="C342" t="str">
            <v>HOSPITAL DOM HÉLDER CÂMARA - CG. Nº 018/2022</v>
          </cell>
          <cell r="E342" t="str">
            <v>ERICA CRISTINA LOPES DE SANTANA</v>
          </cell>
          <cell r="F342" t="str">
            <v>2 - Outros Profissionais da Saúde</v>
          </cell>
          <cell r="G342" t="str">
            <v>2235-05</v>
          </cell>
          <cell r="H342" t="str">
            <v>02/2024</v>
          </cell>
          <cell r="I342">
            <v>0</v>
          </cell>
          <cell r="J342">
            <v>494.68959999999998</v>
          </cell>
          <cell r="L342">
            <v>0</v>
          </cell>
          <cell r="M342">
            <v>0</v>
          </cell>
          <cell r="O342">
            <v>2.741129476584022</v>
          </cell>
          <cell r="R342">
            <v>0</v>
          </cell>
          <cell r="S342">
            <v>0</v>
          </cell>
          <cell r="U342">
            <v>0</v>
          </cell>
        </row>
        <row r="343">
          <cell r="C343" t="str">
            <v>HOSPITAL DOM HÉLDER CÂMARA - CG. Nº 018/2022</v>
          </cell>
          <cell r="E343" t="str">
            <v>ERICA MARIA DA SILVA</v>
          </cell>
          <cell r="F343" t="str">
            <v>2 - Outros Profissionais da Saúde</v>
          </cell>
          <cell r="G343" t="str">
            <v>5211-30</v>
          </cell>
          <cell r="H343" t="str">
            <v>02/2024</v>
          </cell>
          <cell r="I343">
            <v>0</v>
          </cell>
          <cell r="J343">
            <v>125.62</v>
          </cell>
          <cell r="L343">
            <v>165.72807692307694</v>
          </cell>
          <cell r="M343">
            <v>28.24</v>
          </cell>
          <cell r="O343">
            <v>2.741129476584022</v>
          </cell>
          <cell r="R343">
            <v>306.27931818181816</v>
          </cell>
          <cell r="S343">
            <v>84.72</v>
          </cell>
          <cell r="U343">
            <v>0</v>
          </cell>
        </row>
        <row r="344">
          <cell r="C344" t="str">
            <v>HOSPITAL DOM HÉLDER CÂMARA - CG. Nº 018/2022</v>
          </cell>
          <cell r="E344" t="str">
            <v>ERICA MARIA DA SILVA</v>
          </cell>
          <cell r="F344" t="str">
            <v>3 - Administrativo</v>
          </cell>
          <cell r="G344" t="str">
            <v>5143-20</v>
          </cell>
          <cell r="H344" t="str">
            <v>02/2024</v>
          </cell>
          <cell r="I344">
            <v>0</v>
          </cell>
          <cell r="J344">
            <v>273.47840000000002</v>
          </cell>
          <cell r="L344">
            <v>165.72807692307694</v>
          </cell>
          <cell r="M344">
            <v>28.24</v>
          </cell>
          <cell r="O344">
            <v>2.741129476584022</v>
          </cell>
          <cell r="R344">
            <v>306.27931818181816</v>
          </cell>
          <cell r="S344">
            <v>84.72</v>
          </cell>
          <cell r="U344">
            <v>0</v>
          </cell>
        </row>
        <row r="345">
          <cell r="C345" t="str">
            <v>HOSPITAL DOM HÉLDER CÂMARA - CG. Nº 018/2022</v>
          </cell>
          <cell r="E345" t="str">
            <v>ERICA MARIA DE LIMA</v>
          </cell>
          <cell r="F345" t="str">
            <v>2 - Outros Profissionais da Saúde</v>
          </cell>
          <cell r="G345" t="str">
            <v>3222-05</v>
          </cell>
          <cell r="H345" t="str">
            <v>02/2024</v>
          </cell>
          <cell r="I345">
            <v>0</v>
          </cell>
          <cell r="J345">
            <v>282.19839999999999</v>
          </cell>
          <cell r="L345">
            <v>0</v>
          </cell>
          <cell r="M345">
            <v>0</v>
          </cell>
          <cell r="O345">
            <v>2.741129476584022</v>
          </cell>
          <cell r="R345">
            <v>0</v>
          </cell>
          <cell r="S345">
            <v>0</v>
          </cell>
          <cell r="U345">
            <v>0</v>
          </cell>
        </row>
        <row r="346">
          <cell r="C346" t="str">
            <v>HOSPITAL DOM HÉLDER CÂMARA - CG. Nº 018/2022</v>
          </cell>
          <cell r="E346" t="str">
            <v>ERICK MATHEUS MENDES DE HOLANDA SOUZA</v>
          </cell>
          <cell r="F346" t="str">
            <v>2 - Outros Profissionais da Saúde</v>
          </cell>
          <cell r="G346" t="str">
            <v>5211-30</v>
          </cell>
          <cell r="H346" t="str">
            <v>02/2024</v>
          </cell>
          <cell r="I346">
            <v>0</v>
          </cell>
          <cell r="J346">
            <v>112.96</v>
          </cell>
          <cell r="L346">
            <v>165.72807692307694</v>
          </cell>
          <cell r="M346">
            <v>28.24</v>
          </cell>
          <cell r="O346">
            <v>2.741129476584022</v>
          </cell>
          <cell r="R346">
            <v>306.27931818181816</v>
          </cell>
          <cell r="S346">
            <v>84.72</v>
          </cell>
          <cell r="U346">
            <v>0</v>
          </cell>
        </row>
        <row r="347">
          <cell r="C347" t="str">
            <v>HOSPITAL DOM HÉLDER CÂMARA - CG. Nº 018/2022</v>
          </cell>
          <cell r="E347" t="str">
            <v>ERICLES FELLIPE DA SILVA ACYOLE</v>
          </cell>
          <cell r="F347" t="str">
            <v>2 - Outros Profissionais da Saúde</v>
          </cell>
          <cell r="G347" t="str">
            <v>3222-05</v>
          </cell>
          <cell r="H347" t="str">
            <v>02/2024</v>
          </cell>
          <cell r="I347">
            <v>0</v>
          </cell>
          <cell r="J347">
            <v>301.3784</v>
          </cell>
          <cell r="L347">
            <v>165.72807692307694</v>
          </cell>
          <cell r="M347">
            <v>28.24</v>
          </cell>
          <cell r="O347">
            <v>2.741129476584022</v>
          </cell>
          <cell r="R347">
            <v>306.27931818181816</v>
          </cell>
          <cell r="S347">
            <v>74.13</v>
          </cell>
          <cell r="U347">
            <v>0</v>
          </cell>
        </row>
        <row r="348">
          <cell r="C348" t="str">
            <v>HOSPITAL DOM HÉLDER CÂMARA - CG. Nº 018/2022</v>
          </cell>
          <cell r="E348" t="str">
            <v>ERIK SAIMAR DE MORAIS</v>
          </cell>
          <cell r="F348" t="str">
            <v>3 - Administrativo</v>
          </cell>
          <cell r="G348" t="str">
            <v>3542-05</v>
          </cell>
          <cell r="H348" t="str">
            <v>02/2024</v>
          </cell>
          <cell r="I348">
            <v>0</v>
          </cell>
          <cell r="J348">
            <v>198.53280000000001</v>
          </cell>
          <cell r="L348">
            <v>165.72807692307694</v>
          </cell>
          <cell r="M348">
            <v>46.8</v>
          </cell>
          <cell r="O348">
            <v>2.741129476584022</v>
          </cell>
          <cell r="R348">
            <v>306.27931818181816</v>
          </cell>
          <cell r="S348">
            <v>140.4</v>
          </cell>
          <cell r="U348">
            <v>0</v>
          </cell>
        </row>
        <row r="349">
          <cell r="C349" t="str">
            <v>HOSPITAL DOM HÉLDER CÂMARA - CG. Nº 018/2022</v>
          </cell>
          <cell r="E349" t="str">
            <v>ERIKA MARIA DE OLIVEIRA MAIA</v>
          </cell>
          <cell r="F349" t="str">
            <v>2 - Outros Profissionais da Saúde</v>
          </cell>
          <cell r="G349" t="str">
            <v>2235-05</v>
          </cell>
          <cell r="H349" t="str">
            <v>02/2024</v>
          </cell>
          <cell r="I349">
            <v>0</v>
          </cell>
          <cell r="J349">
            <v>457.0872</v>
          </cell>
          <cell r="L349">
            <v>165.72807692307694</v>
          </cell>
          <cell r="M349">
            <v>3.59</v>
          </cell>
          <cell r="O349">
            <v>2.741129476584022</v>
          </cell>
          <cell r="R349">
            <v>306.27931818181816</v>
          </cell>
          <cell r="S349">
            <v>134.4</v>
          </cell>
          <cell r="U349">
            <v>0</v>
          </cell>
        </row>
        <row r="350">
          <cell r="C350" t="str">
            <v>HOSPITAL DOM HÉLDER CÂMARA - CG. Nº 018/2022</v>
          </cell>
          <cell r="E350" t="str">
            <v>ERINELZA RAMOS DE ARAUJO</v>
          </cell>
          <cell r="F350" t="str">
            <v>2 - Outros Profissionais da Saúde</v>
          </cell>
          <cell r="G350" t="str">
            <v>3222-05</v>
          </cell>
          <cell r="H350" t="str">
            <v>02/2024</v>
          </cell>
          <cell r="I350">
            <v>0</v>
          </cell>
          <cell r="J350">
            <v>295.81200000000001</v>
          </cell>
          <cell r="L350">
            <v>0</v>
          </cell>
          <cell r="M350">
            <v>0</v>
          </cell>
          <cell r="O350">
            <v>2.741129476584022</v>
          </cell>
          <cell r="R350">
            <v>306.27931818181816</v>
          </cell>
          <cell r="S350">
            <v>84.72</v>
          </cell>
          <cell r="U350">
            <v>0</v>
          </cell>
        </row>
        <row r="351">
          <cell r="C351" t="str">
            <v>HOSPITAL DOM HÉLDER CÂMARA - CG. Nº 018/2022</v>
          </cell>
          <cell r="E351" t="str">
            <v>ERONILDO DOS SANTOS LIMA</v>
          </cell>
          <cell r="F351" t="str">
            <v>3 - Administrativo</v>
          </cell>
          <cell r="G351" t="str">
            <v>5142-25</v>
          </cell>
          <cell r="H351" t="str">
            <v>02/2024</v>
          </cell>
          <cell r="I351">
            <v>0</v>
          </cell>
          <cell r="J351">
            <v>128.7704</v>
          </cell>
          <cell r="L351">
            <v>165.72807692307694</v>
          </cell>
          <cell r="M351">
            <v>28.24</v>
          </cell>
          <cell r="O351">
            <v>2.741129476584022</v>
          </cell>
          <cell r="R351">
            <v>306.27931818181816</v>
          </cell>
          <cell r="S351">
            <v>79.430000000000007</v>
          </cell>
          <cell r="U351">
            <v>0</v>
          </cell>
        </row>
        <row r="352">
          <cell r="C352" t="str">
            <v>HOSPITAL DOM HÉLDER CÂMARA - CG. Nº 018/2022</v>
          </cell>
          <cell r="E352" t="str">
            <v>ERONILDO JOSE RAMOS</v>
          </cell>
          <cell r="F352" t="str">
            <v>3 - Administrativo</v>
          </cell>
          <cell r="G352" t="str">
            <v>5142-25</v>
          </cell>
          <cell r="H352" t="str">
            <v>02/2024</v>
          </cell>
          <cell r="I352">
            <v>0</v>
          </cell>
          <cell r="J352">
            <v>281.18159999999989</v>
          </cell>
          <cell r="L352">
            <v>165.72807692307694</v>
          </cell>
          <cell r="M352">
            <v>28.24</v>
          </cell>
          <cell r="O352">
            <v>2.741129476584022</v>
          </cell>
          <cell r="R352">
            <v>306.27931818181816</v>
          </cell>
          <cell r="S352">
            <v>14.12</v>
          </cell>
          <cell r="U352">
            <v>0</v>
          </cell>
        </row>
        <row r="353">
          <cell r="C353" t="str">
            <v>HOSPITAL DOM HÉLDER CÂMARA - CG. Nº 018/2022</v>
          </cell>
          <cell r="E353" t="str">
            <v>ERYCK EVERTON DA SILVA</v>
          </cell>
          <cell r="F353" t="str">
            <v>2 - Outros Profissionais da Saúde</v>
          </cell>
          <cell r="G353" t="str">
            <v>3222-05</v>
          </cell>
          <cell r="H353" t="str">
            <v>02/2024</v>
          </cell>
          <cell r="I353">
            <v>0</v>
          </cell>
          <cell r="J353">
            <v>293.24639999999999</v>
          </cell>
          <cell r="L353">
            <v>0</v>
          </cell>
          <cell r="M353">
            <v>0</v>
          </cell>
          <cell r="O353">
            <v>2.741129476584022</v>
          </cell>
          <cell r="R353">
            <v>306.27931818181816</v>
          </cell>
          <cell r="S353">
            <v>84.72</v>
          </cell>
          <cell r="U353">
            <v>0</v>
          </cell>
        </row>
        <row r="354">
          <cell r="C354" t="str">
            <v>HOSPITAL DOM HÉLDER CÂMARA - CG. Nº 018/2022</v>
          </cell>
          <cell r="E354" t="str">
            <v>ESDRIENE DE ALMEIDA CUNHA</v>
          </cell>
          <cell r="F354" t="str">
            <v>2 - Outros Profissionais da Saúde</v>
          </cell>
          <cell r="G354" t="str">
            <v>3222-05</v>
          </cell>
          <cell r="H354" t="str">
            <v>02/2024</v>
          </cell>
          <cell r="I354">
            <v>0</v>
          </cell>
          <cell r="J354">
            <v>298.03519999999997</v>
          </cell>
          <cell r="L354">
            <v>0</v>
          </cell>
          <cell r="M354">
            <v>0</v>
          </cell>
          <cell r="O354">
            <v>2.741129476584022</v>
          </cell>
          <cell r="R354">
            <v>0</v>
          </cell>
          <cell r="S354">
            <v>0</v>
          </cell>
          <cell r="U354">
            <v>57.84</v>
          </cell>
        </row>
        <row r="355">
          <cell r="C355" t="str">
            <v>HOSPITAL DOM HÉLDER CÂMARA - CG. Nº 018/2022</v>
          </cell>
          <cell r="E355" t="str">
            <v>ESTHER DOS SANTOS LEAL ALMEIDA</v>
          </cell>
          <cell r="F355" t="str">
            <v>2 - Outros Profissionais da Saúde</v>
          </cell>
          <cell r="G355" t="str">
            <v>3242-05</v>
          </cell>
          <cell r="H355" t="str">
            <v>02/2024</v>
          </cell>
          <cell r="I355">
            <v>0</v>
          </cell>
          <cell r="J355">
            <v>0</v>
          </cell>
          <cell r="L355">
            <v>0</v>
          </cell>
          <cell r="M355">
            <v>0</v>
          </cell>
          <cell r="O355">
            <v>2.741129476584022</v>
          </cell>
          <cell r="R355">
            <v>0</v>
          </cell>
          <cell r="S355">
            <v>0</v>
          </cell>
          <cell r="U355">
            <v>0</v>
          </cell>
        </row>
        <row r="356">
          <cell r="C356" t="str">
            <v>HOSPITAL DOM HÉLDER CÂMARA - CG. Nº 018/2022</v>
          </cell>
          <cell r="E356" t="str">
            <v>EVA MARIA DA SILVA</v>
          </cell>
          <cell r="F356" t="str">
            <v>3 - Administrativo</v>
          </cell>
          <cell r="G356" t="str">
            <v>5143-20</v>
          </cell>
          <cell r="H356" t="str">
            <v>02/2024</v>
          </cell>
          <cell r="I356">
            <v>0</v>
          </cell>
          <cell r="J356">
            <v>152.804</v>
          </cell>
          <cell r="L356">
            <v>165.72807692307694</v>
          </cell>
          <cell r="M356">
            <v>28.24</v>
          </cell>
          <cell r="O356">
            <v>2.741129476584022</v>
          </cell>
          <cell r="R356">
            <v>306.27931818181816</v>
          </cell>
          <cell r="S356">
            <v>84</v>
          </cell>
          <cell r="U356">
            <v>0</v>
          </cell>
        </row>
        <row r="357">
          <cell r="C357" t="str">
            <v>HOSPITAL DOM HÉLDER CÂMARA - CG. Nº 018/2022</v>
          </cell>
          <cell r="E357" t="str">
            <v>EVANGELA CRISTINA DIAS DE SOUZA</v>
          </cell>
          <cell r="F357" t="str">
            <v>3 - Administrativo</v>
          </cell>
          <cell r="G357" t="str">
            <v>4131-15</v>
          </cell>
          <cell r="H357" t="str">
            <v>02/2024</v>
          </cell>
          <cell r="I357">
            <v>0</v>
          </cell>
          <cell r="J357">
            <v>185.5104</v>
          </cell>
          <cell r="L357">
            <v>0</v>
          </cell>
          <cell r="M357">
            <v>0</v>
          </cell>
          <cell r="O357">
            <v>2.741129476584022</v>
          </cell>
          <cell r="R357">
            <v>306.27931818181816</v>
          </cell>
          <cell r="S357">
            <v>126.61</v>
          </cell>
          <cell r="U357">
            <v>0</v>
          </cell>
        </row>
        <row r="358">
          <cell r="C358" t="str">
            <v>HOSPITAL DOM HÉLDER CÂMARA - CG. Nº 018/2022</v>
          </cell>
          <cell r="E358" t="str">
            <v>EVELEN ROQUE DA SILVA</v>
          </cell>
          <cell r="F358" t="str">
            <v>2 - Outros Profissionais da Saúde</v>
          </cell>
          <cell r="G358" t="str">
            <v>3222-05</v>
          </cell>
          <cell r="H358" t="str">
            <v>02/2024</v>
          </cell>
          <cell r="I358">
            <v>0</v>
          </cell>
          <cell r="J358">
            <v>146.84800000000001</v>
          </cell>
          <cell r="L358">
            <v>165.72807692307694</v>
          </cell>
          <cell r="M358">
            <v>28.24</v>
          </cell>
          <cell r="O358">
            <v>2.741129476584022</v>
          </cell>
          <cell r="R358">
            <v>0</v>
          </cell>
          <cell r="S358">
            <v>0</v>
          </cell>
          <cell r="U358">
            <v>0</v>
          </cell>
        </row>
        <row r="359">
          <cell r="C359" t="str">
            <v>HOSPITAL DOM HÉLDER CÂMARA - CG. Nº 018/2022</v>
          </cell>
          <cell r="E359" t="str">
            <v>EVELLYN PEREIRA DO NASCIMENTO</v>
          </cell>
          <cell r="F359" t="str">
            <v>2 - Outros Profissionais da Saúde</v>
          </cell>
          <cell r="G359" t="str">
            <v>3222-05</v>
          </cell>
          <cell r="H359" t="str">
            <v>02/2024</v>
          </cell>
          <cell r="I359">
            <v>0</v>
          </cell>
          <cell r="J359">
            <v>437.6696</v>
          </cell>
          <cell r="L359">
            <v>0</v>
          </cell>
          <cell r="M359">
            <v>0</v>
          </cell>
          <cell r="O359">
            <v>2.741129476584022</v>
          </cell>
          <cell r="R359">
            <v>306.27931818181816</v>
          </cell>
          <cell r="S359">
            <v>5.65</v>
          </cell>
          <cell r="U359">
            <v>0</v>
          </cell>
        </row>
        <row r="360">
          <cell r="C360" t="str">
            <v>HOSPITAL DOM HÉLDER CÂMARA - CG. Nº 018/2022</v>
          </cell>
          <cell r="E360" t="str">
            <v xml:space="preserve">EVERSON BATISTA DA SILVA </v>
          </cell>
          <cell r="F360" t="str">
            <v>2 - Outros Profissionais da Saúde</v>
          </cell>
          <cell r="G360" t="str">
            <v>3241-15</v>
          </cell>
          <cell r="H360" t="str">
            <v>02/2024</v>
          </cell>
          <cell r="I360">
            <v>0</v>
          </cell>
          <cell r="J360">
            <v>293.39440000000002</v>
          </cell>
          <cell r="L360">
            <v>0</v>
          </cell>
          <cell r="M360">
            <v>0</v>
          </cell>
          <cell r="O360">
            <v>2.741129476584022</v>
          </cell>
          <cell r="R360">
            <v>0</v>
          </cell>
          <cell r="S360">
            <v>0</v>
          </cell>
          <cell r="U360">
            <v>0</v>
          </cell>
        </row>
        <row r="361">
          <cell r="C361" t="str">
            <v>HOSPITAL DOM HÉLDER CÂMARA - CG. Nº 018/2022</v>
          </cell>
          <cell r="E361" t="str">
            <v>EVERSON WENDEL DE ARAUJO SILVA</v>
          </cell>
          <cell r="F361" t="str">
            <v>2 - Outros Profissionais da Saúde</v>
          </cell>
          <cell r="G361" t="str">
            <v>5151-10</v>
          </cell>
          <cell r="H361" t="str">
            <v>02/2024</v>
          </cell>
          <cell r="I361">
            <v>0</v>
          </cell>
          <cell r="J361">
            <v>135.89760000000001</v>
          </cell>
          <cell r="L361">
            <v>165.72807692307694</v>
          </cell>
          <cell r="M361">
            <v>28.24</v>
          </cell>
          <cell r="O361">
            <v>2.741129476584022</v>
          </cell>
          <cell r="R361">
            <v>306.27931818181816</v>
          </cell>
          <cell r="S361">
            <v>84.72</v>
          </cell>
          <cell r="U361">
            <v>0</v>
          </cell>
        </row>
        <row r="362">
          <cell r="C362" t="str">
            <v>HOSPITAL DOM HÉLDER CÂMARA - CG. Nº 018/2022</v>
          </cell>
          <cell r="E362" t="str">
            <v>EVILANIA ALVES DA SILVA</v>
          </cell>
          <cell r="F362" t="str">
            <v>3 - Administrativo</v>
          </cell>
          <cell r="G362" t="str">
            <v>4110-10</v>
          </cell>
          <cell r="H362" t="str">
            <v>02/2024</v>
          </cell>
          <cell r="I362">
            <v>0</v>
          </cell>
          <cell r="J362">
            <v>0</v>
          </cell>
          <cell r="K362">
            <v>343.73</v>
          </cell>
          <cell r="L362">
            <v>0</v>
          </cell>
          <cell r="M362">
            <v>0</v>
          </cell>
          <cell r="O362">
            <v>2.741129476584022</v>
          </cell>
          <cell r="R362">
            <v>306.27931818181816</v>
          </cell>
          <cell r="S362">
            <v>89.55</v>
          </cell>
          <cell r="U362">
            <v>0</v>
          </cell>
        </row>
        <row r="363">
          <cell r="C363" t="str">
            <v>HOSPITAL DOM HÉLDER CÂMARA - CG. Nº 018/2022</v>
          </cell>
          <cell r="E363" t="str">
            <v>EVILASIO NOVAES GOMINHO NETO</v>
          </cell>
          <cell r="F363" t="str">
            <v>2 - Outros Profissionais da Saúde</v>
          </cell>
          <cell r="G363" t="str">
            <v>3241-15</v>
          </cell>
          <cell r="H363" t="str">
            <v>02/2024</v>
          </cell>
          <cell r="I363">
            <v>0</v>
          </cell>
          <cell r="J363">
            <v>304.12479999999999</v>
          </cell>
          <cell r="L363">
            <v>0</v>
          </cell>
          <cell r="M363">
            <v>0</v>
          </cell>
          <cell r="O363">
            <v>2.741129476584022</v>
          </cell>
          <cell r="R363">
            <v>0</v>
          </cell>
          <cell r="S363">
            <v>0</v>
          </cell>
          <cell r="U363">
            <v>0</v>
          </cell>
        </row>
        <row r="364">
          <cell r="C364" t="str">
            <v>HOSPITAL DOM HÉLDER CÂMARA - CG. Nº 018/2022</v>
          </cell>
          <cell r="E364" t="str">
            <v>EZEQUIEL SILVA DE SANTANA</v>
          </cell>
          <cell r="F364" t="str">
            <v>2 - Outros Profissionais da Saúde</v>
          </cell>
          <cell r="G364" t="str">
            <v>5151-10</v>
          </cell>
          <cell r="H364" t="str">
            <v>02/2024</v>
          </cell>
          <cell r="I364">
            <v>0</v>
          </cell>
          <cell r="J364">
            <v>153.44159999999999</v>
          </cell>
          <cell r="L364">
            <v>165.72807692307694</v>
          </cell>
          <cell r="M364">
            <v>28.24</v>
          </cell>
          <cell r="O364">
            <v>2.741129476584022</v>
          </cell>
          <cell r="R364">
            <v>306.27931818181816</v>
          </cell>
          <cell r="S364">
            <v>84.72</v>
          </cell>
          <cell r="U364">
            <v>0</v>
          </cell>
        </row>
        <row r="365">
          <cell r="C365" t="str">
            <v>HOSPITAL DOM HÉLDER CÂMARA - CG. Nº 018/2022</v>
          </cell>
          <cell r="E365" t="str">
            <v>FABIANA CRISTINA CAVALCANTI DE MACEDO</v>
          </cell>
          <cell r="F365" t="str">
            <v>3 - Administrativo</v>
          </cell>
          <cell r="G365" t="str">
            <v>4110-10</v>
          </cell>
          <cell r="H365" t="str">
            <v>02/2024</v>
          </cell>
          <cell r="I365">
            <v>0</v>
          </cell>
          <cell r="J365">
            <v>127.2</v>
          </cell>
          <cell r="L365">
            <v>0</v>
          </cell>
          <cell r="M365">
            <v>0</v>
          </cell>
          <cell r="O365">
            <v>2.741129476584022</v>
          </cell>
          <cell r="R365">
            <v>0</v>
          </cell>
          <cell r="S365">
            <v>0</v>
          </cell>
          <cell r="U365">
            <v>0</v>
          </cell>
        </row>
        <row r="366">
          <cell r="C366" t="str">
            <v>HOSPITAL DOM HÉLDER CÂMARA - CG. Nº 018/2022</v>
          </cell>
          <cell r="E366" t="str">
            <v xml:space="preserve">FABIANA DA SILVA RAMOS </v>
          </cell>
          <cell r="F366" t="str">
            <v>2 - Outros Profissionais da Saúde</v>
          </cell>
          <cell r="G366" t="str">
            <v>3222-05</v>
          </cell>
          <cell r="H366" t="str">
            <v>02/2024</v>
          </cell>
          <cell r="I366">
            <v>0</v>
          </cell>
          <cell r="J366">
            <v>280.78879999999998</v>
          </cell>
          <cell r="L366">
            <v>165.72807692307694</v>
          </cell>
          <cell r="M366">
            <v>28.24</v>
          </cell>
          <cell r="O366">
            <v>2.741129476584022</v>
          </cell>
          <cell r="R366">
            <v>306.27931818181816</v>
          </cell>
          <cell r="S366">
            <v>84.72</v>
          </cell>
          <cell r="U366">
            <v>0</v>
          </cell>
        </row>
        <row r="367">
          <cell r="C367" t="str">
            <v>HOSPITAL DOM HÉLDER CÂMARA - CG. Nº 018/2022</v>
          </cell>
          <cell r="E367" t="str">
            <v>FABIANA MARIA DE SOUZA</v>
          </cell>
          <cell r="F367" t="str">
            <v>3 - Administrativo</v>
          </cell>
          <cell r="G367" t="str">
            <v>4110-10</v>
          </cell>
          <cell r="H367" t="str">
            <v>02/2024</v>
          </cell>
          <cell r="I367">
            <v>0</v>
          </cell>
          <cell r="J367">
            <v>130.34960000000001</v>
          </cell>
          <cell r="L367">
            <v>0</v>
          </cell>
          <cell r="M367">
            <v>0</v>
          </cell>
          <cell r="O367">
            <v>2.741129476584022</v>
          </cell>
          <cell r="R367">
            <v>306.27931818181816</v>
          </cell>
          <cell r="S367">
            <v>72.010000000000005</v>
          </cell>
          <cell r="U367">
            <v>0</v>
          </cell>
        </row>
        <row r="368">
          <cell r="C368" t="str">
            <v>HOSPITAL DOM HÉLDER CÂMARA - CG. Nº 018/2022</v>
          </cell>
          <cell r="E368" t="str">
            <v>FABIANA MORAES DA SILVA</v>
          </cell>
          <cell r="F368" t="str">
            <v>2 - Outros Profissionais da Saúde</v>
          </cell>
          <cell r="G368" t="str">
            <v>3222-05</v>
          </cell>
          <cell r="H368" t="str">
            <v>02/2024</v>
          </cell>
          <cell r="I368">
            <v>0</v>
          </cell>
          <cell r="J368">
            <v>285.35759999999999</v>
          </cell>
          <cell r="L368">
            <v>165.72807692307694</v>
          </cell>
          <cell r="M368">
            <v>28.24</v>
          </cell>
          <cell r="O368">
            <v>2.741129476584022</v>
          </cell>
          <cell r="R368">
            <v>306.27931818181816</v>
          </cell>
          <cell r="S368">
            <v>73.709999999999994</v>
          </cell>
          <cell r="U368">
            <v>0</v>
          </cell>
        </row>
        <row r="369">
          <cell r="C369" t="str">
            <v>HOSPITAL DOM HÉLDER CÂMARA - CG. Nº 018/2022</v>
          </cell>
          <cell r="E369" t="str">
            <v>FABIANA SILVA DE ARAUJO DE LEMOS</v>
          </cell>
          <cell r="F369" t="str">
            <v>2 - Outros Profissionais da Saúde</v>
          </cell>
          <cell r="G369" t="str">
            <v>3222-05</v>
          </cell>
          <cell r="H369" t="str">
            <v>02/2024</v>
          </cell>
          <cell r="I369">
            <v>0</v>
          </cell>
          <cell r="J369">
            <v>152.1216</v>
          </cell>
          <cell r="L369">
            <v>165.72807692307694</v>
          </cell>
          <cell r="M369">
            <v>28.24</v>
          </cell>
          <cell r="O369">
            <v>2.741129476584022</v>
          </cell>
          <cell r="R369">
            <v>0</v>
          </cell>
          <cell r="S369">
            <v>0</v>
          </cell>
          <cell r="U369">
            <v>138.82</v>
          </cell>
        </row>
        <row r="370">
          <cell r="C370" t="str">
            <v>HOSPITAL DOM HÉLDER CÂMARA - CG. Nº 018/2022</v>
          </cell>
          <cell r="E370" t="str">
            <v>FABIANO ALCOFORADO SALGUES VASCONCELOS</v>
          </cell>
          <cell r="F370" t="str">
            <v>2 - Outros Profissionais da Saúde</v>
          </cell>
          <cell r="G370" t="str">
            <v>2235-05</v>
          </cell>
          <cell r="H370" t="str">
            <v>02/2024</v>
          </cell>
          <cell r="I370">
            <v>0</v>
          </cell>
          <cell r="J370">
            <v>411.27120000000002</v>
          </cell>
          <cell r="L370">
            <v>165.72807692307694</v>
          </cell>
          <cell r="M370">
            <v>3.59</v>
          </cell>
          <cell r="O370">
            <v>2.741129476584022</v>
          </cell>
          <cell r="R370">
            <v>0</v>
          </cell>
          <cell r="S370">
            <v>0</v>
          </cell>
          <cell r="U370">
            <v>0</v>
          </cell>
        </row>
        <row r="371">
          <cell r="C371" t="str">
            <v>HOSPITAL DOM HÉLDER CÂMARA - CG. Nº 018/2022</v>
          </cell>
          <cell r="E371" t="str">
            <v>FABIANO JOSE DA SILVA</v>
          </cell>
          <cell r="F371" t="str">
            <v>2 - Outros Profissionais da Saúde</v>
          </cell>
          <cell r="G371" t="str">
            <v>3242-05</v>
          </cell>
          <cell r="H371" t="str">
            <v>02/2024</v>
          </cell>
          <cell r="I371">
            <v>0</v>
          </cell>
          <cell r="J371">
            <v>293.2704</v>
          </cell>
          <cell r="L371">
            <v>165.72807692307694</v>
          </cell>
          <cell r="M371">
            <v>32.450000000000003</v>
          </cell>
          <cell r="O371">
            <v>2.741129476584022</v>
          </cell>
          <cell r="R371">
            <v>306.27931818181816</v>
          </cell>
          <cell r="S371">
            <v>3.24</v>
          </cell>
          <cell r="U371">
            <v>0</v>
          </cell>
        </row>
        <row r="372">
          <cell r="C372" t="str">
            <v>HOSPITAL DOM HÉLDER CÂMARA - CG. Nº 018/2022</v>
          </cell>
          <cell r="E372" t="str">
            <v>FABIO DE MELO ALVES</v>
          </cell>
          <cell r="F372" t="str">
            <v>2 - Outros Profissionais da Saúde</v>
          </cell>
          <cell r="G372" t="str">
            <v>2236-05</v>
          </cell>
          <cell r="H372" t="str">
            <v>02/2024</v>
          </cell>
          <cell r="I372">
            <v>0</v>
          </cell>
          <cell r="J372">
            <v>280.3272</v>
          </cell>
          <cell r="L372">
            <v>165.72807692307694</v>
          </cell>
          <cell r="M372">
            <v>2.83</v>
          </cell>
          <cell r="O372">
            <v>2.741129476584022</v>
          </cell>
          <cell r="R372">
            <v>0</v>
          </cell>
          <cell r="S372">
            <v>0</v>
          </cell>
          <cell r="U372">
            <v>0</v>
          </cell>
        </row>
        <row r="373">
          <cell r="C373" t="str">
            <v>HOSPITAL DOM HÉLDER CÂMARA - CG. Nº 018/2022</v>
          </cell>
          <cell r="E373" t="str">
            <v>FABIO HENRIQUE SOUZA DA SILVA</v>
          </cell>
          <cell r="F373" t="str">
            <v>3 - Administrativo</v>
          </cell>
          <cell r="G373" t="str">
            <v>3172-10</v>
          </cell>
          <cell r="H373" t="str">
            <v>02/2024</v>
          </cell>
          <cell r="I373">
            <v>0</v>
          </cell>
          <cell r="J373">
            <v>213.5744</v>
          </cell>
          <cell r="L373">
            <v>165.72807692307694</v>
          </cell>
          <cell r="M373">
            <v>42.59</v>
          </cell>
          <cell r="O373">
            <v>2.741129476584022</v>
          </cell>
          <cell r="R373">
            <v>306.27931818181816</v>
          </cell>
          <cell r="S373">
            <v>114.8</v>
          </cell>
          <cell r="U373">
            <v>0</v>
          </cell>
        </row>
        <row r="374">
          <cell r="C374" t="str">
            <v>HOSPITAL DOM HÉLDER CÂMARA - CG. Nº 018/2022</v>
          </cell>
          <cell r="E374" t="str">
            <v>FABIO JOSE DA SILVA</v>
          </cell>
          <cell r="F374" t="str">
            <v>3 - Administrativo</v>
          </cell>
          <cell r="G374" t="str">
            <v>7711-05</v>
          </cell>
          <cell r="H374" t="str">
            <v>02/2024</v>
          </cell>
          <cell r="I374">
            <v>0</v>
          </cell>
          <cell r="J374">
            <v>134.32400000000001</v>
          </cell>
          <cell r="L374">
            <v>0</v>
          </cell>
          <cell r="M374">
            <v>0</v>
          </cell>
          <cell r="O374">
            <v>2.741129476584022</v>
          </cell>
          <cell r="R374">
            <v>306.27931818181816</v>
          </cell>
          <cell r="S374">
            <v>96.51</v>
          </cell>
          <cell r="U374">
            <v>0</v>
          </cell>
        </row>
        <row r="375">
          <cell r="C375" t="str">
            <v>HOSPITAL DOM HÉLDER CÂMARA - CG. Nº 018/2022</v>
          </cell>
          <cell r="E375" t="str">
            <v>FABIO VIEIRA DO NASCIMENTO</v>
          </cell>
          <cell r="F375" t="str">
            <v>3 - Administrativo</v>
          </cell>
          <cell r="G375" t="str">
            <v>4110-10</v>
          </cell>
          <cell r="H375" t="str">
            <v>02/2024</v>
          </cell>
          <cell r="I375">
            <v>0</v>
          </cell>
          <cell r="J375">
            <v>116.5184</v>
          </cell>
          <cell r="L375">
            <v>165.72807692307694</v>
          </cell>
          <cell r="M375">
            <v>28.24</v>
          </cell>
          <cell r="O375">
            <v>2.741129476584022</v>
          </cell>
          <cell r="R375">
            <v>306.27931818181816</v>
          </cell>
          <cell r="S375">
            <v>78.510000000000005</v>
          </cell>
          <cell r="U375">
            <v>0</v>
          </cell>
        </row>
        <row r="376">
          <cell r="C376" t="str">
            <v>HOSPITAL DOM HÉLDER CÂMARA - CG. Nº 018/2022</v>
          </cell>
          <cell r="E376" t="str">
            <v>FABIOLA ARAUJO DA SILVA</v>
          </cell>
          <cell r="F376" t="str">
            <v>2 - Outros Profissionais da Saúde</v>
          </cell>
          <cell r="G376" t="str">
            <v>2516-05</v>
          </cell>
          <cell r="H376" t="str">
            <v>02/2024</v>
          </cell>
          <cell r="I376">
            <v>0</v>
          </cell>
          <cell r="J376">
            <v>285.23919999999998</v>
          </cell>
          <cell r="L376">
            <v>165.72807692307694</v>
          </cell>
          <cell r="M376">
            <v>45.78</v>
          </cell>
          <cell r="O376">
            <v>2.741129476584022</v>
          </cell>
          <cell r="R376">
            <v>306.27931818181816</v>
          </cell>
          <cell r="S376">
            <v>41</v>
          </cell>
          <cell r="U376">
            <v>0</v>
          </cell>
        </row>
        <row r="377">
          <cell r="C377" t="str">
            <v>HOSPITAL DOM HÉLDER CÂMARA - CG. Nº 018/2022</v>
          </cell>
          <cell r="E377" t="str">
            <v>FABIOLA KARINE BATISTA DA SILVA</v>
          </cell>
          <cell r="F377" t="str">
            <v>2 - Outros Profissionais da Saúde</v>
          </cell>
          <cell r="G377" t="str">
            <v>2236-05</v>
          </cell>
          <cell r="H377" t="str">
            <v>02/2024</v>
          </cell>
          <cell r="I377">
            <v>0</v>
          </cell>
          <cell r="J377">
            <v>249.636</v>
          </cell>
          <cell r="L377">
            <v>165.72807692307694</v>
          </cell>
          <cell r="M377">
            <v>2.83</v>
          </cell>
          <cell r="O377">
            <v>2.741129476584022</v>
          </cell>
          <cell r="R377">
            <v>0</v>
          </cell>
          <cell r="S377">
            <v>0</v>
          </cell>
          <cell r="U377">
            <v>0</v>
          </cell>
        </row>
        <row r="378">
          <cell r="C378" t="str">
            <v>HOSPITAL DOM HÉLDER CÂMARA - CG. Nº 018/2022</v>
          </cell>
          <cell r="E378" t="str">
            <v>FABIOLA MARIA FERREIRA</v>
          </cell>
          <cell r="F378" t="str">
            <v>3 - Administrativo</v>
          </cell>
          <cell r="G378" t="str">
            <v>5134-30</v>
          </cell>
          <cell r="H378" t="str">
            <v>02/2024</v>
          </cell>
          <cell r="I378">
            <v>0</v>
          </cell>
          <cell r="J378">
            <v>128.44</v>
          </cell>
          <cell r="L378">
            <v>165.72807692307694</v>
          </cell>
          <cell r="M378">
            <v>28.24</v>
          </cell>
          <cell r="O378">
            <v>2.741129476584022</v>
          </cell>
          <cell r="R378">
            <v>0</v>
          </cell>
          <cell r="S378">
            <v>0</v>
          </cell>
          <cell r="U378">
            <v>0</v>
          </cell>
        </row>
        <row r="379">
          <cell r="C379" t="str">
            <v>HOSPITAL DOM HÉLDER CÂMARA - CG. Nº 018/2022</v>
          </cell>
          <cell r="E379" t="str">
            <v>FABIOLA MARIA PEREIRA ALEXANDRE</v>
          </cell>
          <cell r="F379" t="str">
            <v>2 - Outros Profissionais da Saúde</v>
          </cell>
          <cell r="G379" t="str">
            <v>2235-05</v>
          </cell>
          <cell r="H379" t="str">
            <v>02/2024</v>
          </cell>
          <cell r="I379">
            <v>0</v>
          </cell>
          <cell r="J379">
            <v>466.20400000000001</v>
          </cell>
          <cell r="L379">
            <v>0</v>
          </cell>
          <cell r="M379">
            <v>0</v>
          </cell>
          <cell r="O379">
            <v>2.741129476584022</v>
          </cell>
          <cell r="R379">
            <v>0</v>
          </cell>
          <cell r="S379">
            <v>0</v>
          </cell>
          <cell r="U379">
            <v>0</v>
          </cell>
        </row>
        <row r="380">
          <cell r="C380" t="str">
            <v>HOSPITAL DOM HÉLDER CÂMARA - CG. Nº 018/2022</v>
          </cell>
          <cell r="E380" t="str">
            <v>FABRICIA ANICETO URBANO MONTEIRO</v>
          </cell>
          <cell r="F380" t="str">
            <v>2 - Outros Profissionais da Saúde</v>
          </cell>
          <cell r="G380" t="str">
            <v>5211-30</v>
          </cell>
          <cell r="H380" t="str">
            <v>02/2024</v>
          </cell>
          <cell r="I380">
            <v>0</v>
          </cell>
          <cell r="J380">
            <v>114.4432</v>
          </cell>
          <cell r="L380">
            <v>165.72807692307694</v>
          </cell>
          <cell r="M380">
            <v>28.24</v>
          </cell>
          <cell r="O380">
            <v>2.741129476584022</v>
          </cell>
          <cell r="R380">
            <v>306.27931818181816</v>
          </cell>
          <cell r="S380">
            <v>129.35</v>
          </cell>
          <cell r="U380">
            <v>0</v>
          </cell>
        </row>
        <row r="381">
          <cell r="C381" t="str">
            <v>HOSPITAL DOM HÉLDER CÂMARA - CG. Nº 018/2022</v>
          </cell>
          <cell r="E381" t="str">
            <v>FABRICY JULIANNY AMORIM DA SILVA</v>
          </cell>
          <cell r="F381" t="str">
            <v>2 - Outros Profissionais da Saúde</v>
          </cell>
          <cell r="G381" t="str">
            <v>2237-10</v>
          </cell>
          <cell r="H381" t="str">
            <v>02/2024</v>
          </cell>
          <cell r="I381">
            <v>0</v>
          </cell>
          <cell r="J381">
            <v>381.09679999999997</v>
          </cell>
          <cell r="L381">
            <v>0</v>
          </cell>
          <cell r="M381">
            <v>0</v>
          </cell>
          <cell r="O381">
            <v>2.741129476584022</v>
          </cell>
          <cell r="R381">
            <v>0</v>
          </cell>
          <cell r="S381">
            <v>0</v>
          </cell>
          <cell r="U381">
            <v>0</v>
          </cell>
        </row>
        <row r="382">
          <cell r="C382" t="str">
            <v>HOSPITAL DOM HÉLDER CÂMARA - CG. Nº 018/2022</v>
          </cell>
          <cell r="E382" t="str">
            <v>FABRIELE GABRIELA FERREIRA NASCIMENTO</v>
          </cell>
          <cell r="F382" t="str">
            <v>3 - Administrativo</v>
          </cell>
          <cell r="G382" t="str">
            <v>4110-10</v>
          </cell>
          <cell r="H382" t="str">
            <v>02/2024</v>
          </cell>
          <cell r="I382">
            <v>0</v>
          </cell>
          <cell r="J382">
            <v>113.3192</v>
          </cell>
          <cell r="L382">
            <v>0</v>
          </cell>
          <cell r="M382">
            <v>0</v>
          </cell>
          <cell r="O382">
            <v>2.741129476584022</v>
          </cell>
          <cell r="R382">
            <v>0</v>
          </cell>
          <cell r="S382">
            <v>0</v>
          </cell>
          <cell r="U382">
            <v>80.95</v>
          </cell>
        </row>
        <row r="383">
          <cell r="C383" t="str">
            <v>HOSPITAL DOM HÉLDER CÂMARA - CG. Nº 018/2022</v>
          </cell>
          <cell r="E383" t="str">
            <v>FATIMA SEVEREINA DE LIMA</v>
          </cell>
          <cell r="F383" t="str">
            <v>3 - Administrativo</v>
          </cell>
          <cell r="G383" t="str">
            <v>5143-20</v>
          </cell>
          <cell r="H383" t="str">
            <v>02/2024</v>
          </cell>
          <cell r="I383">
            <v>0</v>
          </cell>
          <cell r="J383">
            <v>135.55199999999999</v>
          </cell>
          <cell r="L383">
            <v>165.72807692307694</v>
          </cell>
          <cell r="M383">
            <v>28.24</v>
          </cell>
          <cell r="O383">
            <v>2.741129476584022</v>
          </cell>
          <cell r="R383">
            <v>306.27931818181816</v>
          </cell>
          <cell r="S383">
            <v>84.72</v>
          </cell>
          <cell r="U383">
            <v>0</v>
          </cell>
        </row>
        <row r="384">
          <cell r="C384" t="str">
            <v>HOSPITAL DOM HÉLDER CÂMARA - CG. Nº 018/2022</v>
          </cell>
          <cell r="E384" t="str">
            <v>FELIPE LUIZ DE FARIAS</v>
          </cell>
          <cell r="F384" t="str">
            <v>3 - Administrativo</v>
          </cell>
          <cell r="G384" t="str">
            <v>5143-20</v>
          </cell>
          <cell r="H384" t="str">
            <v>02/2024</v>
          </cell>
          <cell r="I384">
            <v>0</v>
          </cell>
          <cell r="J384">
            <v>67.77600000000001</v>
          </cell>
          <cell r="L384">
            <v>165.72807692307694</v>
          </cell>
          <cell r="M384">
            <v>28.24</v>
          </cell>
          <cell r="O384">
            <v>2.741129476584022</v>
          </cell>
          <cell r="R384">
            <v>306.27931818181816</v>
          </cell>
          <cell r="S384">
            <v>42.36</v>
          </cell>
          <cell r="U384">
            <v>0</v>
          </cell>
        </row>
        <row r="385">
          <cell r="C385" t="str">
            <v>HOSPITAL DOM HÉLDER CÂMARA - CG. Nº 018/2022</v>
          </cell>
          <cell r="E385" t="str">
            <v>FELLIPE JOSE LINS</v>
          </cell>
          <cell r="F385" t="str">
            <v>2 - Outros Profissionais da Saúde</v>
          </cell>
          <cell r="G385" t="str">
            <v>5151-10</v>
          </cell>
          <cell r="H385" t="str">
            <v>02/2024</v>
          </cell>
          <cell r="I385">
            <v>0</v>
          </cell>
          <cell r="J385">
            <v>188.9648</v>
          </cell>
          <cell r="L385">
            <v>165.72807692307694</v>
          </cell>
          <cell r="M385">
            <v>28.24</v>
          </cell>
          <cell r="O385">
            <v>2.741129476584022</v>
          </cell>
          <cell r="R385">
            <v>306.27931818181816</v>
          </cell>
          <cell r="S385">
            <v>84.72</v>
          </cell>
          <cell r="U385">
            <v>0</v>
          </cell>
        </row>
        <row r="386">
          <cell r="C386" t="str">
            <v>HOSPITAL DOM HÉLDER CÂMARA - CG. Nº 018/2022</v>
          </cell>
          <cell r="E386" t="str">
            <v>FERNANDA ANDREA DAS NEVES</v>
          </cell>
          <cell r="F386" t="str">
            <v>2 - Outros Profissionais da Saúde</v>
          </cell>
          <cell r="G386" t="str">
            <v>3222-05</v>
          </cell>
          <cell r="H386" t="str">
            <v>02/2024</v>
          </cell>
          <cell r="I386">
            <v>0</v>
          </cell>
          <cell r="J386">
            <v>135.55199999999999</v>
          </cell>
          <cell r="L386">
            <v>165.72807692307694</v>
          </cell>
          <cell r="M386">
            <v>28.24</v>
          </cell>
          <cell r="O386">
            <v>2.741129476584022</v>
          </cell>
          <cell r="R386">
            <v>306.27931818181816</v>
          </cell>
          <cell r="S386">
            <v>84.72</v>
          </cell>
          <cell r="U386">
            <v>0</v>
          </cell>
        </row>
        <row r="387">
          <cell r="C387" t="str">
            <v>HOSPITAL DOM HÉLDER CÂMARA - CG. Nº 018/2022</v>
          </cell>
          <cell r="E387" t="str">
            <v>FERNANDA BARBOSA DE SOUZA</v>
          </cell>
          <cell r="F387" t="str">
            <v>2 - Outros Profissionais da Saúde</v>
          </cell>
          <cell r="G387" t="str">
            <v>2234-05</v>
          </cell>
          <cell r="H387" t="str">
            <v>02/2024</v>
          </cell>
          <cell r="I387">
            <v>0</v>
          </cell>
          <cell r="J387">
            <v>682.28240000000005</v>
          </cell>
          <cell r="L387">
            <v>165.72807692307694</v>
          </cell>
          <cell r="M387">
            <v>19.43</v>
          </cell>
          <cell r="O387">
            <v>2.741129476584022</v>
          </cell>
          <cell r="R387">
            <v>0</v>
          </cell>
          <cell r="S387">
            <v>0</v>
          </cell>
          <cell r="U387">
            <v>0</v>
          </cell>
        </row>
        <row r="388">
          <cell r="C388" t="str">
            <v>HOSPITAL DOM HÉLDER CÂMARA - CG. Nº 018/2022</v>
          </cell>
          <cell r="E388" t="str">
            <v>FERNANDA ROBERTA PEREIRA PIMENTEL</v>
          </cell>
          <cell r="F388" t="str">
            <v>2 - Outros Profissionais da Saúde</v>
          </cell>
          <cell r="G388" t="str">
            <v>2235-05</v>
          </cell>
          <cell r="H388" t="str">
            <v>02/2024</v>
          </cell>
          <cell r="I388">
            <v>0</v>
          </cell>
          <cell r="J388">
            <v>539.54399999999998</v>
          </cell>
          <cell r="K388">
            <v>0</v>
          </cell>
          <cell r="L388">
            <v>165.72807692307694</v>
          </cell>
          <cell r="M388">
            <v>3.59</v>
          </cell>
          <cell r="O388">
            <v>2.741129476584022</v>
          </cell>
          <cell r="R388">
            <v>306.27931818181816</v>
          </cell>
          <cell r="S388">
            <v>106.7</v>
          </cell>
          <cell r="U388">
            <v>0</v>
          </cell>
        </row>
        <row r="389">
          <cell r="C389" t="str">
            <v>HOSPITAL DOM HÉLDER CÂMARA - CG. Nº 018/2022</v>
          </cell>
          <cell r="E389" t="str">
            <v>FERNANDA SIMONE BELO DE SIQUEIRA</v>
          </cell>
          <cell r="F389" t="str">
            <v>2 - Outros Profissionais da Saúde</v>
          </cell>
          <cell r="G389" t="str">
            <v>2235-05</v>
          </cell>
          <cell r="H389" t="str">
            <v>02/2024</v>
          </cell>
          <cell r="I389">
            <v>0</v>
          </cell>
          <cell r="J389">
            <v>446.16800000000012</v>
          </cell>
          <cell r="L389">
            <v>165.72807692307694</v>
          </cell>
          <cell r="M389">
            <v>3.59</v>
          </cell>
          <cell r="O389">
            <v>2.741129476584022</v>
          </cell>
          <cell r="R389">
            <v>0</v>
          </cell>
          <cell r="S389">
            <v>0</v>
          </cell>
          <cell r="U389">
            <v>0</v>
          </cell>
        </row>
        <row r="390">
          <cell r="C390" t="str">
            <v>HOSPITAL DOM HÉLDER CÂMARA - CG. Nº 018/2022</v>
          </cell>
          <cell r="E390" t="str">
            <v>FERNANDO ANTONIO BALTAR RAMOS</v>
          </cell>
          <cell r="F390" t="str">
            <v>2 - Outros Profissionais da Saúde</v>
          </cell>
          <cell r="G390" t="str">
            <v>2236-05</v>
          </cell>
          <cell r="H390" t="str">
            <v>02/2024</v>
          </cell>
          <cell r="I390">
            <v>0</v>
          </cell>
          <cell r="J390">
            <v>313.88479999999998</v>
          </cell>
          <cell r="L390">
            <v>165.72807692307694</v>
          </cell>
          <cell r="M390">
            <v>3.54</v>
          </cell>
          <cell r="O390">
            <v>2.741129476584022</v>
          </cell>
          <cell r="R390">
            <v>0</v>
          </cell>
          <cell r="S390">
            <v>0</v>
          </cell>
          <cell r="U390">
            <v>0</v>
          </cell>
        </row>
        <row r="391">
          <cell r="C391" t="str">
            <v>HOSPITAL DOM HÉLDER CÂMARA - CG. Nº 018/2022</v>
          </cell>
          <cell r="E391" t="str">
            <v>FERNANDO ANTONIO BARBOSA VARELA</v>
          </cell>
          <cell r="F391" t="str">
            <v>3 - Administrativo</v>
          </cell>
          <cell r="G391" t="str">
            <v>7823-20</v>
          </cell>
          <cell r="H391" t="str">
            <v>02/2024</v>
          </cell>
          <cell r="I391">
            <v>0</v>
          </cell>
          <cell r="J391">
            <v>367.07600000000008</v>
          </cell>
          <cell r="L391">
            <v>0</v>
          </cell>
          <cell r="M391">
            <v>0</v>
          </cell>
          <cell r="O391">
            <v>2.741129476584022</v>
          </cell>
          <cell r="R391">
            <v>0</v>
          </cell>
          <cell r="S391">
            <v>0</v>
          </cell>
          <cell r="U391">
            <v>0</v>
          </cell>
        </row>
        <row r="392">
          <cell r="C392" t="str">
            <v>HOSPITAL DOM HÉLDER CÂMARA - CG. Nº 018/2022</v>
          </cell>
          <cell r="E392" t="str">
            <v>FERNANDO JOSE GONDIM</v>
          </cell>
          <cell r="F392" t="str">
            <v>2 - Outros Profissionais da Saúde</v>
          </cell>
          <cell r="G392" t="str">
            <v>5151-10</v>
          </cell>
          <cell r="H392" t="str">
            <v>02/2024</v>
          </cell>
          <cell r="I392">
            <v>0</v>
          </cell>
          <cell r="J392">
            <v>0</v>
          </cell>
          <cell r="L392">
            <v>0</v>
          </cell>
          <cell r="M392">
            <v>0</v>
          </cell>
          <cell r="O392">
            <v>2.741129476584022</v>
          </cell>
          <cell r="R392">
            <v>0</v>
          </cell>
          <cell r="S392">
            <v>0</v>
          </cell>
          <cell r="U392">
            <v>0</v>
          </cell>
        </row>
        <row r="393">
          <cell r="C393" t="str">
            <v>HOSPITAL DOM HÉLDER CÂMARA - CG. Nº 018/2022</v>
          </cell>
          <cell r="E393" t="str">
            <v>FERNANDO MIRANDA FILHO</v>
          </cell>
          <cell r="F393" t="str">
            <v>3 - Administrativo</v>
          </cell>
          <cell r="G393" t="str">
            <v>5143-20</v>
          </cell>
          <cell r="H393" t="str">
            <v>02/2024</v>
          </cell>
          <cell r="I393">
            <v>0</v>
          </cell>
          <cell r="J393">
            <v>142.14160000000001</v>
          </cell>
          <cell r="L393">
            <v>165.72807692307694</v>
          </cell>
          <cell r="M393">
            <v>28.24</v>
          </cell>
          <cell r="O393">
            <v>2.741129476584022</v>
          </cell>
          <cell r="R393">
            <v>306.27931818181816</v>
          </cell>
          <cell r="S393">
            <v>84.72</v>
          </cell>
          <cell r="U393">
            <v>0</v>
          </cell>
        </row>
        <row r="394">
          <cell r="C394" t="str">
            <v>HOSPITAL DOM HÉLDER CÂMARA - CG. Nº 018/2022</v>
          </cell>
          <cell r="E394" t="str">
            <v>FILIPE SOUZA DE LIMA</v>
          </cell>
          <cell r="F394" t="str">
            <v>3 - Administrativo</v>
          </cell>
          <cell r="G394" t="str">
            <v>5143-20</v>
          </cell>
          <cell r="H394" t="str">
            <v>02/2024</v>
          </cell>
          <cell r="I394">
            <v>0</v>
          </cell>
          <cell r="J394">
            <v>135.55199999999999</v>
          </cell>
          <cell r="L394">
            <v>165.72807692307694</v>
          </cell>
          <cell r="M394">
            <v>28.24</v>
          </cell>
          <cell r="O394">
            <v>2.741129476584022</v>
          </cell>
          <cell r="R394">
            <v>306.27931818181816</v>
          </cell>
          <cell r="S394">
            <v>84.72</v>
          </cell>
          <cell r="U394">
            <v>0</v>
          </cell>
        </row>
        <row r="395">
          <cell r="C395" t="str">
            <v>HOSPITAL DOM HÉLDER CÂMARA - CG. Nº 018/2022</v>
          </cell>
          <cell r="E395" t="str">
            <v>FLAVIA COSTA DE ANDRADE RIBEIRO</v>
          </cell>
          <cell r="F395" t="str">
            <v>2 - Outros Profissionais da Saúde</v>
          </cell>
          <cell r="G395" t="str">
            <v>2235-05</v>
          </cell>
          <cell r="H395" t="str">
            <v>02/2024</v>
          </cell>
          <cell r="I395">
            <v>0</v>
          </cell>
          <cell r="J395">
            <v>473.54559999999998</v>
          </cell>
          <cell r="L395">
            <v>165.72807692307694</v>
          </cell>
          <cell r="M395">
            <v>3.33</v>
          </cell>
          <cell r="O395">
            <v>2.741129476584022</v>
          </cell>
          <cell r="R395">
            <v>0</v>
          </cell>
          <cell r="S395">
            <v>0</v>
          </cell>
          <cell r="U395">
            <v>0</v>
          </cell>
        </row>
        <row r="396">
          <cell r="C396" t="str">
            <v>HOSPITAL DOM HÉLDER CÂMARA - CG. Nº 018/2022</v>
          </cell>
          <cell r="E396" t="str">
            <v>FLAVIA DE LIMA</v>
          </cell>
          <cell r="F396" t="str">
            <v>2 - Outros Profissionais da Saúde</v>
          </cell>
          <cell r="G396" t="str">
            <v>2235-05</v>
          </cell>
          <cell r="H396" t="str">
            <v>02/2024</v>
          </cell>
          <cell r="I396">
            <v>0</v>
          </cell>
          <cell r="J396">
            <v>468.44560000000001</v>
          </cell>
          <cell r="L396">
            <v>0</v>
          </cell>
          <cell r="M396">
            <v>0</v>
          </cell>
          <cell r="O396">
            <v>2.741129476584022</v>
          </cell>
          <cell r="R396">
            <v>0</v>
          </cell>
          <cell r="S396">
            <v>0</v>
          </cell>
          <cell r="U396">
            <v>0</v>
          </cell>
        </row>
        <row r="397">
          <cell r="C397" t="str">
            <v>HOSPITAL DOM HÉLDER CÂMARA - CG. Nº 018/2022</v>
          </cell>
          <cell r="E397" t="str">
            <v>FLAVIA ELIZABETE LOURENCO</v>
          </cell>
          <cell r="F397" t="str">
            <v>2 - Outros Profissionais da Saúde</v>
          </cell>
          <cell r="G397" t="str">
            <v>3222-05</v>
          </cell>
          <cell r="H397" t="str">
            <v>02/2024</v>
          </cell>
          <cell r="I397">
            <v>0</v>
          </cell>
          <cell r="J397">
            <v>291.5736</v>
          </cell>
          <cell r="L397">
            <v>165.72807692307694</v>
          </cell>
          <cell r="M397">
            <v>28.24</v>
          </cell>
          <cell r="O397">
            <v>2.741129476584022</v>
          </cell>
          <cell r="R397">
            <v>306.27931818181816</v>
          </cell>
          <cell r="S397">
            <v>76.95</v>
          </cell>
          <cell r="U397">
            <v>0</v>
          </cell>
        </row>
        <row r="398">
          <cell r="C398" t="str">
            <v>HOSPITAL DOM HÉLDER CÂMARA - CG. Nº 018/2022</v>
          </cell>
          <cell r="E398" t="str">
            <v>FLAVIA FERREIRA DA SILVA</v>
          </cell>
          <cell r="F398" t="str">
            <v>2 - Outros Profissionais da Saúde</v>
          </cell>
          <cell r="G398" t="str">
            <v>3222-05</v>
          </cell>
          <cell r="H398" t="str">
            <v>02/2024</v>
          </cell>
          <cell r="I398">
            <v>0</v>
          </cell>
          <cell r="J398">
            <v>326.88080000000002</v>
          </cell>
          <cell r="L398">
            <v>0</v>
          </cell>
          <cell r="M398">
            <v>0</v>
          </cell>
          <cell r="O398">
            <v>2.741129476584022</v>
          </cell>
          <cell r="R398">
            <v>306.27931818181816</v>
          </cell>
          <cell r="S398">
            <v>84.72</v>
          </cell>
          <cell r="U398">
            <v>0</v>
          </cell>
        </row>
        <row r="399">
          <cell r="C399" t="str">
            <v>HOSPITAL DOM HÉLDER CÂMARA - CG. Nº 018/2022</v>
          </cell>
          <cell r="E399" t="str">
            <v>FLAVIA OLIVEIRA DANTAS</v>
          </cell>
          <cell r="F399" t="str">
            <v>2 - Outros Profissionais da Saúde</v>
          </cell>
          <cell r="G399" t="str">
            <v>3222-05</v>
          </cell>
          <cell r="H399" t="str">
            <v>02/2024</v>
          </cell>
          <cell r="I399">
            <v>0</v>
          </cell>
          <cell r="J399">
            <v>318.39999999999998</v>
          </cell>
          <cell r="L399">
            <v>0</v>
          </cell>
          <cell r="M399">
            <v>0</v>
          </cell>
          <cell r="O399">
            <v>2.741129476584022</v>
          </cell>
          <cell r="R399">
            <v>306.27931818181816</v>
          </cell>
          <cell r="S399">
            <v>84.72</v>
          </cell>
          <cell r="U399">
            <v>0</v>
          </cell>
        </row>
        <row r="400">
          <cell r="C400" t="str">
            <v>HOSPITAL DOM HÉLDER CÂMARA - CG. Nº 018/2022</v>
          </cell>
          <cell r="E400" t="str">
            <v>FLAVIA REGINA ALVES FEITOZA</v>
          </cell>
          <cell r="F400" t="str">
            <v>3 - Administrativo</v>
          </cell>
          <cell r="G400" t="str">
            <v>5142-25</v>
          </cell>
          <cell r="H400" t="str">
            <v>02/2024</v>
          </cell>
          <cell r="I400">
            <v>0</v>
          </cell>
          <cell r="J400">
            <v>146.84800000000001</v>
          </cell>
          <cell r="L400">
            <v>165.72807692307694</v>
          </cell>
          <cell r="M400">
            <v>28.24</v>
          </cell>
          <cell r="O400">
            <v>2.741129476584022</v>
          </cell>
          <cell r="R400">
            <v>306.27931818181816</v>
          </cell>
          <cell r="S400">
            <v>84.72</v>
          </cell>
          <cell r="U400">
            <v>0</v>
          </cell>
        </row>
        <row r="401">
          <cell r="C401" t="str">
            <v>HOSPITAL DOM HÉLDER CÂMARA - CG. Nº 018/2022</v>
          </cell>
          <cell r="E401" t="str">
            <v>FLAVIO DANTAS GONCALVES</v>
          </cell>
          <cell r="F401" t="str">
            <v>3 - Administrativo</v>
          </cell>
          <cell r="G401" t="str">
            <v>4110-10</v>
          </cell>
          <cell r="H401" t="str">
            <v>02/2024</v>
          </cell>
          <cell r="I401">
            <v>0</v>
          </cell>
          <cell r="J401">
            <v>123.68640000000001</v>
          </cell>
          <cell r="L401">
            <v>165.72807692307694</v>
          </cell>
          <cell r="M401">
            <v>28.24</v>
          </cell>
          <cell r="O401">
            <v>2.741129476584022</v>
          </cell>
          <cell r="R401">
            <v>306.27931818181816</v>
          </cell>
          <cell r="S401">
            <v>84.72</v>
          </cell>
          <cell r="U401">
            <v>0</v>
          </cell>
        </row>
        <row r="402">
          <cell r="C402" t="str">
            <v>HOSPITAL DOM HÉLDER CÂMARA - CG. Nº 018/2022</v>
          </cell>
          <cell r="E402" t="str">
            <v>FLAVIO ROBERTO AZEVEDO DE OLIVEIRA</v>
          </cell>
          <cell r="F402" t="str">
            <v>1 - Médico</v>
          </cell>
          <cell r="G402" t="str">
            <v>2251-25</v>
          </cell>
          <cell r="H402" t="str">
            <v>02/2024</v>
          </cell>
          <cell r="I402">
            <v>0</v>
          </cell>
          <cell r="J402">
            <v>632.78399999999999</v>
          </cell>
          <cell r="L402">
            <v>0</v>
          </cell>
          <cell r="M402">
            <v>0</v>
          </cell>
          <cell r="O402">
            <v>2.741129476584022</v>
          </cell>
          <cell r="R402">
            <v>0</v>
          </cell>
          <cell r="S402">
            <v>0</v>
          </cell>
          <cell r="U402">
            <v>0</v>
          </cell>
        </row>
        <row r="403">
          <cell r="C403" t="str">
            <v>HOSPITAL DOM HÉLDER CÂMARA - CG. Nº 018/2022</v>
          </cell>
          <cell r="E403" t="str">
            <v>FLAVIO TENORIO DA SILVA</v>
          </cell>
          <cell r="F403" t="str">
            <v>2 - Outros Profissionais da Saúde</v>
          </cell>
          <cell r="G403" t="str">
            <v>5151-10</v>
          </cell>
          <cell r="H403" t="str">
            <v>02/2024</v>
          </cell>
          <cell r="I403">
            <v>0</v>
          </cell>
          <cell r="J403">
            <v>150.52719999999999</v>
          </cell>
          <cell r="L403">
            <v>165.72807692307694</v>
          </cell>
          <cell r="M403">
            <v>28.24</v>
          </cell>
          <cell r="O403">
            <v>2.741129476584022</v>
          </cell>
          <cell r="R403">
            <v>306.27931818181816</v>
          </cell>
          <cell r="S403">
            <v>84.72</v>
          </cell>
          <cell r="U403">
            <v>0</v>
          </cell>
        </row>
        <row r="404">
          <cell r="C404" t="str">
            <v>HOSPITAL DOM HÉLDER CÂMARA - CG. Nº 018/2022</v>
          </cell>
          <cell r="E404" t="str">
            <v>FRANCISCA SILVA DO NASCIMENTO</v>
          </cell>
          <cell r="F404" t="str">
            <v>2 - Outros Profissionais da Saúde</v>
          </cell>
          <cell r="G404" t="str">
            <v>3222-05</v>
          </cell>
          <cell r="H404" t="str">
            <v>02/2024</v>
          </cell>
          <cell r="I404">
            <v>0</v>
          </cell>
          <cell r="J404">
            <v>254.6096</v>
          </cell>
          <cell r="L404">
            <v>0</v>
          </cell>
          <cell r="M404">
            <v>0</v>
          </cell>
          <cell r="O404">
            <v>2.741129476584022</v>
          </cell>
          <cell r="R404">
            <v>306.27931818181816</v>
          </cell>
          <cell r="S404">
            <v>80.2</v>
          </cell>
          <cell r="U404">
            <v>0</v>
          </cell>
        </row>
        <row r="405">
          <cell r="C405" t="str">
            <v>HOSPITAL DOM HÉLDER CÂMARA - CG. Nº 018/2022</v>
          </cell>
          <cell r="E405" t="str">
            <v>FRANCISCO DE ASSIS LIMA BRITO XERITA MAUX</v>
          </cell>
          <cell r="F405" t="str">
            <v>2 - Outros Profissionais da Saúde</v>
          </cell>
          <cell r="G405" t="str">
            <v>2236-05</v>
          </cell>
          <cell r="H405" t="str">
            <v>02/2024</v>
          </cell>
          <cell r="I405">
            <v>0</v>
          </cell>
          <cell r="J405">
            <v>232.9376</v>
          </cell>
          <cell r="L405">
            <v>165.72807692307694</v>
          </cell>
          <cell r="M405">
            <v>2.83</v>
          </cell>
          <cell r="O405">
            <v>2.741129476584022</v>
          </cell>
          <cell r="R405">
            <v>0</v>
          </cell>
          <cell r="S405">
            <v>0</v>
          </cell>
          <cell r="U405">
            <v>0</v>
          </cell>
        </row>
        <row r="406">
          <cell r="C406" t="str">
            <v>HOSPITAL DOM HÉLDER CÂMARA - CG. Nº 018/2022</v>
          </cell>
          <cell r="E406" t="str">
            <v>FRANCISCO HARRISON DE BRITO PEREIRA</v>
          </cell>
          <cell r="F406" t="str">
            <v>1 - Médico</v>
          </cell>
          <cell r="G406" t="str">
            <v>2252-03</v>
          </cell>
          <cell r="H406" t="str">
            <v>02/2024</v>
          </cell>
          <cell r="I406">
            <v>0</v>
          </cell>
          <cell r="J406">
            <v>453.28</v>
          </cell>
          <cell r="L406">
            <v>0</v>
          </cell>
          <cell r="M406">
            <v>0</v>
          </cell>
          <cell r="O406">
            <v>2.741129476584022</v>
          </cell>
          <cell r="R406">
            <v>0</v>
          </cell>
          <cell r="S406">
            <v>0</v>
          </cell>
          <cell r="U406">
            <v>0</v>
          </cell>
        </row>
        <row r="407">
          <cell r="C407" t="str">
            <v>HOSPITAL DOM HÉLDER CÂMARA - CG. Nº 018/2022</v>
          </cell>
          <cell r="E407" t="str">
            <v>FRANCISCO LOPES AMAZONAS PIRES</v>
          </cell>
          <cell r="F407" t="str">
            <v>2 - Outros Profissionais da Saúde</v>
          </cell>
          <cell r="G407" t="str">
            <v>2236-05</v>
          </cell>
          <cell r="H407" t="str">
            <v>02/2024</v>
          </cell>
          <cell r="I407">
            <v>0</v>
          </cell>
          <cell r="J407">
            <v>65.754400000000004</v>
          </cell>
          <cell r="L407">
            <v>0</v>
          </cell>
          <cell r="M407">
            <v>0</v>
          </cell>
          <cell r="O407">
            <v>2.741129476584022</v>
          </cell>
          <cell r="R407">
            <v>0</v>
          </cell>
          <cell r="S407">
            <v>0</v>
          </cell>
          <cell r="U407">
            <v>0</v>
          </cell>
        </row>
        <row r="408">
          <cell r="C408" t="str">
            <v>HOSPITAL DOM HÉLDER CÂMARA - CG. Nº 018/2022</v>
          </cell>
          <cell r="E408" t="str">
            <v>GABRIEL NUNES DE MESQUITA</v>
          </cell>
          <cell r="F408" t="str">
            <v>3 - Administrativo</v>
          </cell>
          <cell r="G408" t="str">
            <v>1426-05</v>
          </cell>
          <cell r="H408" t="str">
            <v>02/2024</v>
          </cell>
          <cell r="I408">
            <v>0</v>
          </cell>
          <cell r="J408">
            <v>1356.0640000000001</v>
          </cell>
          <cell r="L408">
            <v>165.72807692307694</v>
          </cell>
          <cell r="M408">
            <v>339.02</v>
          </cell>
          <cell r="O408">
            <v>2.741129476584022</v>
          </cell>
          <cell r="R408">
            <v>0</v>
          </cell>
          <cell r="S408">
            <v>0</v>
          </cell>
          <cell r="U408">
            <v>0</v>
          </cell>
        </row>
        <row r="409">
          <cell r="C409" t="str">
            <v>HOSPITAL DOM HÉLDER CÂMARA - CG. Nº 018/2022</v>
          </cell>
          <cell r="E409" t="str">
            <v>GABRIEL RUGHERE BANDEIRA DA CRUZ</v>
          </cell>
          <cell r="F409" t="str">
            <v>3 - Administrativo</v>
          </cell>
          <cell r="G409" t="str">
            <v>4110-10</v>
          </cell>
          <cell r="H409" t="str">
            <v>02/2024</v>
          </cell>
          <cell r="I409">
            <v>0</v>
          </cell>
          <cell r="J409">
            <v>112.96</v>
          </cell>
          <cell r="L409">
            <v>165.72807692307694</v>
          </cell>
          <cell r="M409">
            <v>28.24</v>
          </cell>
          <cell r="O409">
            <v>2.741129476584022</v>
          </cell>
          <cell r="R409">
            <v>0</v>
          </cell>
          <cell r="S409">
            <v>0</v>
          </cell>
          <cell r="U409">
            <v>0</v>
          </cell>
        </row>
        <row r="410">
          <cell r="C410" t="str">
            <v>HOSPITAL DOM HÉLDER CÂMARA - CG. Nº 018/2022</v>
          </cell>
          <cell r="E410" t="str">
            <v>GABRIEL SILVA DA LUZ</v>
          </cell>
          <cell r="F410" t="str">
            <v>3 - Administrativo</v>
          </cell>
          <cell r="G410" t="str">
            <v>4110-10</v>
          </cell>
          <cell r="H410" t="str">
            <v>02/2024</v>
          </cell>
          <cell r="I410">
            <v>0</v>
          </cell>
          <cell r="J410">
            <v>110.4872</v>
          </cell>
          <cell r="L410">
            <v>165.72807692307694</v>
          </cell>
          <cell r="M410">
            <v>28.24</v>
          </cell>
          <cell r="O410">
            <v>2.741129476584022</v>
          </cell>
          <cell r="R410">
            <v>0</v>
          </cell>
          <cell r="S410">
            <v>0</v>
          </cell>
          <cell r="U410">
            <v>0</v>
          </cell>
        </row>
        <row r="411">
          <cell r="C411" t="str">
            <v>HOSPITAL DOM HÉLDER CÂMARA - CG. Nº 018/2022</v>
          </cell>
          <cell r="E411" t="str">
            <v>GABRIELA BARBOSA DE OLIVEIRA</v>
          </cell>
          <cell r="F411" t="str">
            <v>2 - Outros Profissionais da Saúde</v>
          </cell>
          <cell r="G411" t="str">
            <v>3222-05</v>
          </cell>
          <cell r="H411" t="str">
            <v>02/2024</v>
          </cell>
          <cell r="I411">
            <v>0</v>
          </cell>
          <cell r="J411">
            <v>302.21679999999998</v>
          </cell>
          <cell r="L411">
            <v>0</v>
          </cell>
          <cell r="M411">
            <v>0</v>
          </cell>
          <cell r="O411">
            <v>2.741129476584022</v>
          </cell>
          <cell r="R411">
            <v>306.27931818181816</v>
          </cell>
          <cell r="S411">
            <v>82.88</v>
          </cell>
          <cell r="U411">
            <v>0</v>
          </cell>
        </row>
        <row r="412">
          <cell r="C412" t="str">
            <v>HOSPITAL DOM HÉLDER CÂMARA - CG. Nº 018/2022</v>
          </cell>
          <cell r="E412" t="str">
            <v>GABRIELA DE ARRUDA LINS GOMES</v>
          </cell>
          <cell r="F412" t="str">
            <v>2 - Outros Profissionais da Saúde</v>
          </cell>
          <cell r="G412" t="str">
            <v>2237-10</v>
          </cell>
          <cell r="H412" t="str">
            <v>02/2024</v>
          </cell>
          <cell r="I412">
            <v>0</v>
          </cell>
          <cell r="J412">
            <v>354.75279999999998</v>
          </cell>
          <cell r="L412">
            <v>0</v>
          </cell>
          <cell r="M412">
            <v>0</v>
          </cell>
          <cell r="O412">
            <v>2.741129476584022</v>
          </cell>
          <cell r="R412">
            <v>0</v>
          </cell>
          <cell r="S412">
            <v>0</v>
          </cell>
          <cell r="U412">
            <v>0</v>
          </cell>
        </row>
        <row r="413">
          <cell r="C413" t="str">
            <v>HOSPITAL DOM HÉLDER CÂMARA - CG. Nº 018/2022</v>
          </cell>
          <cell r="E413" t="str">
            <v>GABRIELA KARLA OLIVEIRA BARRETO</v>
          </cell>
          <cell r="F413" t="str">
            <v>2 - Outros Profissionais da Saúde</v>
          </cell>
          <cell r="G413" t="str">
            <v>2236-05</v>
          </cell>
          <cell r="H413" t="str">
            <v>02/2024</v>
          </cell>
          <cell r="I413">
            <v>0</v>
          </cell>
          <cell r="J413">
            <v>258.64080000000001</v>
          </cell>
          <cell r="L413">
            <v>0</v>
          </cell>
          <cell r="M413">
            <v>0</v>
          </cell>
          <cell r="O413">
            <v>2.741129476584022</v>
          </cell>
          <cell r="R413">
            <v>0</v>
          </cell>
          <cell r="S413">
            <v>0</v>
          </cell>
          <cell r="U413">
            <v>0</v>
          </cell>
        </row>
        <row r="414">
          <cell r="C414" t="str">
            <v>HOSPITAL DOM HÉLDER CÂMARA - CG. Nº 018/2022</v>
          </cell>
          <cell r="E414" t="str">
            <v>GABRIELA MARIA DE LIMA FRANCA</v>
          </cell>
          <cell r="F414" t="str">
            <v>3 - Administrativo</v>
          </cell>
          <cell r="G414" t="str">
            <v>4110-10</v>
          </cell>
          <cell r="H414" t="str">
            <v>02/2024</v>
          </cell>
          <cell r="I414">
            <v>0</v>
          </cell>
          <cell r="J414">
            <v>14.12</v>
          </cell>
          <cell r="L414">
            <v>0</v>
          </cell>
          <cell r="M414">
            <v>0</v>
          </cell>
          <cell r="O414">
            <v>2.741129476584022</v>
          </cell>
          <cell r="R414">
            <v>306.27931818181816</v>
          </cell>
          <cell r="S414">
            <v>42.36</v>
          </cell>
          <cell r="U414">
            <v>0</v>
          </cell>
        </row>
        <row r="415">
          <cell r="C415" t="str">
            <v>HOSPITAL DOM HÉLDER CÂMARA - CG. Nº 018/2022</v>
          </cell>
          <cell r="E415" t="str">
            <v>GABRIELA OLIVEIRA DO REGO MATOS</v>
          </cell>
          <cell r="F415" t="str">
            <v>2 - Outros Profissionais da Saúde</v>
          </cell>
          <cell r="G415" t="str">
            <v>2235-05</v>
          </cell>
          <cell r="H415" t="str">
            <v>02/2024</v>
          </cell>
          <cell r="I415">
            <v>0</v>
          </cell>
          <cell r="J415">
            <v>483.85759999999999</v>
          </cell>
          <cell r="L415">
            <v>165.72807692307694</v>
          </cell>
          <cell r="M415">
            <v>3.59</v>
          </cell>
          <cell r="O415">
            <v>2.741129476584022</v>
          </cell>
          <cell r="R415">
            <v>0</v>
          </cell>
          <cell r="S415">
            <v>0</v>
          </cell>
          <cell r="U415">
            <v>112.24</v>
          </cell>
        </row>
        <row r="416">
          <cell r="C416" t="str">
            <v>HOSPITAL DOM HÉLDER CÂMARA - CG. Nº 018/2022</v>
          </cell>
          <cell r="E416" t="str">
            <v>GABRIELLA YANDRA FERNANDES SOUZA</v>
          </cell>
          <cell r="F416" t="str">
            <v>2 - Outros Profissionais da Saúde</v>
          </cell>
          <cell r="G416" t="str">
            <v>2237-10</v>
          </cell>
          <cell r="H416" t="str">
            <v>02/2024</v>
          </cell>
          <cell r="I416">
            <v>0</v>
          </cell>
          <cell r="J416">
            <v>354.75200000000001</v>
          </cell>
          <cell r="L416">
            <v>0</v>
          </cell>
          <cell r="M416">
            <v>0</v>
          </cell>
          <cell r="O416">
            <v>2.741129476584022</v>
          </cell>
          <cell r="R416">
            <v>0</v>
          </cell>
          <cell r="S416">
            <v>0</v>
          </cell>
          <cell r="U416">
            <v>0</v>
          </cell>
        </row>
        <row r="417">
          <cell r="C417" t="str">
            <v>HOSPITAL DOM HÉLDER CÂMARA - CG. Nº 018/2022</v>
          </cell>
          <cell r="E417" t="str">
            <v>GECIANE SOARES DE ANDRADE</v>
          </cell>
          <cell r="F417" t="str">
            <v>2 - Outros Profissionais da Saúde</v>
          </cell>
          <cell r="G417" t="str">
            <v>2235-05</v>
          </cell>
          <cell r="H417" t="str">
            <v>02/2024</v>
          </cell>
          <cell r="I417">
            <v>0</v>
          </cell>
          <cell r="J417">
            <v>735.74480000000017</v>
          </cell>
          <cell r="L417">
            <v>165.72807692307694</v>
          </cell>
          <cell r="M417">
            <v>3.59</v>
          </cell>
          <cell r="O417">
            <v>2.741129476584022</v>
          </cell>
          <cell r="R417">
            <v>306.27931818181816</v>
          </cell>
          <cell r="S417">
            <v>28.73</v>
          </cell>
          <cell r="U417">
            <v>0</v>
          </cell>
        </row>
        <row r="418">
          <cell r="C418" t="str">
            <v>HOSPITAL DOM HÉLDER CÂMARA - CG. Nº 018/2022</v>
          </cell>
          <cell r="E418" t="str">
            <v>GEDILSON ROSENDO DA SILVA</v>
          </cell>
          <cell r="F418" t="str">
            <v>2 - Outros Profissionais da Saúde</v>
          </cell>
          <cell r="G418" t="str">
            <v>5151-10</v>
          </cell>
          <cell r="H418" t="str">
            <v>02/2024</v>
          </cell>
          <cell r="I418">
            <v>0</v>
          </cell>
          <cell r="J418">
            <v>148.63040000000001</v>
          </cell>
          <cell r="L418">
            <v>0</v>
          </cell>
          <cell r="M418">
            <v>0</v>
          </cell>
          <cell r="O418">
            <v>2.741129476584022</v>
          </cell>
          <cell r="R418">
            <v>0</v>
          </cell>
          <cell r="S418">
            <v>0</v>
          </cell>
          <cell r="U418">
            <v>0</v>
          </cell>
        </row>
        <row r="419">
          <cell r="C419" t="str">
            <v>HOSPITAL DOM HÉLDER CÂMARA - CG. Nº 018/2022</v>
          </cell>
          <cell r="E419" t="str">
            <v>GEISIELE MENDES PEREIRA</v>
          </cell>
          <cell r="F419" t="str">
            <v>3 - Administrativo</v>
          </cell>
          <cell r="G419" t="str">
            <v>4131-15</v>
          </cell>
          <cell r="H419" t="str">
            <v>02/2024</v>
          </cell>
          <cell r="I419">
            <v>0</v>
          </cell>
          <cell r="J419">
            <v>177.2552</v>
          </cell>
          <cell r="L419">
            <v>0</v>
          </cell>
          <cell r="M419">
            <v>0</v>
          </cell>
          <cell r="O419">
            <v>2.741129476584022</v>
          </cell>
          <cell r="R419">
            <v>0</v>
          </cell>
          <cell r="S419">
            <v>0</v>
          </cell>
          <cell r="U419">
            <v>0</v>
          </cell>
        </row>
        <row r="420">
          <cell r="C420" t="str">
            <v>HOSPITAL DOM HÉLDER CÂMARA - CG. Nº 018/2022</v>
          </cell>
          <cell r="E420" t="str">
            <v>GENILDO VENTURA DA SILVA</v>
          </cell>
          <cell r="F420" t="str">
            <v>2 - Outros Profissionais da Saúde</v>
          </cell>
          <cell r="G420" t="str">
            <v>3241-15</v>
          </cell>
          <cell r="H420" t="str">
            <v>02/2024</v>
          </cell>
          <cell r="I420">
            <v>0</v>
          </cell>
          <cell r="J420">
            <v>301.92239999999998</v>
          </cell>
          <cell r="L420">
            <v>0</v>
          </cell>
          <cell r="M420">
            <v>0</v>
          </cell>
          <cell r="O420">
            <v>2.741129476584022</v>
          </cell>
          <cell r="R420">
            <v>0</v>
          </cell>
          <cell r="S420">
            <v>0</v>
          </cell>
          <cell r="U420">
            <v>0</v>
          </cell>
        </row>
        <row r="421">
          <cell r="C421" t="str">
            <v>HOSPITAL DOM HÉLDER CÂMARA - CG. Nº 018/2022</v>
          </cell>
          <cell r="E421" t="str">
            <v>GENILSON SOUSA DOS SANTOS</v>
          </cell>
          <cell r="F421" t="str">
            <v>3 - Administrativo</v>
          </cell>
          <cell r="G421" t="str">
            <v>5163-45</v>
          </cell>
          <cell r="H421" t="str">
            <v>02/2024</v>
          </cell>
          <cell r="I421">
            <v>0</v>
          </cell>
          <cell r="J421">
            <v>158.73920000000001</v>
          </cell>
          <cell r="L421">
            <v>0</v>
          </cell>
          <cell r="M421">
            <v>0</v>
          </cell>
          <cell r="O421">
            <v>2.741129476584022</v>
          </cell>
          <cell r="R421">
            <v>306.27931818181816</v>
          </cell>
          <cell r="S421">
            <v>84.72</v>
          </cell>
          <cell r="U421">
            <v>0</v>
          </cell>
        </row>
        <row r="422">
          <cell r="C422" t="str">
            <v>HOSPITAL DOM HÉLDER CÂMARA - CG. Nº 018/2022</v>
          </cell>
          <cell r="E422" t="str">
            <v>GENIVALDO FERREIRA DOS SANTOS</v>
          </cell>
          <cell r="F422" t="str">
            <v>2 - Outros Profissionais da Saúde</v>
          </cell>
          <cell r="G422" t="str">
            <v>3241-15</v>
          </cell>
          <cell r="H422" t="str">
            <v>02/2024</v>
          </cell>
          <cell r="I422">
            <v>0</v>
          </cell>
          <cell r="J422">
            <v>328.48</v>
          </cell>
          <cell r="L422">
            <v>0</v>
          </cell>
          <cell r="M422">
            <v>0</v>
          </cell>
          <cell r="O422">
            <v>2.741129476584022</v>
          </cell>
          <cell r="R422">
            <v>0</v>
          </cell>
          <cell r="S422">
            <v>0</v>
          </cell>
          <cell r="U422">
            <v>0</v>
          </cell>
        </row>
        <row r="423">
          <cell r="C423" t="str">
            <v>HOSPITAL DOM HÉLDER CÂMARA - CG. Nº 018/2022</v>
          </cell>
          <cell r="E423" t="str">
            <v>GENOVEVA MARIA RIBEIRO PINTO</v>
          </cell>
          <cell r="F423" t="str">
            <v>2 - Outros Profissionais da Saúde</v>
          </cell>
          <cell r="G423" t="str">
            <v>3222-05</v>
          </cell>
          <cell r="H423" t="str">
            <v>02/2024</v>
          </cell>
          <cell r="I423">
            <v>0</v>
          </cell>
          <cell r="J423">
            <v>285.44</v>
          </cell>
          <cell r="L423">
            <v>165.72807692307694</v>
          </cell>
          <cell r="M423">
            <v>28.24</v>
          </cell>
          <cell r="O423">
            <v>2.741129476584022</v>
          </cell>
          <cell r="R423">
            <v>306.27931818181816</v>
          </cell>
          <cell r="S423">
            <v>84.72</v>
          </cell>
          <cell r="U423">
            <v>0</v>
          </cell>
        </row>
        <row r="424">
          <cell r="C424" t="str">
            <v>HOSPITAL DOM HÉLDER CÂMARA - CG. Nº 018/2022</v>
          </cell>
          <cell r="E424" t="str">
            <v>GEORGE JULIO DE SANTANA SANTOS</v>
          </cell>
          <cell r="F424" t="str">
            <v>3 - Administrativo</v>
          </cell>
          <cell r="G424" t="str">
            <v>5142-25</v>
          </cell>
          <cell r="H424" t="str">
            <v>02/2024</v>
          </cell>
          <cell r="I424">
            <v>0</v>
          </cell>
          <cell r="J424">
            <v>135.55199999999999</v>
          </cell>
          <cell r="L424">
            <v>165.72807692307694</v>
          </cell>
          <cell r="M424">
            <v>28.24</v>
          </cell>
          <cell r="O424">
            <v>2.741129476584022</v>
          </cell>
          <cell r="R424">
            <v>0</v>
          </cell>
          <cell r="S424">
            <v>0</v>
          </cell>
          <cell r="U424">
            <v>0</v>
          </cell>
        </row>
        <row r="425">
          <cell r="C425" t="str">
            <v>HOSPITAL DOM HÉLDER CÂMARA - CG. Nº 018/2022</v>
          </cell>
          <cell r="E425" t="str">
            <v>GEOVANA KIMBERLY DA SILVA</v>
          </cell>
          <cell r="F425" t="str">
            <v>2 - Outros Profissionais da Saúde</v>
          </cell>
          <cell r="G425" t="str">
            <v>3222-05</v>
          </cell>
          <cell r="H425" t="str">
            <v>02/2024</v>
          </cell>
          <cell r="I425">
            <v>0</v>
          </cell>
          <cell r="J425">
            <v>285.81760000000003</v>
          </cell>
          <cell r="L425">
            <v>165.72807692307694</v>
          </cell>
          <cell r="M425">
            <v>28.24</v>
          </cell>
          <cell r="O425">
            <v>2.741129476584022</v>
          </cell>
          <cell r="R425">
            <v>306.27931818181816</v>
          </cell>
          <cell r="S425">
            <v>84.72</v>
          </cell>
          <cell r="U425">
            <v>69.41</v>
          </cell>
        </row>
        <row r="426">
          <cell r="C426" t="str">
            <v>HOSPITAL DOM HÉLDER CÂMARA - CG. Nº 018/2022</v>
          </cell>
          <cell r="E426" t="str">
            <v>GEOVANIA KEROLE EDILEUZA SILVA</v>
          </cell>
          <cell r="F426" t="str">
            <v>3 - Administrativo</v>
          </cell>
          <cell r="G426" t="str">
            <v>4110-10</v>
          </cell>
          <cell r="H426" t="str">
            <v>02/2024</v>
          </cell>
          <cell r="I426">
            <v>0</v>
          </cell>
          <cell r="J426">
            <v>112.96</v>
          </cell>
          <cell r="L426">
            <v>165.72807692307694</v>
          </cell>
          <cell r="M426">
            <v>28.24</v>
          </cell>
          <cell r="O426">
            <v>2.741129476584022</v>
          </cell>
          <cell r="R426">
            <v>0</v>
          </cell>
          <cell r="S426">
            <v>0</v>
          </cell>
          <cell r="U426">
            <v>0</v>
          </cell>
        </row>
        <row r="427">
          <cell r="C427" t="str">
            <v>HOSPITAL DOM HÉLDER CÂMARA - CG. Nº 018/2022</v>
          </cell>
          <cell r="E427" t="str">
            <v>GEOVANIA MARIA DA SILVA SALES</v>
          </cell>
          <cell r="F427" t="str">
            <v>2 - Outros Profissionais da Saúde</v>
          </cell>
          <cell r="G427" t="str">
            <v>5211-30</v>
          </cell>
          <cell r="H427" t="str">
            <v>02/2024</v>
          </cell>
          <cell r="I427">
            <v>0</v>
          </cell>
          <cell r="J427">
            <v>112.2152</v>
          </cell>
          <cell r="L427">
            <v>165.72807692307694</v>
          </cell>
          <cell r="M427">
            <v>28.24</v>
          </cell>
          <cell r="O427">
            <v>2.741129476584022</v>
          </cell>
          <cell r="R427">
            <v>306.27931818181816</v>
          </cell>
          <cell r="S427">
            <v>84.72</v>
          </cell>
          <cell r="U427">
            <v>0</v>
          </cell>
        </row>
        <row r="428">
          <cell r="C428" t="str">
            <v>HOSPITAL DOM HÉLDER CÂMARA - CG. Nº 018/2022</v>
          </cell>
          <cell r="E428" t="str">
            <v>GEOVANIO JOSE DA SILVA</v>
          </cell>
          <cell r="F428" t="str">
            <v>3 - Administrativo</v>
          </cell>
          <cell r="G428" t="str">
            <v>5163-45</v>
          </cell>
          <cell r="H428" t="str">
            <v>02/2024</v>
          </cell>
          <cell r="I428">
            <v>0</v>
          </cell>
          <cell r="J428">
            <v>142.71680000000001</v>
          </cell>
          <cell r="L428">
            <v>165.72807692307694</v>
          </cell>
          <cell r="M428">
            <v>28.24</v>
          </cell>
          <cell r="O428">
            <v>2.741129476584022</v>
          </cell>
          <cell r="R428">
            <v>0</v>
          </cell>
          <cell r="S428">
            <v>0</v>
          </cell>
          <cell r="U428">
            <v>0</v>
          </cell>
        </row>
        <row r="429">
          <cell r="C429" t="str">
            <v>HOSPITAL DOM HÉLDER CÂMARA - CG. Nº 018/2022</v>
          </cell>
          <cell r="E429" t="str">
            <v>GERCICLEIDE ILMA DOS SANTOS</v>
          </cell>
          <cell r="F429" t="str">
            <v>2 - Outros Profissionais da Saúde</v>
          </cell>
          <cell r="G429" t="str">
            <v>3222-05</v>
          </cell>
          <cell r="H429" t="str">
            <v>02/2024</v>
          </cell>
          <cell r="I429">
            <v>0</v>
          </cell>
          <cell r="J429">
            <v>297.8064</v>
          </cell>
          <cell r="L429">
            <v>165.72807692307694</v>
          </cell>
          <cell r="M429">
            <v>28.24</v>
          </cell>
          <cell r="O429">
            <v>2.741129476584022</v>
          </cell>
          <cell r="R429">
            <v>0</v>
          </cell>
          <cell r="S429">
            <v>0</v>
          </cell>
          <cell r="U429">
            <v>0</v>
          </cell>
        </row>
        <row r="430">
          <cell r="C430" t="str">
            <v>HOSPITAL DOM HÉLDER CÂMARA - CG. Nº 018/2022</v>
          </cell>
          <cell r="E430" t="str">
            <v>GERCINA MARIA DA SILVA</v>
          </cell>
          <cell r="F430" t="str">
            <v>2 - Outros Profissionais da Saúde</v>
          </cell>
          <cell r="G430" t="str">
            <v>3222-05</v>
          </cell>
          <cell r="H430" t="str">
            <v>02/2024</v>
          </cell>
          <cell r="I430">
            <v>0</v>
          </cell>
          <cell r="J430">
            <v>290.74959999999999</v>
          </cell>
          <cell r="L430">
            <v>165.72807692307694</v>
          </cell>
          <cell r="M430">
            <v>28.24</v>
          </cell>
          <cell r="O430">
            <v>2.741129476584022</v>
          </cell>
          <cell r="R430">
            <v>306.27931818181816</v>
          </cell>
          <cell r="S430">
            <v>71.31</v>
          </cell>
          <cell r="U430">
            <v>0</v>
          </cell>
        </row>
        <row r="431">
          <cell r="C431" t="str">
            <v>HOSPITAL DOM HÉLDER CÂMARA - CG. Nº 018/2022</v>
          </cell>
          <cell r="E431" t="str">
            <v>GERINETE RODRIGUES DE ALMEIDA</v>
          </cell>
          <cell r="F431" t="str">
            <v>2 - Outros Profissionais da Saúde</v>
          </cell>
          <cell r="G431" t="str">
            <v>3241-15</v>
          </cell>
          <cell r="H431" t="str">
            <v>02/2024</v>
          </cell>
          <cell r="I431">
            <v>0</v>
          </cell>
          <cell r="J431">
            <v>354.19200000000001</v>
          </cell>
          <cell r="L431">
            <v>0</v>
          </cell>
          <cell r="M431">
            <v>0</v>
          </cell>
          <cell r="O431">
            <v>2.741129476584022</v>
          </cell>
          <cell r="R431">
            <v>306.27931818181816</v>
          </cell>
          <cell r="S431">
            <v>72.34</v>
          </cell>
          <cell r="U431">
            <v>0</v>
          </cell>
        </row>
        <row r="432">
          <cell r="C432" t="str">
            <v>HOSPITAL DOM HÉLDER CÂMARA - CG. Nº 018/2022</v>
          </cell>
          <cell r="E432" t="str">
            <v>GERLANE PEREIRA DE BARROS SANTOS</v>
          </cell>
          <cell r="F432" t="str">
            <v>3 - Administrativo</v>
          </cell>
          <cell r="G432" t="str">
            <v>4110-10</v>
          </cell>
          <cell r="H432" t="str">
            <v>02/2024</v>
          </cell>
          <cell r="I432">
            <v>0</v>
          </cell>
          <cell r="J432">
            <v>112.96</v>
          </cell>
          <cell r="L432">
            <v>165.72807692307694</v>
          </cell>
          <cell r="M432">
            <v>28.24</v>
          </cell>
          <cell r="O432">
            <v>2.741129476584022</v>
          </cell>
          <cell r="R432">
            <v>0</v>
          </cell>
          <cell r="S432">
            <v>0</v>
          </cell>
          <cell r="U432">
            <v>0</v>
          </cell>
        </row>
        <row r="433">
          <cell r="C433" t="str">
            <v>HOSPITAL DOM HÉLDER CÂMARA - CG. Nº 018/2022</v>
          </cell>
          <cell r="E433" t="str">
            <v>GERONEIS LUCINEIA ALMEIDA DA SILVA</v>
          </cell>
          <cell r="F433" t="str">
            <v>2 - Outros Profissionais da Saúde</v>
          </cell>
          <cell r="G433" t="str">
            <v>5211-30</v>
          </cell>
          <cell r="H433" t="str">
            <v>02/2024</v>
          </cell>
          <cell r="I433">
            <v>0</v>
          </cell>
          <cell r="J433">
            <v>112.4576</v>
          </cell>
          <cell r="L433">
            <v>165.72807692307694</v>
          </cell>
          <cell r="M433">
            <v>28.24</v>
          </cell>
          <cell r="O433">
            <v>2.741129476584022</v>
          </cell>
          <cell r="R433">
            <v>306.27931818181816</v>
          </cell>
          <cell r="S433">
            <v>84.72</v>
          </cell>
          <cell r="U433">
            <v>0</v>
          </cell>
        </row>
        <row r="434">
          <cell r="C434" t="str">
            <v>HOSPITAL DOM HÉLDER CÂMARA - CG. Nº 018/2022</v>
          </cell>
          <cell r="E434" t="str">
            <v>GERSON CARDOSO DOS SANTOS</v>
          </cell>
          <cell r="F434" t="str">
            <v>2 - Outros Profissionais da Saúde</v>
          </cell>
          <cell r="G434" t="str">
            <v>3222-05</v>
          </cell>
          <cell r="H434" t="str">
            <v>02/2024</v>
          </cell>
          <cell r="I434">
            <v>0</v>
          </cell>
          <cell r="J434">
            <v>312.5224</v>
          </cell>
          <cell r="L434">
            <v>0</v>
          </cell>
          <cell r="M434">
            <v>0</v>
          </cell>
          <cell r="O434">
            <v>2.741129476584022</v>
          </cell>
          <cell r="R434">
            <v>306.27931818181816</v>
          </cell>
          <cell r="S434">
            <v>84.72</v>
          </cell>
          <cell r="U434">
            <v>0</v>
          </cell>
        </row>
        <row r="435">
          <cell r="C435" t="str">
            <v>HOSPITAL DOM HÉLDER CÂMARA - CG. Nº 018/2022</v>
          </cell>
          <cell r="E435" t="str">
            <v>GERSON FREITAS DE OLIVEIRA</v>
          </cell>
          <cell r="F435" t="str">
            <v>3 - Administrativo</v>
          </cell>
          <cell r="G435" t="str">
            <v>5163-45</v>
          </cell>
          <cell r="H435" t="str">
            <v>02/2024</v>
          </cell>
          <cell r="I435">
            <v>0</v>
          </cell>
          <cell r="J435">
            <v>188.49359999999999</v>
          </cell>
          <cell r="L435">
            <v>0</v>
          </cell>
          <cell r="M435">
            <v>0</v>
          </cell>
          <cell r="O435">
            <v>2.741129476584022</v>
          </cell>
          <cell r="R435">
            <v>0</v>
          </cell>
          <cell r="S435">
            <v>0</v>
          </cell>
          <cell r="U435">
            <v>0</v>
          </cell>
        </row>
        <row r="436">
          <cell r="C436" t="str">
            <v>HOSPITAL DOM HÉLDER CÂMARA - CG. Nº 018/2022</v>
          </cell>
          <cell r="E436" t="str">
            <v>GESIANE MARIA DA SILVA</v>
          </cell>
          <cell r="F436" t="str">
            <v>2 - Outros Profissionais da Saúde</v>
          </cell>
          <cell r="G436" t="str">
            <v>5211-30</v>
          </cell>
          <cell r="H436" t="str">
            <v>02/2024</v>
          </cell>
          <cell r="I436">
            <v>0</v>
          </cell>
          <cell r="J436">
            <v>152.83199999999999</v>
          </cell>
          <cell r="L436">
            <v>165.72807692307694</v>
          </cell>
          <cell r="M436">
            <v>28.24</v>
          </cell>
          <cell r="O436">
            <v>2.741129476584022</v>
          </cell>
          <cell r="R436">
            <v>0</v>
          </cell>
          <cell r="S436">
            <v>0</v>
          </cell>
          <cell r="U436">
            <v>0</v>
          </cell>
        </row>
        <row r="437">
          <cell r="C437" t="str">
            <v>HOSPITAL DOM HÉLDER CÂMARA - CG. Nº 018/2022</v>
          </cell>
          <cell r="E437" t="str">
            <v>GEYSE RAYANNE ARAUJO DA SILVA</v>
          </cell>
          <cell r="F437" t="str">
            <v>2 - Outros Profissionais da Saúde</v>
          </cell>
          <cell r="G437" t="str">
            <v>3222-05</v>
          </cell>
          <cell r="H437" t="str">
            <v>02/2024</v>
          </cell>
          <cell r="I437">
            <v>0</v>
          </cell>
          <cell r="J437">
            <v>320.08800000000002</v>
          </cell>
          <cell r="L437">
            <v>0</v>
          </cell>
          <cell r="M437">
            <v>0</v>
          </cell>
          <cell r="O437">
            <v>2.741129476584022</v>
          </cell>
          <cell r="R437">
            <v>306.27931818181816</v>
          </cell>
          <cell r="S437">
            <v>84.72</v>
          </cell>
          <cell r="U437">
            <v>0</v>
          </cell>
        </row>
        <row r="438">
          <cell r="C438" t="str">
            <v>HOSPITAL DOM HÉLDER CÂMARA - CG. Nº 018/2022</v>
          </cell>
          <cell r="E438" t="str">
            <v>GIBSON ROSA DA SILVA</v>
          </cell>
          <cell r="F438" t="str">
            <v>3 - Administrativo</v>
          </cell>
          <cell r="G438" t="str">
            <v>5143-20</v>
          </cell>
          <cell r="H438" t="str">
            <v>02/2024</v>
          </cell>
          <cell r="I438">
            <v>0</v>
          </cell>
          <cell r="J438">
            <v>4.5183999999999997</v>
          </cell>
          <cell r="L438">
            <v>165.72807692307694</v>
          </cell>
          <cell r="M438">
            <v>28.24</v>
          </cell>
          <cell r="O438">
            <v>2.741129476584022</v>
          </cell>
          <cell r="R438">
            <v>306.27931818181816</v>
          </cell>
          <cell r="S438">
            <v>128.57</v>
          </cell>
          <cell r="U438">
            <v>0</v>
          </cell>
        </row>
        <row r="439">
          <cell r="C439" t="str">
            <v>HOSPITAL DOM HÉLDER CÂMARA - CG. Nº 018/2022</v>
          </cell>
          <cell r="E439" t="str">
            <v>GILLIARD LUIZ DA SILVA</v>
          </cell>
          <cell r="F439" t="str">
            <v>3 - Administrativo</v>
          </cell>
          <cell r="G439" t="str">
            <v>9511-05</v>
          </cell>
          <cell r="H439" t="str">
            <v>02/2024</v>
          </cell>
          <cell r="I439">
            <v>0</v>
          </cell>
          <cell r="J439">
            <v>167.2816</v>
          </cell>
          <cell r="L439">
            <v>0</v>
          </cell>
          <cell r="M439">
            <v>0</v>
          </cell>
          <cell r="O439">
            <v>2.741129476584022</v>
          </cell>
          <cell r="R439">
            <v>0</v>
          </cell>
          <cell r="S439">
            <v>0</v>
          </cell>
          <cell r="U439">
            <v>0</v>
          </cell>
        </row>
        <row r="440">
          <cell r="C440" t="str">
            <v>HOSPITAL DOM HÉLDER CÂMARA - CG. Nº 018/2022</v>
          </cell>
          <cell r="E440" t="str">
            <v>GILSON COSMO DA SILVA</v>
          </cell>
          <cell r="F440" t="str">
            <v>3 - Administrativo</v>
          </cell>
          <cell r="G440" t="str">
            <v>7241-10</v>
          </cell>
          <cell r="H440" t="str">
            <v>02/2024</v>
          </cell>
          <cell r="I440">
            <v>0</v>
          </cell>
          <cell r="J440">
            <v>175.94159999999999</v>
          </cell>
          <cell r="L440">
            <v>165.72807692307694</v>
          </cell>
          <cell r="M440">
            <v>32.17</v>
          </cell>
          <cell r="O440">
            <v>2.741129476584022</v>
          </cell>
          <cell r="R440">
            <v>0</v>
          </cell>
          <cell r="S440">
            <v>0</v>
          </cell>
          <cell r="U440">
            <v>0</v>
          </cell>
        </row>
        <row r="441">
          <cell r="C441" t="str">
            <v>HOSPITAL DOM HÉLDER CÂMARA - CG. Nº 018/2022</v>
          </cell>
          <cell r="E441" t="str">
            <v>GILSON JOSE ALVES</v>
          </cell>
          <cell r="F441" t="str">
            <v>3 - Administrativo</v>
          </cell>
          <cell r="G441" t="str">
            <v>5143-20</v>
          </cell>
          <cell r="H441" t="str">
            <v>02/2024</v>
          </cell>
          <cell r="I441">
            <v>0</v>
          </cell>
          <cell r="J441">
            <v>159.39359999999999</v>
          </cell>
          <cell r="L441">
            <v>165.72807692307694</v>
          </cell>
          <cell r="M441">
            <v>28.24</v>
          </cell>
          <cell r="O441">
            <v>2.741129476584022</v>
          </cell>
          <cell r="R441">
            <v>306.27931818181816</v>
          </cell>
          <cell r="S441">
            <v>84.72</v>
          </cell>
          <cell r="U441">
            <v>0</v>
          </cell>
        </row>
        <row r="442">
          <cell r="C442" t="str">
            <v>HOSPITAL DOM HÉLDER CÂMARA - CG. Nº 018/2022</v>
          </cell>
          <cell r="E442" t="str">
            <v>GILVANETE DA SILVA MATIAS</v>
          </cell>
          <cell r="F442" t="str">
            <v>2 - Outros Profissionais da Saúde</v>
          </cell>
          <cell r="G442" t="str">
            <v>3222-05</v>
          </cell>
          <cell r="H442" t="str">
            <v>02/2024</v>
          </cell>
          <cell r="I442">
            <v>0</v>
          </cell>
          <cell r="J442">
            <v>262.17520000000002</v>
          </cell>
          <cell r="L442">
            <v>165.72807692307694</v>
          </cell>
          <cell r="M442">
            <v>28.24</v>
          </cell>
          <cell r="O442">
            <v>2.741129476584022</v>
          </cell>
          <cell r="R442">
            <v>306.27931818181816</v>
          </cell>
          <cell r="S442">
            <v>80.77</v>
          </cell>
          <cell r="U442">
            <v>0</v>
          </cell>
        </row>
        <row r="443">
          <cell r="C443" t="str">
            <v>HOSPITAL DOM HÉLDER CÂMARA - CG. Nº 018/2022</v>
          </cell>
          <cell r="E443" t="str">
            <v>GILVANETE MIGUEL DE LIRA</v>
          </cell>
          <cell r="F443" t="str">
            <v>2 - Outros Profissionais da Saúde</v>
          </cell>
          <cell r="G443" t="str">
            <v>3222-05</v>
          </cell>
          <cell r="H443" t="str">
            <v>02/2024</v>
          </cell>
          <cell r="I443">
            <v>0</v>
          </cell>
          <cell r="J443">
            <v>296.1968</v>
          </cell>
          <cell r="L443">
            <v>165.72807692307694</v>
          </cell>
          <cell r="M443">
            <v>28.24</v>
          </cell>
          <cell r="O443">
            <v>2.741129476584022</v>
          </cell>
          <cell r="R443">
            <v>0</v>
          </cell>
          <cell r="S443">
            <v>0</v>
          </cell>
          <cell r="U443">
            <v>0</v>
          </cell>
        </row>
        <row r="444">
          <cell r="C444" t="str">
            <v>HOSPITAL DOM HÉLDER CÂMARA - CG. Nº 018/2022</v>
          </cell>
          <cell r="E444" t="str">
            <v>GILVANI DE SANTANA</v>
          </cell>
          <cell r="F444" t="str">
            <v>3 - Administrativo</v>
          </cell>
          <cell r="G444" t="str">
            <v>5143-20</v>
          </cell>
          <cell r="H444" t="str">
            <v>02/2024</v>
          </cell>
          <cell r="I444">
            <v>0</v>
          </cell>
          <cell r="J444">
            <v>142.14160000000001</v>
          </cell>
          <cell r="L444">
            <v>165.72807692307694</v>
          </cell>
          <cell r="M444">
            <v>28.24</v>
          </cell>
          <cell r="O444">
            <v>2.741129476584022</v>
          </cell>
          <cell r="R444">
            <v>0</v>
          </cell>
          <cell r="S444">
            <v>0</v>
          </cell>
          <cell r="U444">
            <v>0</v>
          </cell>
        </row>
        <row r="445">
          <cell r="C445" t="str">
            <v>HOSPITAL DOM HÉLDER CÂMARA - CG. Nº 018/2022</v>
          </cell>
          <cell r="E445" t="str">
            <v>GIRLAINE DE LIMA BISPO OLIVEIRA</v>
          </cell>
          <cell r="F445" t="str">
            <v>2 - Outros Profissionais da Saúde</v>
          </cell>
          <cell r="G445" t="str">
            <v>3222-05</v>
          </cell>
          <cell r="H445" t="str">
            <v>02/2024</v>
          </cell>
          <cell r="I445">
            <v>0</v>
          </cell>
          <cell r="J445">
            <v>263.73919999999998</v>
          </cell>
          <cell r="L445">
            <v>165.72807692307694</v>
          </cell>
          <cell r="M445">
            <v>28.24</v>
          </cell>
          <cell r="O445">
            <v>2.741129476584022</v>
          </cell>
          <cell r="R445">
            <v>0</v>
          </cell>
          <cell r="S445">
            <v>0</v>
          </cell>
          <cell r="U445">
            <v>0</v>
          </cell>
        </row>
        <row r="446">
          <cell r="C446" t="str">
            <v>HOSPITAL DOM HÉLDER CÂMARA - CG. Nº 018/2022</v>
          </cell>
          <cell r="E446" t="str">
            <v>GIRLENE TAVARES DE LIMA</v>
          </cell>
          <cell r="F446" t="str">
            <v>2 - Outros Profissionais da Saúde</v>
          </cell>
          <cell r="G446" t="str">
            <v>3242-05</v>
          </cell>
          <cell r="H446" t="str">
            <v>02/2024</v>
          </cell>
          <cell r="I446">
            <v>0</v>
          </cell>
          <cell r="J446">
            <v>189.40880000000001</v>
          </cell>
          <cell r="L446">
            <v>0</v>
          </cell>
          <cell r="M446">
            <v>0</v>
          </cell>
          <cell r="O446">
            <v>2.741129476584022</v>
          </cell>
          <cell r="R446">
            <v>306.27931818181816</v>
          </cell>
          <cell r="S446">
            <v>82</v>
          </cell>
          <cell r="U446">
            <v>0</v>
          </cell>
        </row>
        <row r="447">
          <cell r="C447" t="str">
            <v>HOSPITAL DOM HÉLDER CÂMARA - CG. Nº 018/2022</v>
          </cell>
          <cell r="E447" t="str">
            <v>GISELLA COSTA MIRANDA DOS ANJOS</v>
          </cell>
          <cell r="F447" t="str">
            <v>3 - Administrativo</v>
          </cell>
          <cell r="G447" t="str">
            <v>4110-10</v>
          </cell>
          <cell r="H447" t="str">
            <v>02/2024</v>
          </cell>
          <cell r="I447">
            <v>0</v>
          </cell>
          <cell r="J447">
            <v>112.96</v>
          </cell>
          <cell r="L447">
            <v>165.72807692307694</v>
          </cell>
          <cell r="M447">
            <v>28.24</v>
          </cell>
          <cell r="O447">
            <v>2.741129476584022</v>
          </cell>
          <cell r="R447">
            <v>306.27931818181816</v>
          </cell>
          <cell r="S447">
            <v>84.72</v>
          </cell>
          <cell r="U447">
            <v>0</v>
          </cell>
        </row>
        <row r="448">
          <cell r="C448" t="str">
            <v>HOSPITAL DOM HÉLDER CÂMARA - CG. Nº 018/2022</v>
          </cell>
          <cell r="E448" t="str">
            <v>GISLAINE SILVA DE ALCANTARA SIMOES</v>
          </cell>
          <cell r="F448" t="str">
            <v>2 - Outros Profissionais da Saúde</v>
          </cell>
          <cell r="G448" t="str">
            <v>2235-05</v>
          </cell>
          <cell r="H448" t="str">
            <v>02/2024</v>
          </cell>
          <cell r="I448">
            <v>0</v>
          </cell>
          <cell r="J448">
            <v>426.79360000000003</v>
          </cell>
          <cell r="L448">
            <v>165.72807692307694</v>
          </cell>
          <cell r="M448">
            <v>3.59</v>
          </cell>
          <cell r="O448">
            <v>2.741129476584022</v>
          </cell>
          <cell r="R448">
            <v>306.27931818181816</v>
          </cell>
          <cell r="S448">
            <v>143.65</v>
          </cell>
          <cell r="U448">
            <v>0</v>
          </cell>
        </row>
        <row r="449">
          <cell r="C449" t="str">
            <v>HOSPITAL DOM HÉLDER CÂMARA - CG. Nº 018/2022</v>
          </cell>
          <cell r="E449" t="str">
            <v>GLADYSTON GYDIONE BEZERRA DA SILVA</v>
          </cell>
          <cell r="F449" t="str">
            <v>3 - Administrativo</v>
          </cell>
          <cell r="G449" t="str">
            <v>1421-05</v>
          </cell>
          <cell r="H449" t="str">
            <v>02/2024</v>
          </cell>
          <cell r="I449">
            <v>0</v>
          </cell>
          <cell r="J449">
            <v>554.43920000000003</v>
          </cell>
          <cell r="L449">
            <v>165.72807692307694</v>
          </cell>
          <cell r="M449">
            <v>120.87</v>
          </cell>
          <cell r="O449">
            <v>2.741129476584022</v>
          </cell>
          <cell r="R449">
            <v>0</v>
          </cell>
          <cell r="S449">
            <v>0</v>
          </cell>
          <cell r="U449">
            <v>0</v>
          </cell>
        </row>
        <row r="450">
          <cell r="C450" t="str">
            <v>HOSPITAL DOM HÉLDER CÂMARA - CG. Nº 018/2022</v>
          </cell>
          <cell r="E450" t="str">
            <v>GLEBSON ELTON DA SILVA ARAUJO</v>
          </cell>
          <cell r="F450" t="str">
            <v>3 - Administrativo</v>
          </cell>
          <cell r="G450" t="str">
            <v>3172-10</v>
          </cell>
          <cell r="H450" t="str">
            <v>02/2024</v>
          </cell>
          <cell r="I450">
            <v>0</v>
          </cell>
          <cell r="J450">
            <v>184.92320000000001</v>
          </cell>
          <cell r="L450">
            <v>165.72807692307694</v>
          </cell>
          <cell r="M450">
            <v>42.59</v>
          </cell>
          <cell r="O450">
            <v>2.741129476584022</v>
          </cell>
          <cell r="R450">
            <v>0</v>
          </cell>
          <cell r="S450">
            <v>0</v>
          </cell>
          <cell r="U450">
            <v>0</v>
          </cell>
        </row>
        <row r="451">
          <cell r="C451" t="str">
            <v>HOSPITAL DOM HÉLDER CÂMARA - CG. Nº 018/2022</v>
          </cell>
          <cell r="E451" t="str">
            <v>GLEBSON LUCKWU ROCHA</v>
          </cell>
          <cell r="F451" t="str">
            <v>2 - Outros Profissionais da Saúde</v>
          </cell>
          <cell r="G451" t="str">
            <v>3241-15</v>
          </cell>
          <cell r="H451" t="str">
            <v>02/2024</v>
          </cell>
          <cell r="I451">
            <v>0</v>
          </cell>
          <cell r="J451">
            <v>340.32400000000001</v>
          </cell>
          <cell r="L451">
            <v>0</v>
          </cell>
          <cell r="M451">
            <v>0</v>
          </cell>
          <cell r="O451">
            <v>2.741129476584022</v>
          </cell>
          <cell r="R451">
            <v>0</v>
          </cell>
          <cell r="S451">
            <v>0</v>
          </cell>
          <cell r="U451">
            <v>0</v>
          </cell>
        </row>
        <row r="452">
          <cell r="C452" t="str">
            <v>HOSPITAL DOM HÉLDER CÂMARA - CG. Nº 018/2022</v>
          </cell>
          <cell r="E452" t="str">
            <v>GLEICE FRANCISCA DOS SANTOS</v>
          </cell>
          <cell r="F452" t="str">
            <v>3 - Administrativo</v>
          </cell>
          <cell r="G452" t="str">
            <v>5142-25</v>
          </cell>
          <cell r="H452" t="str">
            <v>02/2024</v>
          </cell>
          <cell r="I452">
            <v>0</v>
          </cell>
          <cell r="J452">
            <v>135.828</v>
          </cell>
          <cell r="L452">
            <v>165.72807692307694</v>
          </cell>
          <cell r="M452">
            <v>28.24</v>
          </cell>
          <cell r="O452">
            <v>2.741129476584022</v>
          </cell>
          <cell r="R452">
            <v>0</v>
          </cell>
          <cell r="S452">
            <v>0</v>
          </cell>
          <cell r="U452">
            <v>0</v>
          </cell>
        </row>
        <row r="453">
          <cell r="C453" t="str">
            <v>HOSPITAL DOM HÉLDER CÂMARA - CG. Nº 018/2022</v>
          </cell>
          <cell r="E453" t="str">
            <v>GLEICE KELLE SANTOS DA SILVA</v>
          </cell>
          <cell r="F453" t="str">
            <v>2 - Outros Profissionais da Saúde</v>
          </cell>
          <cell r="G453" t="str">
            <v>2235-05</v>
          </cell>
          <cell r="H453" t="str">
            <v>02/2024</v>
          </cell>
          <cell r="I453">
            <v>0</v>
          </cell>
          <cell r="J453">
            <v>446.55120000000011</v>
          </cell>
          <cell r="L453">
            <v>165.72807692307694</v>
          </cell>
          <cell r="M453">
            <v>3.05</v>
          </cell>
          <cell r="O453">
            <v>2.741129476584022</v>
          </cell>
          <cell r="R453">
            <v>306.27931818181816</v>
          </cell>
          <cell r="S453">
            <v>122.12</v>
          </cell>
          <cell r="U453">
            <v>0</v>
          </cell>
        </row>
        <row r="454">
          <cell r="C454" t="str">
            <v>HOSPITAL DOM HÉLDER CÂMARA - CG. Nº 018/2022</v>
          </cell>
          <cell r="E454" t="str">
            <v>GLEIDE LIRA BOMFIM SANTANA</v>
          </cell>
          <cell r="F454" t="str">
            <v>3 - Administrativo</v>
          </cell>
          <cell r="G454" t="str">
            <v>5174-10</v>
          </cell>
          <cell r="H454" t="str">
            <v>02/2024</v>
          </cell>
          <cell r="I454">
            <v>0</v>
          </cell>
          <cell r="J454">
            <v>157.98320000000001</v>
          </cell>
          <cell r="L454">
            <v>0</v>
          </cell>
          <cell r="M454">
            <v>0</v>
          </cell>
          <cell r="O454">
            <v>2.741129476584022</v>
          </cell>
          <cell r="R454">
            <v>306.27931818181816</v>
          </cell>
          <cell r="S454">
            <v>84.72</v>
          </cell>
          <cell r="U454">
            <v>0</v>
          </cell>
        </row>
        <row r="455">
          <cell r="C455" t="str">
            <v>HOSPITAL DOM HÉLDER CÂMARA - CG. Nº 018/2022</v>
          </cell>
          <cell r="E455" t="str">
            <v>GLEIDE MARIA DA SILVA RAMOS</v>
          </cell>
          <cell r="F455" t="str">
            <v>2 - Outros Profissionais da Saúde</v>
          </cell>
          <cell r="G455" t="str">
            <v>3222-05</v>
          </cell>
          <cell r="H455" t="str">
            <v>02/2024</v>
          </cell>
          <cell r="I455">
            <v>0</v>
          </cell>
          <cell r="J455">
            <v>265.67919999999998</v>
          </cell>
          <cell r="L455">
            <v>0</v>
          </cell>
          <cell r="M455">
            <v>0</v>
          </cell>
          <cell r="O455">
            <v>2.741129476584022</v>
          </cell>
          <cell r="R455">
            <v>306.27931818181816</v>
          </cell>
          <cell r="S455">
            <v>77.38</v>
          </cell>
          <cell r="U455">
            <v>0</v>
          </cell>
        </row>
        <row r="456">
          <cell r="C456" t="str">
            <v>HOSPITAL DOM HÉLDER CÂMARA - CG. Nº 018/2022</v>
          </cell>
          <cell r="E456" t="str">
            <v>GLEIDSON CAVALCANTE DA HORA FRAGA</v>
          </cell>
          <cell r="F456" t="str">
            <v>3 - Administrativo</v>
          </cell>
          <cell r="G456" t="str">
            <v>1421-05</v>
          </cell>
          <cell r="H456" t="str">
            <v>02/2024</v>
          </cell>
          <cell r="I456">
            <v>0</v>
          </cell>
          <cell r="J456">
            <v>555.35760000000005</v>
          </cell>
          <cell r="L456">
            <v>165.72807692307694</v>
          </cell>
          <cell r="M456">
            <v>126.22</v>
          </cell>
          <cell r="O456">
            <v>2.741129476584022</v>
          </cell>
          <cell r="R456">
            <v>306.27931818181816</v>
          </cell>
          <cell r="S456">
            <v>147.6</v>
          </cell>
          <cell r="U456">
            <v>0</v>
          </cell>
        </row>
        <row r="457">
          <cell r="C457" t="str">
            <v>HOSPITAL DOM HÉLDER CÂMARA - CG. Nº 018/2022</v>
          </cell>
          <cell r="E457" t="str">
            <v>GLEIGISON CELSO DE OLIVEIRA</v>
          </cell>
          <cell r="F457" t="str">
            <v>3 - Administrativo</v>
          </cell>
          <cell r="G457" t="str">
            <v>5174-10</v>
          </cell>
          <cell r="H457" t="str">
            <v>02/2024</v>
          </cell>
          <cell r="I457">
            <v>0</v>
          </cell>
          <cell r="J457">
            <v>121.00960000000001</v>
          </cell>
          <cell r="L457">
            <v>0</v>
          </cell>
          <cell r="M457">
            <v>0</v>
          </cell>
          <cell r="O457">
            <v>2.741129476584022</v>
          </cell>
          <cell r="R457">
            <v>306.27931818181816</v>
          </cell>
          <cell r="S457">
            <v>56.48</v>
          </cell>
          <cell r="U457">
            <v>0</v>
          </cell>
        </row>
        <row r="458">
          <cell r="C458" t="str">
            <v>HOSPITAL DOM HÉLDER CÂMARA - CG. Nº 018/2022</v>
          </cell>
          <cell r="E458" t="str">
            <v>GLEISSY KELLY RICARDO PROFIRO</v>
          </cell>
          <cell r="F458" t="str">
            <v>2 - Outros Profissionais da Saúde</v>
          </cell>
          <cell r="G458" t="str">
            <v>5211-30</v>
          </cell>
          <cell r="H458" t="str">
            <v>02/2024</v>
          </cell>
          <cell r="I458">
            <v>0</v>
          </cell>
          <cell r="J458">
            <v>164.94880000000001</v>
          </cell>
          <cell r="L458">
            <v>165.72807692307694</v>
          </cell>
          <cell r="M458">
            <v>28.24</v>
          </cell>
          <cell r="O458">
            <v>2.741129476584022</v>
          </cell>
          <cell r="R458">
            <v>306.27931818181816</v>
          </cell>
          <cell r="S458">
            <v>84.72</v>
          </cell>
          <cell r="U458">
            <v>0</v>
          </cell>
        </row>
        <row r="459">
          <cell r="C459" t="str">
            <v>HOSPITAL DOM HÉLDER CÂMARA - CG. Nº 018/2022</v>
          </cell>
          <cell r="E459" t="str">
            <v>GRACIELMA MARIA SILVA ROCHA</v>
          </cell>
          <cell r="F459" t="str">
            <v>2 - Outros Profissionais da Saúde</v>
          </cell>
          <cell r="G459" t="str">
            <v>3222-05</v>
          </cell>
          <cell r="H459" t="str">
            <v>02/2024</v>
          </cell>
          <cell r="I459">
            <v>0</v>
          </cell>
          <cell r="J459">
            <v>298.37920000000003</v>
          </cell>
          <cell r="L459">
            <v>165.72807692307694</v>
          </cell>
          <cell r="M459">
            <v>28.24</v>
          </cell>
          <cell r="O459">
            <v>2.741129476584022</v>
          </cell>
          <cell r="R459">
            <v>0</v>
          </cell>
          <cell r="S459">
            <v>0</v>
          </cell>
          <cell r="U459">
            <v>0</v>
          </cell>
        </row>
        <row r="460">
          <cell r="C460" t="str">
            <v>HOSPITAL DOM HÉLDER CÂMARA - CG. Nº 018/2022</v>
          </cell>
          <cell r="E460" t="str">
            <v xml:space="preserve">GRACIENE PEREIRA DOS SANTOS </v>
          </cell>
          <cell r="F460" t="str">
            <v>2 - Outros Profissionais da Saúde</v>
          </cell>
          <cell r="G460" t="str">
            <v>2235-05</v>
          </cell>
          <cell r="H460" t="str">
            <v>02/2024</v>
          </cell>
          <cell r="I460">
            <v>0</v>
          </cell>
          <cell r="J460">
            <v>690.94720000000007</v>
          </cell>
          <cell r="L460">
            <v>165.72807692307694</v>
          </cell>
          <cell r="M460">
            <v>3.59</v>
          </cell>
          <cell r="O460">
            <v>2.741129476584022</v>
          </cell>
          <cell r="R460">
            <v>306.27931818181816</v>
          </cell>
          <cell r="S460">
            <v>23.94</v>
          </cell>
          <cell r="U460">
            <v>0</v>
          </cell>
        </row>
        <row r="461">
          <cell r="C461" t="str">
            <v>HOSPITAL DOM HÉLDER CÂMARA - CG. Nº 018/2022</v>
          </cell>
          <cell r="E461" t="str">
            <v>GUILHERME AUGUSTO CAVALCANTI LINS</v>
          </cell>
          <cell r="F461" t="str">
            <v>3 - Administrativo</v>
          </cell>
          <cell r="G461" t="str">
            <v>5174-10</v>
          </cell>
          <cell r="H461" t="str">
            <v>02/2024</v>
          </cell>
          <cell r="I461">
            <v>0</v>
          </cell>
          <cell r="J461">
            <v>127.292</v>
          </cell>
          <cell r="L461">
            <v>165.72807692307694</v>
          </cell>
          <cell r="M461">
            <v>28.24</v>
          </cell>
          <cell r="O461">
            <v>2.741129476584022</v>
          </cell>
          <cell r="R461">
            <v>0</v>
          </cell>
          <cell r="S461">
            <v>0</v>
          </cell>
          <cell r="U461">
            <v>0</v>
          </cell>
        </row>
        <row r="462">
          <cell r="C462" t="str">
            <v>HOSPITAL DOM HÉLDER CÂMARA - CG. Nº 018/2022</v>
          </cell>
          <cell r="E462" t="str">
            <v>GUSTAVO TAVARES DE AMORIM FILHO</v>
          </cell>
          <cell r="F462" t="str">
            <v>3 - Administrativo</v>
          </cell>
          <cell r="G462" t="str">
            <v>1421-05</v>
          </cell>
          <cell r="H462" t="str">
            <v>02/2024</v>
          </cell>
          <cell r="I462">
            <v>0</v>
          </cell>
          <cell r="J462">
            <v>736.08880000000011</v>
          </cell>
          <cell r="L462">
            <v>0</v>
          </cell>
          <cell r="M462">
            <v>0</v>
          </cell>
          <cell r="O462">
            <v>2.741129476584022</v>
          </cell>
          <cell r="R462">
            <v>0</v>
          </cell>
          <cell r="S462">
            <v>0</v>
          </cell>
          <cell r="U462">
            <v>0</v>
          </cell>
        </row>
        <row r="463">
          <cell r="C463" t="str">
            <v>HOSPITAL DOM HÉLDER CÂMARA - CG. Nº 018/2022</v>
          </cell>
          <cell r="E463" t="str">
            <v>HAMILTON DUARTE DOS SANTOS</v>
          </cell>
          <cell r="F463" t="str">
            <v>3 - Administrativo</v>
          </cell>
          <cell r="G463" t="str">
            <v>3172-10</v>
          </cell>
          <cell r="H463" t="str">
            <v>02/2024</v>
          </cell>
          <cell r="I463">
            <v>0</v>
          </cell>
          <cell r="J463">
            <v>169.9272</v>
          </cell>
          <cell r="L463">
            <v>165.72807692307694</v>
          </cell>
          <cell r="M463">
            <v>42.59</v>
          </cell>
          <cell r="O463">
            <v>2.741129476584022</v>
          </cell>
          <cell r="R463">
            <v>0</v>
          </cell>
          <cell r="S463">
            <v>0</v>
          </cell>
          <cell r="U463">
            <v>0</v>
          </cell>
        </row>
        <row r="464">
          <cell r="C464" t="str">
            <v>HOSPITAL DOM HÉLDER CÂMARA - CG. Nº 018/2022</v>
          </cell>
          <cell r="E464" t="str">
            <v>HAVILA LAIS DA CONCEICAO DE ARAUJO</v>
          </cell>
          <cell r="F464" t="str">
            <v>2 - Outros Profissionais da Saúde</v>
          </cell>
          <cell r="G464" t="str">
            <v>5211-30</v>
          </cell>
          <cell r="H464" t="str">
            <v>02/2024</v>
          </cell>
          <cell r="I464">
            <v>0</v>
          </cell>
          <cell r="J464">
            <v>111.75360000000001</v>
          </cell>
          <cell r="L464">
            <v>165.72807692307694</v>
          </cell>
          <cell r="M464">
            <v>28.24</v>
          </cell>
          <cell r="O464">
            <v>2.741129476584022</v>
          </cell>
          <cell r="R464">
            <v>306.27931818181816</v>
          </cell>
          <cell r="S464">
            <v>84</v>
          </cell>
          <cell r="U464">
            <v>0</v>
          </cell>
        </row>
        <row r="465">
          <cell r="C465" t="str">
            <v>HOSPITAL DOM HÉLDER CÂMARA - CG. Nº 018/2022</v>
          </cell>
          <cell r="E465" t="str">
            <v>HELOIZA HELENA DE MOURA SILVA</v>
          </cell>
          <cell r="F465" t="str">
            <v>2 - Outros Profissionais da Saúde</v>
          </cell>
          <cell r="G465" t="str">
            <v>3222-05</v>
          </cell>
          <cell r="H465" t="str">
            <v>02/2024</v>
          </cell>
          <cell r="I465">
            <v>0</v>
          </cell>
          <cell r="J465">
            <v>274.9128</v>
          </cell>
          <cell r="L465">
            <v>165.72807692307694</v>
          </cell>
          <cell r="M465">
            <v>28.24</v>
          </cell>
          <cell r="O465">
            <v>2.741129476584022</v>
          </cell>
          <cell r="R465">
            <v>0</v>
          </cell>
          <cell r="S465">
            <v>0</v>
          </cell>
          <cell r="U465">
            <v>0</v>
          </cell>
        </row>
        <row r="466">
          <cell r="C466" t="str">
            <v>HOSPITAL DOM HÉLDER CÂMARA - CG. Nº 018/2022</v>
          </cell>
          <cell r="E466" t="str">
            <v>HERIQUE PEREIRA MOURA</v>
          </cell>
          <cell r="F466" t="str">
            <v>3 - Administrativo</v>
          </cell>
          <cell r="G466" t="str">
            <v>4110-10</v>
          </cell>
          <cell r="H466" t="str">
            <v>02/2024</v>
          </cell>
          <cell r="I466">
            <v>0</v>
          </cell>
          <cell r="J466">
            <v>14.117599999999999</v>
          </cell>
          <cell r="L466">
            <v>0</v>
          </cell>
          <cell r="M466">
            <v>0</v>
          </cell>
          <cell r="O466">
            <v>2.741129476584022</v>
          </cell>
          <cell r="R466">
            <v>306.27931818181816</v>
          </cell>
          <cell r="S466">
            <v>42.36</v>
          </cell>
          <cell r="U466">
            <v>0</v>
          </cell>
        </row>
        <row r="467">
          <cell r="C467" t="str">
            <v>HOSPITAL DOM HÉLDER CÂMARA - CG. Nº 018/2022</v>
          </cell>
          <cell r="E467" t="str">
            <v>HIGO MENDES SANTOS</v>
          </cell>
          <cell r="F467" t="str">
            <v>2 - Outros Profissionais da Saúde</v>
          </cell>
          <cell r="G467" t="str">
            <v>3241-15</v>
          </cell>
          <cell r="H467" t="str">
            <v>02/2024</v>
          </cell>
          <cell r="I467">
            <v>0</v>
          </cell>
          <cell r="J467">
            <v>359.26560000000001</v>
          </cell>
          <cell r="L467">
            <v>0</v>
          </cell>
          <cell r="M467">
            <v>0</v>
          </cell>
          <cell r="O467">
            <v>2.741129476584022</v>
          </cell>
          <cell r="R467">
            <v>306.27931818181816</v>
          </cell>
          <cell r="S467">
            <v>72.34</v>
          </cell>
          <cell r="U467">
            <v>0</v>
          </cell>
        </row>
        <row r="468">
          <cell r="C468" t="str">
            <v>HOSPITAL DOM HÉLDER CÂMARA - CG. Nº 018/2022</v>
          </cell>
          <cell r="E468" t="str">
            <v>HOMERO AUGUSTO DE FARIA NEVES</v>
          </cell>
          <cell r="F468" t="str">
            <v>2 - Outros Profissionais da Saúde</v>
          </cell>
          <cell r="G468" t="str">
            <v>3241-15</v>
          </cell>
          <cell r="H468" t="str">
            <v>02/2024</v>
          </cell>
          <cell r="I468">
            <v>0</v>
          </cell>
          <cell r="J468">
            <v>347.52080000000001</v>
          </cell>
          <cell r="L468">
            <v>0</v>
          </cell>
          <cell r="M468">
            <v>0</v>
          </cell>
          <cell r="O468">
            <v>2.741129476584022</v>
          </cell>
          <cell r="R468">
            <v>306.27931818181816</v>
          </cell>
          <cell r="S468">
            <v>72.34</v>
          </cell>
          <cell r="U468">
            <v>0</v>
          </cell>
        </row>
        <row r="469">
          <cell r="C469" t="str">
            <v>HOSPITAL DOM HÉLDER CÂMARA - CG. Nº 018/2022</v>
          </cell>
          <cell r="E469" t="str">
            <v>IARANDI MARIA BARBOSA DE ASSUNCAO</v>
          </cell>
          <cell r="F469" t="str">
            <v>2 - Outros Profissionais da Saúde</v>
          </cell>
          <cell r="G469" t="str">
            <v>5152-05</v>
          </cell>
          <cell r="H469" t="str">
            <v>02/2024</v>
          </cell>
          <cell r="I469">
            <v>0</v>
          </cell>
          <cell r="J469">
            <v>147.2568</v>
          </cell>
          <cell r="L469">
            <v>165.72807692307694</v>
          </cell>
          <cell r="M469">
            <v>28.24</v>
          </cell>
          <cell r="O469">
            <v>2.741129476584022</v>
          </cell>
          <cell r="R469">
            <v>306.27931818181816</v>
          </cell>
          <cell r="S469">
            <v>84.72</v>
          </cell>
          <cell r="U469">
            <v>0</v>
          </cell>
        </row>
        <row r="470">
          <cell r="C470" t="str">
            <v>HOSPITAL DOM HÉLDER CÂMARA - CG. Nº 018/2022</v>
          </cell>
          <cell r="E470" t="str">
            <v>IDA CARLA VIEIRA CAVALCANTI FLORENTINO</v>
          </cell>
          <cell r="F470" t="str">
            <v>2 - Outros Profissionais da Saúde</v>
          </cell>
          <cell r="G470" t="str">
            <v>2235-05</v>
          </cell>
          <cell r="H470" t="str">
            <v>02/2024</v>
          </cell>
          <cell r="I470">
            <v>0</v>
          </cell>
          <cell r="J470">
            <v>493.2296</v>
          </cell>
          <cell r="L470">
            <v>165.72807692307694</v>
          </cell>
          <cell r="M470">
            <v>2.79</v>
          </cell>
          <cell r="O470">
            <v>2.741129476584022</v>
          </cell>
          <cell r="R470">
            <v>306.27931818181816</v>
          </cell>
          <cell r="S470">
            <v>111.54</v>
          </cell>
          <cell r="U470">
            <v>0</v>
          </cell>
        </row>
        <row r="471">
          <cell r="C471" t="str">
            <v>HOSPITAL DOM HÉLDER CÂMARA - CG. Nº 018/2022</v>
          </cell>
          <cell r="E471" t="str">
            <v>IGOR LEONARDO DE MORAES TINOCO</v>
          </cell>
          <cell r="F471" t="str">
            <v>3 - Administrativo</v>
          </cell>
          <cell r="G471" t="str">
            <v>2526-05</v>
          </cell>
          <cell r="H471" t="str">
            <v>02/2024</v>
          </cell>
          <cell r="I471">
            <v>0</v>
          </cell>
          <cell r="J471">
            <v>204.45599999999999</v>
          </cell>
          <cell r="L471">
            <v>165.72807692307694</v>
          </cell>
          <cell r="M471">
            <v>46.19</v>
          </cell>
          <cell r="O471">
            <v>2.741129476584022</v>
          </cell>
          <cell r="R471">
            <v>0</v>
          </cell>
          <cell r="S471">
            <v>0</v>
          </cell>
          <cell r="U471">
            <v>0</v>
          </cell>
        </row>
        <row r="472">
          <cell r="C472" t="str">
            <v>HOSPITAL DOM HÉLDER CÂMARA - CG. Nº 018/2022</v>
          </cell>
          <cell r="E472" t="str">
            <v>ILKA REGINA CABRAL</v>
          </cell>
          <cell r="F472" t="str">
            <v>2 - Outros Profissionais da Saúde</v>
          </cell>
          <cell r="G472" t="str">
            <v>3222-05</v>
          </cell>
          <cell r="H472" t="str">
            <v>02/2024</v>
          </cell>
          <cell r="I472">
            <v>0</v>
          </cell>
          <cell r="J472">
            <v>298.83120000000002</v>
          </cell>
          <cell r="L472">
            <v>0</v>
          </cell>
          <cell r="M472">
            <v>0</v>
          </cell>
          <cell r="O472">
            <v>2.741129476584022</v>
          </cell>
          <cell r="R472">
            <v>306.27931818181816</v>
          </cell>
          <cell r="S472">
            <v>84.72</v>
          </cell>
          <cell r="U472">
            <v>0</v>
          </cell>
        </row>
        <row r="473">
          <cell r="C473" t="str">
            <v>HOSPITAL DOM HÉLDER CÂMARA - CG. Nº 018/2022</v>
          </cell>
          <cell r="E473" t="str">
            <v>ILMA VELOSO DA SILVA</v>
          </cell>
          <cell r="F473" t="str">
            <v>2 - Outros Profissionais da Saúde</v>
          </cell>
          <cell r="G473" t="str">
            <v>3242-05</v>
          </cell>
          <cell r="H473" t="str">
            <v>02/2024</v>
          </cell>
          <cell r="I473">
            <v>0</v>
          </cell>
          <cell r="J473">
            <v>173.72479999999999</v>
          </cell>
          <cell r="L473">
            <v>0</v>
          </cell>
          <cell r="M473">
            <v>0</v>
          </cell>
          <cell r="O473">
            <v>2.741129476584022</v>
          </cell>
          <cell r="R473">
            <v>306.27931818181816</v>
          </cell>
          <cell r="S473">
            <v>90.86</v>
          </cell>
          <cell r="U473">
            <v>0</v>
          </cell>
        </row>
        <row r="474">
          <cell r="C474" t="str">
            <v>HOSPITAL DOM HÉLDER CÂMARA - CG. Nº 018/2022</v>
          </cell>
          <cell r="E474" t="str">
            <v>INGRID CAROLAINE FELICIANO VIEIRA</v>
          </cell>
          <cell r="F474" t="str">
            <v>2 - Outros Profissionais da Saúde</v>
          </cell>
          <cell r="G474" t="str">
            <v>3226-05</v>
          </cell>
          <cell r="H474" t="str">
            <v>02/2024</v>
          </cell>
          <cell r="I474">
            <v>0</v>
          </cell>
          <cell r="J474">
            <v>133.56</v>
          </cell>
          <cell r="L474">
            <v>165.72807692307694</v>
          </cell>
          <cell r="M474">
            <v>28.24</v>
          </cell>
          <cell r="O474">
            <v>2.741129476584022</v>
          </cell>
          <cell r="R474">
            <v>0</v>
          </cell>
          <cell r="S474">
            <v>0</v>
          </cell>
          <cell r="U474">
            <v>156.5</v>
          </cell>
        </row>
        <row r="475">
          <cell r="C475" t="str">
            <v>HOSPITAL DOM HÉLDER CÂMARA - CG. Nº 018/2022</v>
          </cell>
          <cell r="E475" t="str">
            <v>INGRID PEDROSA DO NASCIMENTO COELHO</v>
          </cell>
          <cell r="F475" t="str">
            <v>2 - Outros Profissionais da Saúde</v>
          </cell>
          <cell r="G475" t="str">
            <v>2235-05</v>
          </cell>
          <cell r="H475" t="str">
            <v>02/2024</v>
          </cell>
          <cell r="I475">
            <v>0</v>
          </cell>
          <cell r="J475">
            <v>510.68079999999998</v>
          </cell>
          <cell r="L475">
            <v>0</v>
          </cell>
          <cell r="M475">
            <v>0</v>
          </cell>
          <cell r="O475">
            <v>2.741129476584022</v>
          </cell>
          <cell r="R475">
            <v>0</v>
          </cell>
          <cell r="S475">
            <v>0</v>
          </cell>
          <cell r="U475">
            <v>120.26</v>
          </cell>
        </row>
        <row r="476">
          <cell r="C476" t="str">
            <v>HOSPITAL DOM HÉLDER CÂMARA - CG. Nº 018/2022</v>
          </cell>
          <cell r="E476" t="str">
            <v>INGRID SULAMITA DA SILVA BARBOZA</v>
          </cell>
          <cell r="F476" t="str">
            <v>2 - Outros Profissionais da Saúde</v>
          </cell>
          <cell r="G476" t="str">
            <v>3222-05</v>
          </cell>
          <cell r="H476" t="str">
            <v>02/2024</v>
          </cell>
          <cell r="I476">
            <v>0</v>
          </cell>
          <cell r="J476">
            <v>146.84800000000001</v>
          </cell>
          <cell r="L476">
            <v>165.72807692307694</v>
          </cell>
          <cell r="M476">
            <v>28.24</v>
          </cell>
          <cell r="O476">
            <v>2.741129476584022</v>
          </cell>
          <cell r="R476">
            <v>306.27931818181816</v>
          </cell>
          <cell r="S476">
            <v>84.72</v>
          </cell>
          <cell r="U476">
            <v>0</v>
          </cell>
        </row>
        <row r="477">
          <cell r="C477" t="str">
            <v>HOSPITAL DOM HÉLDER CÂMARA - CG. Nº 018/2022</v>
          </cell>
          <cell r="E477" t="str">
            <v>IONEIDE CANDIDO DE ALENCAR</v>
          </cell>
          <cell r="F477" t="str">
            <v>2 - Outros Profissionais da Saúde</v>
          </cell>
          <cell r="G477" t="str">
            <v>2235-05</v>
          </cell>
          <cell r="H477" t="str">
            <v>02/2024</v>
          </cell>
          <cell r="I477">
            <v>0</v>
          </cell>
          <cell r="J477">
            <v>489.01920000000001</v>
          </cell>
          <cell r="L477">
            <v>165.72807692307694</v>
          </cell>
          <cell r="M477">
            <v>3.59</v>
          </cell>
          <cell r="O477">
            <v>2.741129476584022</v>
          </cell>
          <cell r="R477">
            <v>0</v>
          </cell>
          <cell r="S477">
            <v>0</v>
          </cell>
          <cell r="U477">
            <v>0</v>
          </cell>
        </row>
        <row r="478">
          <cell r="C478" t="str">
            <v>HOSPITAL DOM HÉLDER CÂMARA - CG. Nº 018/2022</v>
          </cell>
          <cell r="E478" t="str">
            <v>IRANI BARBOSA DE LIMA</v>
          </cell>
          <cell r="F478" t="str">
            <v>2 - Outros Profissionais da Saúde</v>
          </cell>
          <cell r="G478" t="str">
            <v>3242-05</v>
          </cell>
          <cell r="H478" t="str">
            <v>02/2024</v>
          </cell>
          <cell r="I478">
            <v>0</v>
          </cell>
          <cell r="J478">
            <v>153.3888</v>
          </cell>
          <cell r="L478">
            <v>0</v>
          </cell>
          <cell r="M478">
            <v>0</v>
          </cell>
          <cell r="O478">
            <v>2.741129476584022</v>
          </cell>
          <cell r="R478">
            <v>0</v>
          </cell>
          <cell r="S478">
            <v>0</v>
          </cell>
          <cell r="U478">
            <v>0</v>
          </cell>
        </row>
        <row r="479">
          <cell r="C479" t="str">
            <v>HOSPITAL DOM HÉLDER CÂMARA - CG. Nº 018/2022</v>
          </cell>
          <cell r="E479" t="str">
            <v>IRANILDO PEDRO DA SILVA</v>
          </cell>
          <cell r="F479" t="str">
            <v>3 - Administrativo</v>
          </cell>
          <cell r="G479" t="str">
            <v>5142-25</v>
          </cell>
          <cell r="H479" t="str">
            <v>02/2024</v>
          </cell>
          <cell r="I479">
            <v>0</v>
          </cell>
          <cell r="J479">
            <v>135.55199999999999</v>
          </cell>
          <cell r="L479">
            <v>0</v>
          </cell>
          <cell r="M479">
            <v>0</v>
          </cell>
          <cell r="O479">
            <v>2.741129476584022</v>
          </cell>
          <cell r="R479">
            <v>0</v>
          </cell>
          <cell r="S479">
            <v>0</v>
          </cell>
          <cell r="U479">
            <v>0</v>
          </cell>
        </row>
        <row r="480">
          <cell r="C480" t="str">
            <v>HOSPITAL DOM HÉLDER CÂMARA - CG. Nº 018/2022</v>
          </cell>
          <cell r="E480" t="str">
            <v>IRIS CIBELLE DA SILVA</v>
          </cell>
          <cell r="F480" t="str">
            <v>2 - Outros Profissionais da Saúde</v>
          </cell>
          <cell r="G480" t="str">
            <v>3222-05</v>
          </cell>
          <cell r="H480" t="str">
            <v>02/2024</v>
          </cell>
          <cell r="I480">
            <v>0</v>
          </cell>
          <cell r="J480">
            <v>146.84800000000001</v>
          </cell>
          <cell r="L480">
            <v>165.72807692307694</v>
          </cell>
          <cell r="M480">
            <v>28.24</v>
          </cell>
          <cell r="O480">
            <v>2.741129476584022</v>
          </cell>
          <cell r="R480">
            <v>306.27931818181816</v>
          </cell>
          <cell r="S480">
            <v>84.72</v>
          </cell>
          <cell r="U480">
            <v>0</v>
          </cell>
        </row>
        <row r="481">
          <cell r="C481" t="str">
            <v>HOSPITAL DOM HÉLDER CÂMARA - CG. Nº 018/2022</v>
          </cell>
          <cell r="E481" t="str">
            <v>IRMA ANTONIA DOS SANTOS TAVARES</v>
          </cell>
          <cell r="F481" t="str">
            <v>2 - Outros Profissionais da Saúde</v>
          </cell>
          <cell r="G481" t="str">
            <v>3242-05</v>
          </cell>
          <cell r="H481" t="str">
            <v>02/2024</v>
          </cell>
          <cell r="I481">
            <v>0</v>
          </cell>
          <cell r="J481">
            <v>152.39519999999999</v>
          </cell>
          <cell r="L481">
            <v>0</v>
          </cell>
          <cell r="M481">
            <v>0</v>
          </cell>
          <cell r="O481">
            <v>2.741129476584022</v>
          </cell>
          <cell r="R481">
            <v>0</v>
          </cell>
          <cell r="S481">
            <v>0</v>
          </cell>
          <cell r="U481">
            <v>0</v>
          </cell>
        </row>
        <row r="482">
          <cell r="C482" t="str">
            <v>HOSPITAL DOM HÉLDER CÂMARA - CG. Nº 018/2022</v>
          </cell>
          <cell r="E482" t="str">
            <v>ISAAC LUIZ DA SILVA SANTOS</v>
          </cell>
          <cell r="F482" t="str">
            <v>2 - Outros Profissionais da Saúde</v>
          </cell>
          <cell r="G482" t="str">
            <v>5151-10</v>
          </cell>
          <cell r="H482" t="str">
            <v>02/2024</v>
          </cell>
          <cell r="I482">
            <v>0</v>
          </cell>
          <cell r="J482">
            <v>0</v>
          </cell>
          <cell r="L482">
            <v>0</v>
          </cell>
          <cell r="M482">
            <v>0</v>
          </cell>
          <cell r="O482">
            <v>2.741129476584022</v>
          </cell>
          <cell r="R482">
            <v>0</v>
          </cell>
          <cell r="S482">
            <v>0</v>
          </cell>
          <cell r="U482">
            <v>0</v>
          </cell>
        </row>
        <row r="483">
          <cell r="C483" t="str">
            <v>HOSPITAL DOM HÉLDER CÂMARA - CG. Nº 018/2022</v>
          </cell>
          <cell r="E483" t="str">
            <v>ISABELA RAYANE DOS SANTOS DA SILVA</v>
          </cell>
          <cell r="F483" t="str">
            <v>2 - Outros Profissionais da Saúde</v>
          </cell>
          <cell r="G483" t="str">
            <v>3222-05</v>
          </cell>
          <cell r="H483" t="str">
            <v>02/2024</v>
          </cell>
          <cell r="I483">
            <v>0</v>
          </cell>
          <cell r="J483">
            <v>312.0256</v>
          </cell>
          <cell r="L483">
            <v>0</v>
          </cell>
          <cell r="M483">
            <v>0</v>
          </cell>
          <cell r="O483">
            <v>2.741129476584022</v>
          </cell>
          <cell r="R483">
            <v>306.27931818181816</v>
          </cell>
          <cell r="S483">
            <v>84.72</v>
          </cell>
          <cell r="U483">
            <v>0</v>
          </cell>
        </row>
        <row r="484">
          <cell r="C484" t="str">
            <v>HOSPITAL DOM HÉLDER CÂMARA - CG. Nº 018/2022</v>
          </cell>
          <cell r="E484" t="str">
            <v>ISMAEL DE MELO VASCONCELOS LIMA</v>
          </cell>
          <cell r="F484" t="str">
            <v>3 - Administrativo</v>
          </cell>
          <cell r="G484" t="str">
            <v>3172-10</v>
          </cell>
          <cell r="H484" t="str">
            <v>02/2024</v>
          </cell>
          <cell r="I484">
            <v>0</v>
          </cell>
          <cell r="J484">
            <v>336.49520000000001</v>
          </cell>
          <cell r="L484">
            <v>165.72807692307694</v>
          </cell>
          <cell r="M484">
            <v>42.59</v>
          </cell>
          <cell r="O484">
            <v>2.741129476584022</v>
          </cell>
          <cell r="R484">
            <v>0</v>
          </cell>
          <cell r="S484">
            <v>0</v>
          </cell>
          <cell r="U484">
            <v>0</v>
          </cell>
        </row>
        <row r="485">
          <cell r="C485" t="str">
            <v>HOSPITAL DOM HÉLDER CÂMARA - CG. Nº 018/2022</v>
          </cell>
          <cell r="E485" t="str">
            <v>ISWONARIA BEATRIZ RIBEIRO DA SILVA</v>
          </cell>
          <cell r="F485" t="str">
            <v>2 - Outros Profissionais da Saúde</v>
          </cell>
          <cell r="G485" t="str">
            <v>3222-05</v>
          </cell>
          <cell r="H485" t="str">
            <v>02/2024</v>
          </cell>
          <cell r="I485">
            <v>0</v>
          </cell>
          <cell r="J485">
            <v>297.25279999999998</v>
          </cell>
          <cell r="L485">
            <v>0</v>
          </cell>
          <cell r="M485">
            <v>0</v>
          </cell>
          <cell r="O485">
            <v>2.741129476584022</v>
          </cell>
          <cell r="R485">
            <v>0</v>
          </cell>
          <cell r="S485">
            <v>0</v>
          </cell>
          <cell r="U485">
            <v>0</v>
          </cell>
        </row>
        <row r="486">
          <cell r="C486" t="str">
            <v>HOSPITAL DOM HÉLDER CÂMARA - CG. Nº 018/2022</v>
          </cell>
          <cell r="E486" t="str">
            <v>IVAN CRISTIANO DE OLIVEIRA</v>
          </cell>
          <cell r="F486" t="str">
            <v>2 - Outros Profissionais da Saúde</v>
          </cell>
          <cell r="G486" t="str">
            <v>2235-05</v>
          </cell>
          <cell r="H486" t="str">
            <v>02/2024</v>
          </cell>
          <cell r="I486">
            <v>0</v>
          </cell>
          <cell r="J486">
            <v>457.84160000000003</v>
          </cell>
          <cell r="L486">
            <v>0</v>
          </cell>
          <cell r="M486">
            <v>0</v>
          </cell>
          <cell r="O486">
            <v>2.741129476584022</v>
          </cell>
          <cell r="R486">
            <v>306.27931818181816</v>
          </cell>
          <cell r="S486">
            <v>143.65</v>
          </cell>
          <cell r="U486">
            <v>0</v>
          </cell>
        </row>
        <row r="487">
          <cell r="C487" t="str">
            <v>HOSPITAL DOM HÉLDER CÂMARA - CG. Nº 018/2022</v>
          </cell>
          <cell r="E487" t="str">
            <v>IVANDECI VIRGINIA SOARES DE OLIVEIRA</v>
          </cell>
          <cell r="F487" t="str">
            <v>2 - Outros Profissionais da Saúde</v>
          </cell>
          <cell r="G487" t="str">
            <v>2235-05</v>
          </cell>
          <cell r="H487" t="str">
            <v>02/2024</v>
          </cell>
          <cell r="I487">
            <v>0</v>
          </cell>
          <cell r="J487">
            <v>546.89120000000003</v>
          </cell>
          <cell r="L487">
            <v>165.72807692307694</v>
          </cell>
          <cell r="M487">
            <v>3.59</v>
          </cell>
          <cell r="O487">
            <v>2.741129476584022</v>
          </cell>
          <cell r="R487">
            <v>0</v>
          </cell>
          <cell r="S487">
            <v>0</v>
          </cell>
          <cell r="U487">
            <v>0</v>
          </cell>
        </row>
        <row r="488">
          <cell r="C488" t="str">
            <v>HOSPITAL DOM HÉLDER CÂMARA - CG. Nº 018/2022</v>
          </cell>
          <cell r="E488" t="str">
            <v>IVANEIDE FRANCISCO DE LIMA VASCONCELOS</v>
          </cell>
          <cell r="F488" t="str">
            <v>2 - Outros Profissionais da Saúde</v>
          </cell>
          <cell r="G488" t="str">
            <v>3222-05</v>
          </cell>
          <cell r="H488" t="str">
            <v>02/2024</v>
          </cell>
          <cell r="I488">
            <v>0</v>
          </cell>
          <cell r="J488">
            <v>274.68639999999999</v>
          </cell>
          <cell r="L488">
            <v>165.72807692307694</v>
          </cell>
          <cell r="M488">
            <v>28.24</v>
          </cell>
          <cell r="O488">
            <v>2.741129476584022</v>
          </cell>
          <cell r="R488">
            <v>306.27931818181816</v>
          </cell>
          <cell r="S488">
            <v>84.72</v>
          </cell>
          <cell r="U488">
            <v>0</v>
          </cell>
        </row>
        <row r="489">
          <cell r="C489" t="str">
            <v>HOSPITAL DOM HÉLDER CÂMARA - CG. Nº 018/2022</v>
          </cell>
          <cell r="E489" t="str">
            <v>IVANETE MENDES DA SILVA</v>
          </cell>
          <cell r="F489" t="str">
            <v>2 - Outros Profissionais da Saúde</v>
          </cell>
          <cell r="G489" t="str">
            <v>3222-05</v>
          </cell>
          <cell r="H489" t="str">
            <v>02/2024</v>
          </cell>
          <cell r="I489">
            <v>0</v>
          </cell>
          <cell r="J489">
            <v>0</v>
          </cell>
          <cell r="L489">
            <v>0</v>
          </cell>
          <cell r="M489">
            <v>0</v>
          </cell>
          <cell r="O489">
            <v>2.741129476584022</v>
          </cell>
          <cell r="R489">
            <v>0</v>
          </cell>
          <cell r="S489">
            <v>0</v>
          </cell>
          <cell r="U489">
            <v>0</v>
          </cell>
        </row>
        <row r="490">
          <cell r="C490" t="str">
            <v>HOSPITAL DOM HÉLDER CÂMARA - CG. Nº 018/2022</v>
          </cell>
          <cell r="E490" t="str">
            <v>IVANIA MARIA SANTOS DA SILVA</v>
          </cell>
          <cell r="F490" t="str">
            <v>3 - Administrativo</v>
          </cell>
          <cell r="G490" t="str">
            <v>5163-45</v>
          </cell>
          <cell r="H490" t="str">
            <v>02/2024</v>
          </cell>
          <cell r="I490">
            <v>0</v>
          </cell>
          <cell r="J490">
            <v>305.03199999999998</v>
          </cell>
          <cell r="L490">
            <v>0</v>
          </cell>
          <cell r="M490">
            <v>0</v>
          </cell>
          <cell r="O490">
            <v>2.741129476584022</v>
          </cell>
          <cell r="R490">
            <v>306.27931818181816</v>
          </cell>
          <cell r="S490">
            <v>5.65</v>
          </cell>
          <cell r="U490">
            <v>0</v>
          </cell>
        </row>
        <row r="491">
          <cell r="C491" t="str">
            <v>HOSPITAL DOM HÉLDER CÂMARA - CG. Nº 018/2022</v>
          </cell>
          <cell r="E491" t="str">
            <v>IVANISE MARIA MOREIRA</v>
          </cell>
          <cell r="F491" t="str">
            <v>2 - Outros Profissionais da Saúde</v>
          </cell>
          <cell r="G491" t="str">
            <v>3222-05</v>
          </cell>
          <cell r="H491" t="str">
            <v>02/2024</v>
          </cell>
          <cell r="I491">
            <v>0</v>
          </cell>
          <cell r="J491">
            <v>302.23919999999998</v>
          </cell>
          <cell r="L491">
            <v>165.72807692307694</v>
          </cell>
          <cell r="M491">
            <v>28.24</v>
          </cell>
          <cell r="O491">
            <v>2.741129476584022</v>
          </cell>
          <cell r="R491">
            <v>306.27931818181816</v>
          </cell>
          <cell r="S491">
            <v>84.72</v>
          </cell>
          <cell r="U491">
            <v>0</v>
          </cell>
        </row>
        <row r="492">
          <cell r="C492" t="str">
            <v>HOSPITAL DOM HÉLDER CÂMARA - CG. Nº 018/2022</v>
          </cell>
          <cell r="E492" t="str">
            <v>IVSON DUARTE SILVA</v>
          </cell>
          <cell r="F492" t="str">
            <v>3 - Administrativo</v>
          </cell>
          <cell r="G492" t="str">
            <v>4110-10</v>
          </cell>
          <cell r="H492" t="str">
            <v>02/2024</v>
          </cell>
          <cell r="I492">
            <v>0</v>
          </cell>
          <cell r="J492">
            <v>137.9248</v>
          </cell>
          <cell r="L492">
            <v>165.72807692307694</v>
          </cell>
          <cell r="M492">
            <v>28.24</v>
          </cell>
          <cell r="O492">
            <v>2.741129476584022</v>
          </cell>
          <cell r="R492">
            <v>306.27931818181816</v>
          </cell>
          <cell r="S492">
            <v>84.72</v>
          </cell>
          <cell r="U492">
            <v>0</v>
          </cell>
        </row>
        <row r="493">
          <cell r="C493" t="str">
            <v>HOSPITAL DOM HÉLDER CÂMARA - CG. Nº 018/2022</v>
          </cell>
          <cell r="E493" t="str">
            <v>IZABELE SUELY NASCIMENTO DOS SANTOS SILVA</v>
          </cell>
          <cell r="F493" t="str">
            <v>3 - Administrativo</v>
          </cell>
          <cell r="G493" t="str">
            <v>5143-20</v>
          </cell>
          <cell r="H493" t="str">
            <v>02/2024</v>
          </cell>
          <cell r="I493">
            <v>0</v>
          </cell>
          <cell r="J493">
            <v>135.55199999999999</v>
          </cell>
          <cell r="L493">
            <v>165.72807692307694</v>
          </cell>
          <cell r="M493">
            <v>28.24</v>
          </cell>
          <cell r="O493">
            <v>2.741129476584022</v>
          </cell>
          <cell r="R493">
            <v>0</v>
          </cell>
          <cell r="S493">
            <v>0</v>
          </cell>
          <cell r="U493">
            <v>0</v>
          </cell>
        </row>
        <row r="494">
          <cell r="C494" t="str">
            <v>HOSPITAL DOM HÉLDER CÂMARA - CG. Nº 018/2022</v>
          </cell>
          <cell r="E494" t="str">
            <v>JAANINE RAFAELA DE SIQUEIRA SILVA</v>
          </cell>
          <cell r="F494" t="str">
            <v>2 - Outros Profissionais da Saúde</v>
          </cell>
          <cell r="G494" t="str">
            <v>2235-05</v>
          </cell>
          <cell r="H494" t="str">
            <v>02/2024</v>
          </cell>
          <cell r="I494">
            <v>0</v>
          </cell>
          <cell r="J494">
            <v>511.12959999999998</v>
          </cell>
          <cell r="L494">
            <v>165.72807692307694</v>
          </cell>
          <cell r="M494">
            <v>3.59</v>
          </cell>
          <cell r="O494">
            <v>2.741129476584022</v>
          </cell>
          <cell r="R494">
            <v>0</v>
          </cell>
          <cell r="S494">
            <v>0</v>
          </cell>
          <cell r="U494">
            <v>0</v>
          </cell>
        </row>
        <row r="495">
          <cell r="C495" t="str">
            <v>HOSPITAL DOM HÉLDER CÂMARA - CG. Nº 018/2022</v>
          </cell>
          <cell r="E495" t="str">
            <v>JACIANE BIONES DE OLIVEIRA</v>
          </cell>
          <cell r="F495" t="str">
            <v>3 - Administrativo</v>
          </cell>
          <cell r="G495" t="str">
            <v>4110-10</v>
          </cell>
          <cell r="H495" t="str">
            <v>02/2024</v>
          </cell>
          <cell r="I495">
            <v>0</v>
          </cell>
          <cell r="J495">
            <v>130.28639999999999</v>
          </cell>
          <cell r="L495">
            <v>0</v>
          </cell>
          <cell r="M495">
            <v>0</v>
          </cell>
          <cell r="O495">
            <v>2.741129476584022</v>
          </cell>
          <cell r="R495">
            <v>0</v>
          </cell>
          <cell r="S495">
            <v>0</v>
          </cell>
          <cell r="U495">
            <v>0</v>
          </cell>
        </row>
        <row r="496">
          <cell r="C496" t="str">
            <v>HOSPITAL DOM HÉLDER CÂMARA - CG. Nº 018/2022</v>
          </cell>
          <cell r="E496" t="str">
            <v>JACICLEIDE BEZERRA DE OLIVEIRA SILVA</v>
          </cell>
          <cell r="F496" t="str">
            <v>3 - Administrativo</v>
          </cell>
          <cell r="G496" t="str">
            <v>4110-10</v>
          </cell>
          <cell r="H496" t="str">
            <v>02/2024</v>
          </cell>
          <cell r="I496">
            <v>0</v>
          </cell>
          <cell r="J496">
            <v>129.77279999999999</v>
          </cell>
          <cell r="L496">
            <v>0</v>
          </cell>
          <cell r="M496">
            <v>0</v>
          </cell>
          <cell r="O496">
            <v>2.741129476584022</v>
          </cell>
          <cell r="R496">
            <v>0</v>
          </cell>
          <cell r="S496">
            <v>0</v>
          </cell>
          <cell r="U496">
            <v>0</v>
          </cell>
        </row>
        <row r="497">
          <cell r="C497" t="str">
            <v>HOSPITAL DOM HÉLDER CÂMARA - CG. Nº 018/2022</v>
          </cell>
          <cell r="E497" t="str">
            <v>JACICLEIDE MARIA DE SANTANA DE OLIVEIRA</v>
          </cell>
          <cell r="F497" t="str">
            <v>3 - Administrativo</v>
          </cell>
          <cell r="G497" t="str">
            <v>5143-20</v>
          </cell>
          <cell r="H497" t="str">
            <v>02/2024</v>
          </cell>
          <cell r="I497">
            <v>0</v>
          </cell>
          <cell r="J497">
            <v>135.55199999999999</v>
          </cell>
          <cell r="L497">
            <v>0</v>
          </cell>
          <cell r="M497">
            <v>0</v>
          </cell>
          <cell r="O497">
            <v>2.741129476584022</v>
          </cell>
          <cell r="R497">
            <v>0</v>
          </cell>
          <cell r="S497">
            <v>0</v>
          </cell>
          <cell r="U497">
            <v>0</v>
          </cell>
        </row>
        <row r="498">
          <cell r="C498" t="str">
            <v>HOSPITAL DOM HÉLDER CÂMARA - CG. Nº 018/2022</v>
          </cell>
          <cell r="E498" t="str">
            <v>JACIELE KATIA DA SILVA ROMAO</v>
          </cell>
          <cell r="F498" t="str">
            <v>2 - Outros Profissionais da Saúde</v>
          </cell>
          <cell r="G498" t="str">
            <v>3222-05</v>
          </cell>
          <cell r="H498" t="str">
            <v>02/2024</v>
          </cell>
          <cell r="I498">
            <v>0</v>
          </cell>
          <cell r="J498">
            <v>131.03360000000001</v>
          </cell>
          <cell r="L498">
            <v>165.72807692307694</v>
          </cell>
          <cell r="M498">
            <v>28.24</v>
          </cell>
          <cell r="O498">
            <v>2.741129476584022</v>
          </cell>
          <cell r="R498">
            <v>0</v>
          </cell>
          <cell r="S498">
            <v>0</v>
          </cell>
          <cell r="U498">
            <v>0</v>
          </cell>
        </row>
        <row r="499">
          <cell r="C499" t="str">
            <v>HOSPITAL DOM HÉLDER CÂMARA - CG. Nº 018/2022</v>
          </cell>
          <cell r="E499" t="str">
            <v>JACILDA MARIA DE OLIVEIRA</v>
          </cell>
          <cell r="F499" t="str">
            <v>3 - Administrativo</v>
          </cell>
          <cell r="G499" t="str">
            <v>7632-10</v>
          </cell>
          <cell r="H499" t="str">
            <v>02/2024</v>
          </cell>
          <cell r="I499">
            <v>0</v>
          </cell>
          <cell r="J499">
            <v>113.756</v>
          </cell>
          <cell r="L499">
            <v>0</v>
          </cell>
          <cell r="M499">
            <v>0</v>
          </cell>
          <cell r="O499">
            <v>2.741129476584022</v>
          </cell>
          <cell r="R499">
            <v>306.27931818181816</v>
          </cell>
          <cell r="S499">
            <v>87.04</v>
          </cell>
          <cell r="U499">
            <v>0</v>
          </cell>
        </row>
        <row r="500">
          <cell r="C500" t="str">
            <v>HOSPITAL DOM HÉLDER CÂMARA - CG. Nº 018/2022</v>
          </cell>
          <cell r="E500" t="str">
            <v>JACKSON JOSE DA SILVA</v>
          </cell>
          <cell r="F500" t="str">
            <v>3 - Administrativo</v>
          </cell>
          <cell r="G500" t="str">
            <v>5174-10</v>
          </cell>
          <cell r="H500" t="str">
            <v>02/2024</v>
          </cell>
          <cell r="I500">
            <v>0</v>
          </cell>
          <cell r="J500">
            <v>120.82559999999999</v>
          </cell>
          <cell r="L500">
            <v>165.72807692307694</v>
          </cell>
          <cell r="M500">
            <v>28.24</v>
          </cell>
          <cell r="O500">
            <v>2.741129476584022</v>
          </cell>
          <cell r="R500">
            <v>306.27931818181816</v>
          </cell>
          <cell r="S500">
            <v>84.72</v>
          </cell>
          <cell r="U500">
            <v>0</v>
          </cell>
        </row>
        <row r="501">
          <cell r="C501" t="str">
            <v>HOSPITAL DOM HÉLDER CÂMARA - CG. Nº 018/2022</v>
          </cell>
          <cell r="E501" t="str">
            <v>JACQUELINE DA SILVA LIRA</v>
          </cell>
          <cell r="F501" t="str">
            <v>2 - Outros Profissionais da Saúde</v>
          </cell>
          <cell r="G501" t="str">
            <v>2236-05</v>
          </cell>
          <cell r="H501" t="str">
            <v>02/2024</v>
          </cell>
          <cell r="I501">
            <v>0</v>
          </cell>
          <cell r="J501">
            <v>233.39920000000001</v>
          </cell>
          <cell r="L501">
            <v>0</v>
          </cell>
          <cell r="M501">
            <v>0</v>
          </cell>
          <cell r="O501">
            <v>2.741129476584022</v>
          </cell>
          <cell r="R501">
            <v>0</v>
          </cell>
          <cell r="S501">
            <v>0</v>
          </cell>
          <cell r="U501">
            <v>0</v>
          </cell>
        </row>
        <row r="502">
          <cell r="C502" t="str">
            <v>HOSPITAL DOM HÉLDER CÂMARA - CG. Nº 018/2022</v>
          </cell>
          <cell r="E502" t="str">
            <v>JACQUELINE DE OLIVEIRA TAVARES</v>
          </cell>
          <cell r="F502" t="str">
            <v>2 - Outros Profissionais da Saúde</v>
          </cell>
          <cell r="G502" t="str">
            <v>2235-05</v>
          </cell>
          <cell r="H502" t="str">
            <v>02/2024</v>
          </cell>
          <cell r="I502">
            <v>0</v>
          </cell>
          <cell r="J502">
            <v>486.2</v>
          </cell>
          <cell r="L502">
            <v>165.72807692307694</v>
          </cell>
          <cell r="M502">
            <v>11.97</v>
          </cell>
          <cell r="O502">
            <v>2.741129476584022</v>
          </cell>
          <cell r="R502">
            <v>0</v>
          </cell>
          <cell r="S502">
            <v>0</v>
          </cell>
          <cell r="U502">
            <v>0</v>
          </cell>
        </row>
        <row r="503">
          <cell r="C503" t="str">
            <v>HOSPITAL DOM HÉLDER CÂMARA - CG. Nº 018/2022</v>
          </cell>
          <cell r="E503" t="str">
            <v>JAIDETT ESTEFFANY DO NASCIMENTO SILVA</v>
          </cell>
          <cell r="F503" t="str">
            <v>3 - Administrativo</v>
          </cell>
          <cell r="G503" t="str">
            <v>4110-10</v>
          </cell>
          <cell r="H503" t="str">
            <v>02/2024</v>
          </cell>
          <cell r="I503">
            <v>0</v>
          </cell>
          <cell r="J503">
            <v>126.5608</v>
          </cell>
          <cell r="L503">
            <v>0</v>
          </cell>
          <cell r="M503">
            <v>0</v>
          </cell>
          <cell r="O503">
            <v>2.741129476584022</v>
          </cell>
          <cell r="R503">
            <v>306.27931818181816</v>
          </cell>
          <cell r="S503">
            <v>84.72</v>
          </cell>
          <cell r="U503">
            <v>0</v>
          </cell>
        </row>
        <row r="504">
          <cell r="C504" t="str">
            <v>HOSPITAL DOM HÉLDER CÂMARA - CG. Nº 018/2022</v>
          </cell>
          <cell r="E504" t="str">
            <v>JAILSON SILVESTRE DA SILVA</v>
          </cell>
          <cell r="F504" t="str">
            <v>2 - Outros Profissionais da Saúde</v>
          </cell>
          <cell r="G504" t="str">
            <v>3222-05</v>
          </cell>
          <cell r="H504" t="str">
            <v>02/2024</v>
          </cell>
          <cell r="I504">
            <v>0</v>
          </cell>
          <cell r="J504">
            <v>297.98399999999998</v>
          </cell>
          <cell r="L504">
            <v>165.72807692307694</v>
          </cell>
          <cell r="M504">
            <v>28.24</v>
          </cell>
          <cell r="O504">
            <v>2.741129476584022</v>
          </cell>
          <cell r="R504">
            <v>306.27931818181816</v>
          </cell>
          <cell r="S504">
            <v>82.46</v>
          </cell>
          <cell r="U504">
            <v>0</v>
          </cell>
        </row>
        <row r="505">
          <cell r="C505" t="str">
            <v>HOSPITAL DOM HÉLDER CÂMARA - CG. Nº 018/2022</v>
          </cell>
          <cell r="E505" t="str">
            <v>JAIRO ALVES DA SILVA JUNIOR</v>
          </cell>
          <cell r="F505" t="str">
            <v>3 - Administrativo</v>
          </cell>
          <cell r="G505" t="str">
            <v>9501-10</v>
          </cell>
          <cell r="H505" t="str">
            <v>02/2024</v>
          </cell>
          <cell r="I505">
            <v>0</v>
          </cell>
          <cell r="J505">
            <v>494.02319999999997</v>
          </cell>
          <cell r="L505">
            <v>165.72807692307694</v>
          </cell>
          <cell r="M505">
            <v>54.86</v>
          </cell>
          <cell r="O505">
            <v>2.741129476584022</v>
          </cell>
          <cell r="R505">
            <v>0</v>
          </cell>
          <cell r="S505">
            <v>0</v>
          </cell>
          <cell r="U505">
            <v>0</v>
          </cell>
        </row>
        <row r="506">
          <cell r="C506" t="str">
            <v>HOSPITAL DOM HÉLDER CÂMARA - CG. Nº 018/2022</v>
          </cell>
          <cell r="E506" t="str">
            <v>JALIELSON JOVELINO DA SILVA</v>
          </cell>
          <cell r="F506" t="str">
            <v>2 - Outros Profissionais da Saúde</v>
          </cell>
          <cell r="G506" t="str">
            <v>5211-30</v>
          </cell>
          <cell r="H506" t="str">
            <v>02/2024</v>
          </cell>
          <cell r="I506">
            <v>0</v>
          </cell>
          <cell r="J506">
            <v>113.0984</v>
          </cell>
          <cell r="L506">
            <v>165.72807692307694</v>
          </cell>
          <cell r="M506">
            <v>28.24</v>
          </cell>
          <cell r="O506">
            <v>2.741129476584022</v>
          </cell>
          <cell r="R506">
            <v>0</v>
          </cell>
          <cell r="S506">
            <v>0</v>
          </cell>
          <cell r="U506">
            <v>0</v>
          </cell>
        </row>
        <row r="507">
          <cell r="C507" t="str">
            <v>HOSPITAL DOM HÉLDER CÂMARA - CG. Nº 018/2022</v>
          </cell>
          <cell r="E507" t="str">
            <v>JAMERSON DOS SANTOS SILVA</v>
          </cell>
          <cell r="F507" t="str">
            <v>3 - Administrativo</v>
          </cell>
          <cell r="G507" t="str">
            <v>5142-25</v>
          </cell>
          <cell r="H507" t="str">
            <v>02/2024</v>
          </cell>
          <cell r="I507">
            <v>0</v>
          </cell>
          <cell r="J507">
            <v>145.0016</v>
          </cell>
          <cell r="L507">
            <v>165.72807692307694</v>
          </cell>
          <cell r="M507">
            <v>28.24</v>
          </cell>
          <cell r="O507">
            <v>2.741129476584022</v>
          </cell>
          <cell r="R507">
            <v>306.27931818181816</v>
          </cell>
          <cell r="S507">
            <v>84.72</v>
          </cell>
          <cell r="U507">
            <v>0</v>
          </cell>
        </row>
        <row r="508">
          <cell r="C508" t="str">
            <v>HOSPITAL DOM HÉLDER CÂMARA - CG. Nº 018/2022</v>
          </cell>
          <cell r="E508" t="str">
            <v>JAMILLY MARIA MACEDO DE MELO</v>
          </cell>
          <cell r="F508" t="str">
            <v>2 - Outros Profissionais da Saúde</v>
          </cell>
          <cell r="G508" t="str">
            <v>3222-05</v>
          </cell>
          <cell r="H508" t="str">
            <v>02/2024</v>
          </cell>
          <cell r="I508">
            <v>0</v>
          </cell>
          <cell r="J508">
            <v>0</v>
          </cell>
          <cell r="L508">
            <v>0</v>
          </cell>
          <cell r="M508">
            <v>0</v>
          </cell>
          <cell r="O508">
            <v>2.741129476584022</v>
          </cell>
          <cell r="R508">
            <v>0</v>
          </cell>
          <cell r="S508">
            <v>0</v>
          </cell>
          <cell r="U508">
            <v>0</v>
          </cell>
        </row>
        <row r="509">
          <cell r="C509" t="str">
            <v>HOSPITAL DOM HÉLDER CÂMARA - CG. Nº 018/2022</v>
          </cell>
          <cell r="E509" t="str">
            <v>JANAINA CRISTINA DA SILVA</v>
          </cell>
          <cell r="F509" t="str">
            <v>2 - Outros Profissionais da Saúde</v>
          </cell>
          <cell r="G509" t="str">
            <v>3222-05</v>
          </cell>
          <cell r="H509" t="str">
            <v>02/2024</v>
          </cell>
          <cell r="I509">
            <v>0</v>
          </cell>
          <cell r="J509">
            <v>266.49520000000001</v>
          </cell>
          <cell r="L509">
            <v>165.72807692307694</v>
          </cell>
          <cell r="M509">
            <v>28.24</v>
          </cell>
          <cell r="O509">
            <v>2.741129476584022</v>
          </cell>
          <cell r="R509">
            <v>306.27931818181816</v>
          </cell>
          <cell r="S509">
            <v>79.64</v>
          </cell>
          <cell r="U509">
            <v>0</v>
          </cell>
        </row>
        <row r="510">
          <cell r="C510" t="str">
            <v>HOSPITAL DOM HÉLDER CÂMARA - CG. Nº 018/2022</v>
          </cell>
          <cell r="E510" t="str">
            <v>JANAINA DE OLIVEIRA RABELO</v>
          </cell>
          <cell r="F510" t="str">
            <v>2 - Outros Profissionais da Saúde</v>
          </cell>
          <cell r="G510" t="str">
            <v>3222-05</v>
          </cell>
          <cell r="H510" t="str">
            <v>02/2024</v>
          </cell>
          <cell r="I510">
            <v>0</v>
          </cell>
          <cell r="J510">
            <v>316.18560000000002</v>
          </cell>
          <cell r="L510">
            <v>0</v>
          </cell>
          <cell r="M510">
            <v>0</v>
          </cell>
          <cell r="O510">
            <v>2.741129476584022</v>
          </cell>
          <cell r="R510">
            <v>0</v>
          </cell>
          <cell r="S510">
            <v>0</v>
          </cell>
          <cell r="U510">
            <v>0</v>
          </cell>
        </row>
        <row r="511">
          <cell r="C511" t="str">
            <v>HOSPITAL DOM HÉLDER CÂMARA - CG. Nº 018/2022</v>
          </cell>
          <cell r="E511" t="str">
            <v>JANDIRA DA ROCHA GUEDES MARCOLINO</v>
          </cell>
          <cell r="F511" t="str">
            <v>2 - Outros Profissionais da Saúde</v>
          </cell>
          <cell r="G511" t="str">
            <v>2235-05</v>
          </cell>
          <cell r="H511" t="str">
            <v>02/2024</v>
          </cell>
          <cell r="I511">
            <v>0</v>
          </cell>
          <cell r="J511">
            <v>978.72320000000013</v>
          </cell>
          <cell r="L511">
            <v>0</v>
          </cell>
          <cell r="M511">
            <v>0</v>
          </cell>
          <cell r="O511">
            <v>2.741129476584022</v>
          </cell>
          <cell r="R511">
            <v>0</v>
          </cell>
          <cell r="S511">
            <v>0</v>
          </cell>
          <cell r="U511">
            <v>0</v>
          </cell>
        </row>
        <row r="512">
          <cell r="C512" t="str">
            <v>HOSPITAL DOM HÉLDER CÂMARA - CG. Nº 018/2022</v>
          </cell>
          <cell r="E512" t="str">
            <v>JANEISE PATRICIA FERREIRA DA SILVA</v>
          </cell>
          <cell r="F512" t="str">
            <v>2 - Outros Profissionais da Saúde</v>
          </cell>
          <cell r="G512" t="str">
            <v>3222-05</v>
          </cell>
          <cell r="H512" t="str">
            <v>02/2024</v>
          </cell>
          <cell r="I512">
            <v>0</v>
          </cell>
          <cell r="J512">
            <v>289.23200000000003</v>
          </cell>
          <cell r="L512">
            <v>165.72807692307694</v>
          </cell>
          <cell r="M512">
            <v>28.24</v>
          </cell>
          <cell r="O512">
            <v>2.741129476584022</v>
          </cell>
          <cell r="R512">
            <v>306.27931818181816</v>
          </cell>
          <cell r="S512">
            <v>80.48</v>
          </cell>
          <cell r="U512">
            <v>0</v>
          </cell>
        </row>
        <row r="513">
          <cell r="C513" t="str">
            <v>HOSPITAL DOM HÉLDER CÂMARA - CG. Nº 018/2022</v>
          </cell>
          <cell r="E513" t="str">
            <v>JAQUELINE DA SILVA</v>
          </cell>
          <cell r="F513" t="str">
            <v>3 - Administrativo</v>
          </cell>
          <cell r="G513" t="str">
            <v>5163-45</v>
          </cell>
          <cell r="H513" t="str">
            <v>02/2024</v>
          </cell>
          <cell r="I513">
            <v>0</v>
          </cell>
          <cell r="J513">
            <v>0</v>
          </cell>
          <cell r="L513">
            <v>0</v>
          </cell>
          <cell r="M513">
            <v>0</v>
          </cell>
          <cell r="O513">
            <v>2.741129476584022</v>
          </cell>
          <cell r="R513">
            <v>0</v>
          </cell>
          <cell r="S513">
            <v>0</v>
          </cell>
          <cell r="U513">
            <v>0</v>
          </cell>
        </row>
        <row r="514">
          <cell r="C514" t="str">
            <v>HOSPITAL DOM HÉLDER CÂMARA - CG. Nº 018/2022</v>
          </cell>
          <cell r="E514" t="str">
            <v>JAQUELINE DO NASCIMENTO MAGNO</v>
          </cell>
          <cell r="F514" t="str">
            <v>2 - Outros Profissionais da Saúde</v>
          </cell>
          <cell r="G514" t="str">
            <v>3222-05</v>
          </cell>
          <cell r="H514" t="str">
            <v>02/2024</v>
          </cell>
          <cell r="I514">
            <v>0</v>
          </cell>
          <cell r="J514">
            <v>273.31439999999998</v>
          </cell>
          <cell r="L514">
            <v>165.72807692307694</v>
          </cell>
          <cell r="M514">
            <v>28.24</v>
          </cell>
          <cell r="O514">
            <v>2.741129476584022</v>
          </cell>
          <cell r="R514">
            <v>306.27931818181816</v>
          </cell>
          <cell r="S514">
            <v>84.72</v>
          </cell>
          <cell r="U514">
            <v>0</v>
          </cell>
        </row>
        <row r="515">
          <cell r="C515" t="str">
            <v>HOSPITAL DOM HÉLDER CÂMARA - CG. Nº 018/2022</v>
          </cell>
          <cell r="E515" t="str">
            <v>JAQUELINE EVANGELISTA DOS SANTOS</v>
          </cell>
          <cell r="F515" t="str">
            <v>2 - Outros Profissionais da Saúde</v>
          </cell>
          <cell r="G515" t="str">
            <v>3222-05</v>
          </cell>
          <cell r="H515" t="str">
            <v>02/2024</v>
          </cell>
          <cell r="I515">
            <v>0</v>
          </cell>
          <cell r="J515">
            <v>285.90719999999999</v>
          </cell>
          <cell r="L515">
            <v>165.72807692307694</v>
          </cell>
          <cell r="M515">
            <v>28.24</v>
          </cell>
          <cell r="O515">
            <v>2.741129476584022</v>
          </cell>
          <cell r="R515">
            <v>0</v>
          </cell>
          <cell r="S515">
            <v>0</v>
          </cell>
          <cell r="U515">
            <v>0</v>
          </cell>
        </row>
        <row r="516">
          <cell r="C516" t="str">
            <v>HOSPITAL DOM HÉLDER CÂMARA - CG. Nº 018/2022</v>
          </cell>
          <cell r="E516" t="str">
            <v>JAQUELINE MARIA DO NASCIMENTO</v>
          </cell>
          <cell r="F516" t="str">
            <v>2 - Outros Profissionais da Saúde</v>
          </cell>
          <cell r="G516" t="str">
            <v>3242-05</v>
          </cell>
          <cell r="H516" t="str">
            <v>02/2024</v>
          </cell>
          <cell r="I516">
            <v>0</v>
          </cell>
          <cell r="J516">
            <v>188.4256</v>
          </cell>
          <cell r="L516">
            <v>0</v>
          </cell>
          <cell r="M516">
            <v>0</v>
          </cell>
          <cell r="O516">
            <v>2.741129476584022</v>
          </cell>
          <cell r="R516">
            <v>306.27931818181816</v>
          </cell>
          <cell r="S516">
            <v>97.35</v>
          </cell>
          <cell r="U516">
            <v>0</v>
          </cell>
        </row>
        <row r="517">
          <cell r="C517" t="str">
            <v>HOSPITAL DOM HÉLDER CÂMARA - CG. Nº 018/2022</v>
          </cell>
          <cell r="E517" t="str">
            <v>JARCILENE ALBINO DE OLIVEIRA RODRIGUES</v>
          </cell>
          <cell r="F517" t="str">
            <v>2 - Outros Profissionais da Saúde</v>
          </cell>
          <cell r="G517" t="str">
            <v>2516-05</v>
          </cell>
          <cell r="H517" t="str">
            <v>02/2024</v>
          </cell>
          <cell r="I517">
            <v>0</v>
          </cell>
          <cell r="J517">
            <v>301.89280000000002</v>
          </cell>
          <cell r="L517">
            <v>0</v>
          </cell>
          <cell r="M517">
            <v>0</v>
          </cell>
          <cell r="O517">
            <v>2.741129476584022</v>
          </cell>
          <cell r="R517">
            <v>306.27931818181816</v>
          </cell>
          <cell r="S517">
            <v>98.4</v>
          </cell>
          <cell r="U517">
            <v>0</v>
          </cell>
        </row>
        <row r="518">
          <cell r="C518" t="str">
            <v>HOSPITAL DOM HÉLDER CÂMARA - CG. Nº 018/2022</v>
          </cell>
          <cell r="E518" t="str">
            <v>JARDICILENE MARIA DE LIMA SILVA</v>
          </cell>
          <cell r="F518" t="str">
            <v>2 - Outros Profissionais da Saúde</v>
          </cell>
          <cell r="G518" t="str">
            <v>3222-05</v>
          </cell>
          <cell r="H518" t="str">
            <v>02/2024</v>
          </cell>
          <cell r="I518">
            <v>0</v>
          </cell>
          <cell r="J518">
            <v>274.5224</v>
          </cell>
          <cell r="L518">
            <v>165.72807692307694</v>
          </cell>
          <cell r="M518">
            <v>28.24</v>
          </cell>
          <cell r="O518">
            <v>2.741129476584022</v>
          </cell>
          <cell r="R518">
            <v>306.27931818181816</v>
          </cell>
          <cell r="S518">
            <v>84</v>
          </cell>
          <cell r="U518">
            <v>0</v>
          </cell>
        </row>
        <row r="519">
          <cell r="C519" t="str">
            <v>HOSPITAL DOM HÉLDER CÂMARA - CG. Nº 018/2022</v>
          </cell>
          <cell r="E519" t="str">
            <v xml:space="preserve">JAYNE DANIELE DE OLIVEIRA </v>
          </cell>
          <cell r="F519" t="str">
            <v>2 - Outros Profissionais da Saúde</v>
          </cell>
          <cell r="G519" t="str">
            <v>3222-05</v>
          </cell>
          <cell r="H519" t="str">
            <v>02/2024</v>
          </cell>
          <cell r="I519">
            <v>0</v>
          </cell>
          <cell r="J519">
            <v>288.79360000000003</v>
          </cell>
          <cell r="L519">
            <v>0</v>
          </cell>
          <cell r="M519">
            <v>0</v>
          </cell>
          <cell r="O519">
            <v>2.741129476584022</v>
          </cell>
          <cell r="R519">
            <v>306.27931818181816</v>
          </cell>
          <cell r="S519">
            <v>81.900000000000006</v>
          </cell>
          <cell r="U519">
            <v>0</v>
          </cell>
        </row>
        <row r="520">
          <cell r="C520" t="str">
            <v>HOSPITAL DOM HÉLDER CÂMARA - CG. Nº 018/2022</v>
          </cell>
          <cell r="E520" t="str">
            <v>JEANY KELLY DA SILVA RAMOS</v>
          </cell>
          <cell r="F520" t="str">
            <v>2 - Outros Profissionais da Saúde</v>
          </cell>
          <cell r="G520" t="str">
            <v>3222-05</v>
          </cell>
          <cell r="H520" t="str">
            <v>02/2024</v>
          </cell>
          <cell r="I520">
            <v>0</v>
          </cell>
          <cell r="J520">
            <v>70.712000000000003</v>
          </cell>
          <cell r="L520">
            <v>0</v>
          </cell>
          <cell r="M520">
            <v>0</v>
          </cell>
          <cell r="O520">
            <v>2.741129476584022</v>
          </cell>
          <cell r="R520">
            <v>0</v>
          </cell>
          <cell r="S520">
            <v>0</v>
          </cell>
          <cell r="U520">
            <v>0</v>
          </cell>
        </row>
        <row r="521">
          <cell r="C521" t="str">
            <v>HOSPITAL DOM HÉLDER CÂMARA - CG. Nº 018/2022</v>
          </cell>
          <cell r="E521" t="str">
            <v>JEISIANY ELLEN SOARES LEITE ANDRADE</v>
          </cell>
          <cell r="F521" t="str">
            <v>2 - Outros Profissionais da Saúde</v>
          </cell>
          <cell r="G521" t="str">
            <v>5211-30</v>
          </cell>
          <cell r="H521" t="str">
            <v>02/2024</v>
          </cell>
          <cell r="I521">
            <v>0</v>
          </cell>
          <cell r="J521">
            <v>123.06480000000001</v>
          </cell>
          <cell r="L521">
            <v>165.72807692307694</v>
          </cell>
          <cell r="M521">
            <v>28.24</v>
          </cell>
          <cell r="O521">
            <v>2.741129476584022</v>
          </cell>
          <cell r="R521">
            <v>0</v>
          </cell>
          <cell r="S521">
            <v>0</v>
          </cell>
          <cell r="U521">
            <v>0</v>
          </cell>
        </row>
        <row r="522">
          <cell r="C522" t="str">
            <v>HOSPITAL DOM HÉLDER CÂMARA - CG. Nº 018/2022</v>
          </cell>
          <cell r="E522" t="str">
            <v>JEIVERSON DA SILVA VIRAES</v>
          </cell>
          <cell r="F522" t="str">
            <v>3 - Administrativo</v>
          </cell>
          <cell r="G522" t="str">
            <v>5174-10</v>
          </cell>
          <cell r="H522" t="str">
            <v>02/2024</v>
          </cell>
          <cell r="I522">
            <v>0</v>
          </cell>
          <cell r="J522">
            <v>113.1728</v>
          </cell>
          <cell r="L522">
            <v>165.72807692307694</v>
          </cell>
          <cell r="M522">
            <v>28.24</v>
          </cell>
          <cell r="O522">
            <v>2.741129476584022</v>
          </cell>
          <cell r="R522">
            <v>0</v>
          </cell>
          <cell r="S522">
            <v>0</v>
          </cell>
          <cell r="U522">
            <v>0</v>
          </cell>
        </row>
        <row r="523">
          <cell r="C523" t="str">
            <v>HOSPITAL DOM HÉLDER CÂMARA - CG. Nº 018/2022</v>
          </cell>
          <cell r="E523" t="str">
            <v>JESSE LIMA DOS PRAZERES JUNIOR</v>
          </cell>
          <cell r="F523" t="str">
            <v>2 - Outros Profissionais da Saúde</v>
          </cell>
          <cell r="G523" t="str">
            <v>5151-10</v>
          </cell>
          <cell r="H523" t="str">
            <v>02/2024</v>
          </cell>
          <cell r="I523">
            <v>0</v>
          </cell>
          <cell r="J523">
            <v>152.804</v>
          </cell>
          <cell r="L523">
            <v>165.72807692307694</v>
          </cell>
          <cell r="M523">
            <v>28.24</v>
          </cell>
          <cell r="O523">
            <v>2.741129476584022</v>
          </cell>
          <cell r="R523">
            <v>306.27931818181816</v>
          </cell>
          <cell r="S523">
            <v>84.72</v>
          </cell>
          <cell r="U523">
            <v>0</v>
          </cell>
        </row>
        <row r="524">
          <cell r="C524" t="str">
            <v>HOSPITAL DOM HÉLDER CÂMARA - CG. Nº 018/2022</v>
          </cell>
          <cell r="E524" t="str">
            <v>JESSE SANTIAGO FERREIRA JUNIOR</v>
          </cell>
          <cell r="F524" t="str">
            <v>2 - Outros Profissionais da Saúde</v>
          </cell>
          <cell r="G524" t="str">
            <v>3222-05</v>
          </cell>
          <cell r="H524" t="str">
            <v>02/2024</v>
          </cell>
          <cell r="I524">
            <v>0</v>
          </cell>
          <cell r="J524">
            <v>155.9392</v>
          </cell>
          <cell r="L524">
            <v>165.72807692307694</v>
          </cell>
          <cell r="M524">
            <v>28.24</v>
          </cell>
          <cell r="O524">
            <v>2.741129476584022</v>
          </cell>
          <cell r="R524">
            <v>0</v>
          </cell>
          <cell r="S524">
            <v>0</v>
          </cell>
          <cell r="U524">
            <v>0</v>
          </cell>
        </row>
        <row r="525">
          <cell r="C525" t="str">
            <v>HOSPITAL DOM HÉLDER CÂMARA - CG. Nº 018/2022</v>
          </cell>
          <cell r="E525" t="str">
            <v>JESSICA AMORIM MAGALHAES</v>
          </cell>
          <cell r="F525" t="str">
            <v>2 - Outros Profissionais da Saúde</v>
          </cell>
          <cell r="G525" t="str">
            <v>2236-05</v>
          </cell>
          <cell r="H525" t="str">
            <v>02/2024</v>
          </cell>
          <cell r="I525">
            <v>0</v>
          </cell>
          <cell r="J525">
            <v>264.01679999999999</v>
          </cell>
          <cell r="L525">
            <v>165.72807692307694</v>
          </cell>
          <cell r="M525">
            <v>2.83</v>
          </cell>
          <cell r="O525">
            <v>2.741129476584022</v>
          </cell>
          <cell r="R525">
            <v>0</v>
          </cell>
          <cell r="S525">
            <v>0</v>
          </cell>
          <cell r="U525">
            <v>0</v>
          </cell>
        </row>
        <row r="526">
          <cell r="C526" t="str">
            <v>HOSPITAL DOM HÉLDER CÂMARA - CG. Nº 018/2022</v>
          </cell>
          <cell r="E526" t="str">
            <v>JESSICA DO NASCIMENTO</v>
          </cell>
          <cell r="F526" t="str">
            <v>2 - Outros Profissionais da Saúde</v>
          </cell>
          <cell r="G526" t="str">
            <v>3222-05</v>
          </cell>
          <cell r="H526" t="str">
            <v>02/2024</v>
          </cell>
          <cell r="I526">
            <v>0</v>
          </cell>
          <cell r="J526">
            <v>128.54079999999999</v>
          </cell>
          <cell r="L526">
            <v>0</v>
          </cell>
          <cell r="M526">
            <v>0</v>
          </cell>
          <cell r="O526">
            <v>2.741129476584022</v>
          </cell>
          <cell r="R526">
            <v>0</v>
          </cell>
          <cell r="S526">
            <v>0</v>
          </cell>
          <cell r="U526">
            <v>0</v>
          </cell>
        </row>
        <row r="527">
          <cell r="C527" t="str">
            <v>HOSPITAL DOM HÉLDER CÂMARA - CG. Nº 018/2022</v>
          </cell>
          <cell r="E527" t="str">
            <v>JESSICA LUIZA DE OLIVEIRA ABREU</v>
          </cell>
          <cell r="F527" t="str">
            <v>2 - Outros Profissionais da Saúde</v>
          </cell>
          <cell r="G527" t="str">
            <v>3222-05</v>
          </cell>
          <cell r="H527" t="str">
            <v>02/2024</v>
          </cell>
          <cell r="I527">
            <v>0</v>
          </cell>
          <cell r="J527">
            <v>146.84800000000001</v>
          </cell>
          <cell r="L527">
            <v>165.72807692307694</v>
          </cell>
          <cell r="M527">
            <v>28.24</v>
          </cell>
          <cell r="O527">
            <v>2.741129476584022</v>
          </cell>
          <cell r="R527">
            <v>306.27931818181816</v>
          </cell>
          <cell r="S527">
            <v>84.72</v>
          </cell>
          <cell r="U527">
            <v>69.41</v>
          </cell>
        </row>
        <row r="528">
          <cell r="C528" t="str">
            <v>HOSPITAL DOM HÉLDER CÂMARA - CG. Nº 018/2022</v>
          </cell>
          <cell r="E528" t="str">
            <v>JESSICA NATALIANE DA SILVA</v>
          </cell>
          <cell r="F528" t="str">
            <v>2 - Outros Profissionais da Saúde</v>
          </cell>
          <cell r="G528" t="str">
            <v>3222-05</v>
          </cell>
          <cell r="H528" t="str">
            <v>02/2024</v>
          </cell>
          <cell r="I528">
            <v>0</v>
          </cell>
          <cell r="J528">
            <v>284.77440000000001</v>
          </cell>
          <cell r="L528">
            <v>0</v>
          </cell>
          <cell r="M528">
            <v>0</v>
          </cell>
          <cell r="O528">
            <v>2.741129476584022</v>
          </cell>
          <cell r="R528">
            <v>306.27931818181816</v>
          </cell>
          <cell r="S528">
            <v>84.72</v>
          </cell>
          <cell r="U528">
            <v>0</v>
          </cell>
        </row>
        <row r="529">
          <cell r="C529" t="str">
            <v>HOSPITAL DOM HÉLDER CÂMARA - CG. Nº 018/2022</v>
          </cell>
          <cell r="E529" t="str">
            <v>JESSICA XAVIER BATISTA LIMA DA SILVA</v>
          </cell>
          <cell r="F529" t="str">
            <v>1 - Médico</v>
          </cell>
          <cell r="G529" t="str">
            <v>2251-25</v>
          </cell>
          <cell r="H529" t="str">
            <v>02/2024</v>
          </cell>
          <cell r="I529">
            <v>0</v>
          </cell>
          <cell r="J529">
            <v>289.1936</v>
          </cell>
          <cell r="L529">
            <v>0</v>
          </cell>
          <cell r="M529">
            <v>0</v>
          </cell>
          <cell r="O529">
            <v>2.741129476584022</v>
          </cell>
          <cell r="R529">
            <v>0</v>
          </cell>
          <cell r="S529">
            <v>0</v>
          </cell>
          <cell r="U529">
            <v>0</v>
          </cell>
        </row>
        <row r="530">
          <cell r="C530" t="str">
            <v>HOSPITAL DOM HÉLDER CÂMARA - CG. Nº 018/2022</v>
          </cell>
          <cell r="E530" t="str">
            <v>JOANA D ARC DA ROCHA DUARTE</v>
          </cell>
          <cell r="F530" t="str">
            <v>2 - Outros Profissionais da Saúde</v>
          </cell>
          <cell r="G530" t="str">
            <v>2235-05</v>
          </cell>
          <cell r="H530" t="str">
            <v>02/2024</v>
          </cell>
          <cell r="I530">
            <v>0</v>
          </cell>
          <cell r="J530">
            <v>471.32080000000002</v>
          </cell>
          <cell r="L530">
            <v>0</v>
          </cell>
          <cell r="M530">
            <v>0</v>
          </cell>
          <cell r="O530">
            <v>2.741129476584022</v>
          </cell>
          <cell r="R530">
            <v>0</v>
          </cell>
          <cell r="S530">
            <v>0</v>
          </cell>
          <cell r="U530">
            <v>0</v>
          </cell>
        </row>
        <row r="531">
          <cell r="C531" t="str">
            <v>HOSPITAL DOM HÉLDER CÂMARA - CG. Nº 018/2022</v>
          </cell>
          <cell r="E531" t="str">
            <v>JOAO FERREIRA DE SOUZA</v>
          </cell>
          <cell r="F531" t="str">
            <v>3 - Administrativo</v>
          </cell>
          <cell r="G531" t="str">
            <v>5174-10</v>
          </cell>
          <cell r="H531" t="str">
            <v>02/2024</v>
          </cell>
          <cell r="I531">
            <v>0</v>
          </cell>
          <cell r="J531">
            <v>0</v>
          </cell>
          <cell r="L531">
            <v>0</v>
          </cell>
          <cell r="M531">
            <v>0</v>
          </cell>
          <cell r="O531">
            <v>2.741129476584022</v>
          </cell>
          <cell r="R531">
            <v>0</v>
          </cell>
          <cell r="S531">
            <v>0</v>
          </cell>
          <cell r="U531">
            <v>0</v>
          </cell>
        </row>
        <row r="532">
          <cell r="C532" t="str">
            <v>HOSPITAL DOM HÉLDER CÂMARA - CG. Nº 018/2022</v>
          </cell>
          <cell r="E532" t="str">
            <v>JOAO FRANCISCO DA CRUZ JUNIOR</v>
          </cell>
          <cell r="F532" t="str">
            <v>2 - Outros Profissionais da Saúde</v>
          </cell>
          <cell r="G532" t="str">
            <v>3222-05</v>
          </cell>
          <cell r="H532" t="str">
            <v>02/2024</v>
          </cell>
          <cell r="I532">
            <v>0</v>
          </cell>
          <cell r="J532">
            <v>146.84800000000001</v>
          </cell>
          <cell r="L532">
            <v>165.72807692307694</v>
          </cell>
          <cell r="M532">
            <v>28.24</v>
          </cell>
          <cell r="O532">
            <v>2.741129476584022</v>
          </cell>
          <cell r="R532">
            <v>0</v>
          </cell>
          <cell r="S532">
            <v>0</v>
          </cell>
          <cell r="U532">
            <v>0</v>
          </cell>
        </row>
        <row r="533">
          <cell r="C533" t="str">
            <v>HOSPITAL DOM HÉLDER CÂMARA - CG. Nº 018/2022</v>
          </cell>
          <cell r="E533" t="str">
            <v>JOCILENE OLIVEIRA MESQUITA DE LIMA</v>
          </cell>
          <cell r="F533" t="str">
            <v>3 - Administrativo</v>
          </cell>
          <cell r="G533" t="str">
            <v>4110-10</v>
          </cell>
          <cell r="H533" t="str">
            <v>02/2024</v>
          </cell>
          <cell r="I533">
            <v>0</v>
          </cell>
          <cell r="J533">
            <v>118.608</v>
          </cell>
          <cell r="L533">
            <v>165.72807692307694</v>
          </cell>
          <cell r="M533">
            <v>28.24</v>
          </cell>
          <cell r="O533">
            <v>2.741129476584022</v>
          </cell>
          <cell r="R533">
            <v>0</v>
          </cell>
          <cell r="S533">
            <v>0</v>
          </cell>
          <cell r="U533">
            <v>0</v>
          </cell>
        </row>
        <row r="534">
          <cell r="C534" t="str">
            <v>HOSPITAL DOM HÉLDER CÂMARA - CG. Nº 018/2022</v>
          </cell>
          <cell r="E534" t="str">
            <v>JOELINGTON SANTOS DE OLIVEIRA JUNIOR</v>
          </cell>
          <cell r="F534" t="str">
            <v>2 - Outros Profissionais da Saúde</v>
          </cell>
          <cell r="G534" t="str">
            <v>2236-05</v>
          </cell>
          <cell r="H534" t="str">
            <v>02/2024</v>
          </cell>
          <cell r="I534">
            <v>0</v>
          </cell>
          <cell r="J534">
            <v>239.53440000000001</v>
          </cell>
          <cell r="L534">
            <v>0</v>
          </cell>
          <cell r="M534">
            <v>0</v>
          </cell>
          <cell r="O534">
            <v>2.741129476584022</v>
          </cell>
          <cell r="R534">
            <v>0</v>
          </cell>
          <cell r="S534">
            <v>0</v>
          </cell>
          <cell r="U534">
            <v>0</v>
          </cell>
        </row>
        <row r="535">
          <cell r="C535" t="str">
            <v>HOSPITAL DOM HÉLDER CÂMARA - CG. Nº 018/2022</v>
          </cell>
          <cell r="E535" t="str">
            <v>JOELMA CLEMENTE BATISTA</v>
          </cell>
          <cell r="F535" t="str">
            <v>2 - Outros Profissionais da Saúde</v>
          </cell>
          <cell r="G535" t="str">
            <v>3222-05</v>
          </cell>
          <cell r="H535" t="str">
            <v>02/2024</v>
          </cell>
          <cell r="I535">
            <v>0</v>
          </cell>
          <cell r="J535">
            <v>285.98719999999997</v>
          </cell>
          <cell r="L535">
            <v>0</v>
          </cell>
          <cell r="M535">
            <v>0</v>
          </cell>
          <cell r="O535">
            <v>2.741129476584022</v>
          </cell>
          <cell r="R535">
            <v>306.27931818181816</v>
          </cell>
          <cell r="S535">
            <v>84.72</v>
          </cell>
          <cell r="U535">
            <v>0</v>
          </cell>
        </row>
        <row r="536">
          <cell r="C536" t="str">
            <v>HOSPITAL DOM HÉLDER CÂMARA - CG. Nº 018/2022</v>
          </cell>
          <cell r="E536" t="str">
            <v>JOELMA DA SILVA</v>
          </cell>
          <cell r="F536" t="str">
            <v>2 - Outros Profissionais da Saúde</v>
          </cell>
          <cell r="G536" t="str">
            <v>5211-30</v>
          </cell>
          <cell r="H536" t="str">
            <v>02/2024</v>
          </cell>
          <cell r="I536">
            <v>0</v>
          </cell>
          <cell r="J536">
            <v>127.3368</v>
          </cell>
          <cell r="L536">
            <v>0</v>
          </cell>
          <cell r="M536">
            <v>0</v>
          </cell>
          <cell r="O536">
            <v>2.741129476584022</v>
          </cell>
          <cell r="R536">
            <v>0</v>
          </cell>
          <cell r="S536">
            <v>0</v>
          </cell>
          <cell r="U536">
            <v>0</v>
          </cell>
        </row>
        <row r="537">
          <cell r="C537" t="str">
            <v>HOSPITAL DOM HÉLDER CÂMARA - CG. Nº 018/2022</v>
          </cell>
          <cell r="E537" t="str">
            <v>JONAS ALVES DOS SANTOS</v>
          </cell>
          <cell r="F537" t="str">
            <v>2 - Outros Profissionais da Saúde</v>
          </cell>
          <cell r="G537" t="str">
            <v>5211-30</v>
          </cell>
          <cell r="H537" t="str">
            <v>02/2024</v>
          </cell>
          <cell r="I537">
            <v>0</v>
          </cell>
          <cell r="J537">
            <v>219.91759999999999</v>
          </cell>
          <cell r="L537">
            <v>165.72807692307694</v>
          </cell>
          <cell r="M537">
            <v>28.24</v>
          </cell>
          <cell r="O537">
            <v>2.741129476584022</v>
          </cell>
          <cell r="R537">
            <v>0</v>
          </cell>
          <cell r="S537">
            <v>0</v>
          </cell>
          <cell r="U537">
            <v>0</v>
          </cell>
        </row>
        <row r="538">
          <cell r="C538" t="str">
            <v>HOSPITAL DOM HÉLDER CÂMARA - CG. Nº 018/2022</v>
          </cell>
          <cell r="E538" t="str">
            <v>JORGE JOSE COELHO DE BARROS</v>
          </cell>
          <cell r="F538" t="str">
            <v>3 - Administrativo</v>
          </cell>
          <cell r="G538" t="str">
            <v>2526-05</v>
          </cell>
          <cell r="H538" t="str">
            <v>02/2024</v>
          </cell>
          <cell r="I538">
            <v>0</v>
          </cell>
          <cell r="J538">
            <v>184.97200000000001</v>
          </cell>
          <cell r="L538">
            <v>165.72807692307694</v>
          </cell>
          <cell r="M538">
            <v>46.19</v>
          </cell>
          <cell r="O538">
            <v>2.741129476584022</v>
          </cell>
          <cell r="R538">
            <v>306.27931818181816</v>
          </cell>
          <cell r="S538">
            <v>114.8</v>
          </cell>
          <cell r="U538">
            <v>0</v>
          </cell>
        </row>
        <row r="539">
          <cell r="C539" t="str">
            <v>HOSPITAL DOM HÉLDER CÂMARA - CG. Nº 018/2022</v>
          </cell>
          <cell r="E539" t="str">
            <v>JORGE ROBERTO DA COSTA</v>
          </cell>
          <cell r="F539" t="str">
            <v>3 - Administrativo</v>
          </cell>
          <cell r="G539" t="str">
            <v>5174-10</v>
          </cell>
          <cell r="H539" t="str">
            <v>02/2024</v>
          </cell>
          <cell r="I539">
            <v>0</v>
          </cell>
          <cell r="J539">
            <v>129.97120000000001</v>
          </cell>
          <cell r="L539">
            <v>0</v>
          </cell>
          <cell r="M539">
            <v>0</v>
          </cell>
          <cell r="O539">
            <v>2.741129476584022</v>
          </cell>
          <cell r="R539">
            <v>306.27931818181816</v>
          </cell>
          <cell r="S539">
            <v>84.72</v>
          </cell>
          <cell r="U539">
            <v>0</v>
          </cell>
        </row>
        <row r="540">
          <cell r="C540" t="str">
            <v>HOSPITAL DOM HÉLDER CÂMARA - CG. Nº 018/2022</v>
          </cell>
          <cell r="E540" t="str">
            <v>JOSE ALEXANDRE DA SILVA FILHO</v>
          </cell>
          <cell r="F540" t="str">
            <v>3 - Administrativo</v>
          </cell>
          <cell r="G540" t="str">
            <v>4110-10</v>
          </cell>
          <cell r="H540" t="str">
            <v>02/2024</v>
          </cell>
          <cell r="I540">
            <v>0</v>
          </cell>
          <cell r="J540">
            <v>247.4736</v>
          </cell>
          <cell r="L540">
            <v>0</v>
          </cell>
          <cell r="M540">
            <v>0</v>
          </cell>
          <cell r="O540">
            <v>2.741129476584022</v>
          </cell>
          <cell r="R540">
            <v>306.27931818181816</v>
          </cell>
          <cell r="S540">
            <v>1.38</v>
          </cell>
          <cell r="U540">
            <v>0</v>
          </cell>
        </row>
        <row r="541">
          <cell r="C541" t="str">
            <v>HOSPITAL DOM HÉLDER CÂMARA - CG. Nº 018/2022</v>
          </cell>
          <cell r="E541" t="str">
            <v>JOSE ALEXANDRE DE SIQUEIRA</v>
          </cell>
          <cell r="F541" t="str">
            <v>3 - Administrativo</v>
          </cell>
          <cell r="G541" t="str">
            <v>4110-10</v>
          </cell>
          <cell r="H541" t="str">
            <v>02/2024</v>
          </cell>
          <cell r="I541">
            <v>0</v>
          </cell>
          <cell r="J541">
            <v>336.20240000000001</v>
          </cell>
          <cell r="L541">
            <v>165.72807692307694</v>
          </cell>
          <cell r="M541">
            <v>28.24</v>
          </cell>
          <cell r="O541">
            <v>2.741129476584022</v>
          </cell>
          <cell r="R541">
            <v>306.27931818181816</v>
          </cell>
          <cell r="S541">
            <v>2.82</v>
          </cell>
          <cell r="U541">
            <v>0</v>
          </cell>
        </row>
        <row r="542">
          <cell r="C542" t="str">
            <v>HOSPITAL DOM HÉLDER CÂMARA - CG. Nº 018/2022</v>
          </cell>
          <cell r="E542" t="str">
            <v>JOSE ARNALDO VIEIRA MACHADO</v>
          </cell>
          <cell r="F542" t="str">
            <v>2 - Outros Profissionais da Saúde</v>
          </cell>
          <cell r="G542" t="str">
            <v>3222-05</v>
          </cell>
          <cell r="H542" t="str">
            <v>02/2024</v>
          </cell>
          <cell r="I542">
            <v>0</v>
          </cell>
          <cell r="J542">
            <v>297.86880000000002</v>
          </cell>
          <cell r="L542">
            <v>165.72807692307694</v>
          </cell>
          <cell r="M542">
            <v>28.24</v>
          </cell>
          <cell r="O542">
            <v>2.741129476584022</v>
          </cell>
          <cell r="R542">
            <v>306.27931818181816</v>
          </cell>
          <cell r="S542">
            <v>84.72</v>
          </cell>
          <cell r="U542">
            <v>0</v>
          </cell>
        </row>
        <row r="543">
          <cell r="C543" t="str">
            <v>HOSPITAL DOM HÉLDER CÂMARA - CG. Nº 018/2022</v>
          </cell>
          <cell r="E543" t="str">
            <v>JOSE BATISTA DE SANTANA NETO</v>
          </cell>
          <cell r="F543" t="str">
            <v>2 - Outros Profissionais da Saúde</v>
          </cell>
          <cell r="G543" t="str">
            <v>5151-10</v>
          </cell>
          <cell r="H543" t="str">
            <v>02/2024</v>
          </cell>
          <cell r="I543">
            <v>0</v>
          </cell>
          <cell r="J543">
            <v>164.9632</v>
          </cell>
          <cell r="L543">
            <v>0</v>
          </cell>
          <cell r="M543">
            <v>0</v>
          </cell>
          <cell r="O543">
            <v>2.741129476584022</v>
          </cell>
          <cell r="R543">
            <v>306.27931818181816</v>
          </cell>
          <cell r="S543">
            <v>84.72</v>
          </cell>
          <cell r="U543">
            <v>0</v>
          </cell>
        </row>
        <row r="544">
          <cell r="C544" t="str">
            <v>HOSPITAL DOM HÉLDER CÂMARA - CG. Nº 018/2022</v>
          </cell>
          <cell r="E544" t="str">
            <v>JOSE CLAUDEMIR FERREIRA</v>
          </cell>
          <cell r="F544" t="str">
            <v>3 - Administrativo</v>
          </cell>
          <cell r="G544" t="str">
            <v>4110-10</v>
          </cell>
          <cell r="H544" t="str">
            <v>02/2024</v>
          </cell>
          <cell r="I544">
            <v>0</v>
          </cell>
          <cell r="J544">
            <v>0</v>
          </cell>
          <cell r="L544">
            <v>0</v>
          </cell>
          <cell r="M544">
            <v>0</v>
          </cell>
          <cell r="O544">
            <v>2.741129476584022</v>
          </cell>
          <cell r="R544">
            <v>0</v>
          </cell>
          <cell r="S544">
            <v>0</v>
          </cell>
          <cell r="U544">
            <v>0</v>
          </cell>
        </row>
        <row r="545">
          <cell r="C545" t="str">
            <v>HOSPITAL DOM HÉLDER CÂMARA - CG. Nº 018/2022</v>
          </cell>
          <cell r="E545" t="str">
            <v>JOSE FRANCISCO DE MOURA</v>
          </cell>
          <cell r="F545" t="str">
            <v>2 - Outros Profissionais da Saúde</v>
          </cell>
          <cell r="G545" t="str">
            <v>2235-05</v>
          </cell>
          <cell r="H545" t="str">
            <v>02/2024</v>
          </cell>
          <cell r="I545">
            <v>0</v>
          </cell>
          <cell r="J545">
            <v>457.43759999999997</v>
          </cell>
          <cell r="L545">
            <v>0</v>
          </cell>
          <cell r="M545">
            <v>0</v>
          </cell>
          <cell r="O545">
            <v>2.741129476584022</v>
          </cell>
          <cell r="R545">
            <v>306.27931818181816</v>
          </cell>
          <cell r="S545">
            <v>143.65</v>
          </cell>
          <cell r="U545">
            <v>0</v>
          </cell>
        </row>
        <row r="546">
          <cell r="C546" t="str">
            <v>HOSPITAL DOM HÉLDER CÂMARA - CG. Nº 018/2022</v>
          </cell>
          <cell r="E546" t="str">
            <v>JOSE FRANCISCO DO MONTE GALVAO JUNIOR</v>
          </cell>
          <cell r="F546" t="str">
            <v>3 - Administrativo</v>
          </cell>
          <cell r="G546" t="str">
            <v>1231-10</v>
          </cell>
          <cell r="H546" t="str">
            <v>02/2024</v>
          </cell>
          <cell r="I546">
            <v>0</v>
          </cell>
          <cell r="J546">
            <v>1356.0640000000001</v>
          </cell>
          <cell r="L546">
            <v>165.72807692307694</v>
          </cell>
          <cell r="M546">
            <v>339.02</v>
          </cell>
          <cell r="O546">
            <v>2.741129476584022</v>
          </cell>
          <cell r="R546">
            <v>0</v>
          </cell>
          <cell r="S546">
            <v>0</v>
          </cell>
          <cell r="U546">
            <v>0</v>
          </cell>
        </row>
        <row r="547">
          <cell r="C547" t="str">
            <v>HOSPITAL DOM HÉLDER CÂMARA - CG. Nº 018/2022</v>
          </cell>
          <cell r="E547" t="str">
            <v>JOSE HENRIQUE DA SILVA</v>
          </cell>
          <cell r="F547" t="str">
            <v>2 - Outros Profissionais da Saúde</v>
          </cell>
          <cell r="G547" t="str">
            <v>3222-05</v>
          </cell>
          <cell r="H547" t="str">
            <v>02/2024</v>
          </cell>
          <cell r="I547">
            <v>0</v>
          </cell>
          <cell r="J547">
            <v>314.88560000000001</v>
          </cell>
          <cell r="L547">
            <v>165.72807692307694</v>
          </cell>
          <cell r="M547">
            <v>28.24</v>
          </cell>
          <cell r="O547">
            <v>2.741129476584022</v>
          </cell>
          <cell r="R547">
            <v>0</v>
          </cell>
          <cell r="S547">
            <v>0</v>
          </cell>
          <cell r="U547">
            <v>0</v>
          </cell>
        </row>
        <row r="548">
          <cell r="C548" t="str">
            <v>HOSPITAL DOM HÉLDER CÂMARA - CG. Nº 018/2022</v>
          </cell>
          <cell r="E548" t="str">
            <v>JOSE HENRIQUE FERREIRA DOMINGOS SILVA</v>
          </cell>
          <cell r="F548" t="str">
            <v>2 - Outros Profissionais da Saúde</v>
          </cell>
          <cell r="G548" t="str">
            <v>3222-05</v>
          </cell>
          <cell r="H548" t="str">
            <v>02/2024</v>
          </cell>
          <cell r="I548">
            <v>0</v>
          </cell>
          <cell r="J548">
            <v>295.89440000000002</v>
          </cell>
          <cell r="L548">
            <v>165.72807692307694</v>
          </cell>
          <cell r="M548">
            <v>28.24</v>
          </cell>
          <cell r="O548">
            <v>2.741129476584022</v>
          </cell>
          <cell r="R548">
            <v>306.27931818181816</v>
          </cell>
          <cell r="S548">
            <v>84.72</v>
          </cell>
          <cell r="U548">
            <v>0</v>
          </cell>
        </row>
        <row r="549">
          <cell r="C549" t="str">
            <v>HOSPITAL DOM HÉLDER CÂMARA - CG. Nº 018/2022</v>
          </cell>
          <cell r="E549" t="str">
            <v>JOSE JULIO DA SILVA SANTOS</v>
          </cell>
          <cell r="F549" t="str">
            <v>3 - Administrativo</v>
          </cell>
          <cell r="G549" t="str">
            <v>4110-10</v>
          </cell>
          <cell r="H549" t="str">
            <v>02/2024</v>
          </cell>
          <cell r="I549">
            <v>0</v>
          </cell>
          <cell r="J549">
            <v>122.08320000000001</v>
          </cell>
          <cell r="L549">
            <v>165.72807692307694</v>
          </cell>
          <cell r="M549">
            <v>29.07</v>
          </cell>
          <cell r="O549">
            <v>2.741129476584022</v>
          </cell>
          <cell r="R549">
            <v>306.27931818181816</v>
          </cell>
          <cell r="S549">
            <v>87.2</v>
          </cell>
          <cell r="U549">
            <v>0</v>
          </cell>
        </row>
        <row r="550">
          <cell r="C550" t="str">
            <v>HOSPITAL DOM HÉLDER CÂMARA - CG. Nº 018/2022</v>
          </cell>
          <cell r="E550" t="str">
            <v>JOSE LUIZ GONCALVES</v>
          </cell>
          <cell r="F550" t="str">
            <v>3 - Administrativo</v>
          </cell>
          <cell r="G550" t="str">
            <v>5143-20</v>
          </cell>
          <cell r="H550" t="str">
            <v>02/2024</v>
          </cell>
          <cell r="I550">
            <v>0</v>
          </cell>
          <cell r="J550">
            <v>135.55199999999999</v>
          </cell>
          <cell r="L550">
            <v>165.72807692307694</v>
          </cell>
          <cell r="M550">
            <v>28.24</v>
          </cell>
          <cell r="O550">
            <v>2.741129476584022</v>
          </cell>
          <cell r="R550">
            <v>306.27931818181816</v>
          </cell>
          <cell r="S550">
            <v>84.72</v>
          </cell>
          <cell r="U550">
            <v>0</v>
          </cell>
        </row>
        <row r="551">
          <cell r="C551" t="str">
            <v>HOSPITAL DOM HÉLDER CÂMARA - CG. Nº 018/2022</v>
          </cell>
          <cell r="E551" t="str">
            <v>JOSE MARCIO DE MELO</v>
          </cell>
          <cell r="F551" t="str">
            <v>3 - Administrativo</v>
          </cell>
          <cell r="G551" t="str">
            <v>2526-05</v>
          </cell>
          <cell r="H551" t="str">
            <v>02/2024</v>
          </cell>
          <cell r="I551">
            <v>0</v>
          </cell>
          <cell r="J551">
            <v>206.54400000000001</v>
          </cell>
          <cell r="L551">
            <v>0</v>
          </cell>
          <cell r="M551">
            <v>0</v>
          </cell>
          <cell r="O551">
            <v>2.741129476584022</v>
          </cell>
          <cell r="R551">
            <v>0</v>
          </cell>
          <cell r="S551">
            <v>0</v>
          </cell>
          <cell r="U551">
            <v>0</v>
          </cell>
        </row>
        <row r="552">
          <cell r="C552" t="str">
            <v>HOSPITAL DOM HÉLDER CÂMARA - CG. Nº 018/2022</v>
          </cell>
          <cell r="E552" t="str">
            <v>JOSE MARCOLINO DA SILVA NETO</v>
          </cell>
          <cell r="F552" t="str">
            <v>3 - Administrativo</v>
          </cell>
          <cell r="G552" t="str">
            <v>5174-10</v>
          </cell>
          <cell r="H552" t="str">
            <v>02/2024</v>
          </cell>
          <cell r="I552">
            <v>0</v>
          </cell>
          <cell r="J552">
            <v>112.96</v>
          </cell>
          <cell r="L552">
            <v>0</v>
          </cell>
          <cell r="M552">
            <v>0</v>
          </cell>
          <cell r="O552">
            <v>2.741129476584022</v>
          </cell>
          <cell r="R552">
            <v>0</v>
          </cell>
          <cell r="S552">
            <v>0</v>
          </cell>
          <cell r="U552">
            <v>0</v>
          </cell>
        </row>
        <row r="553">
          <cell r="C553" t="str">
            <v>HOSPITAL DOM HÉLDER CÂMARA - CG. Nº 018/2022</v>
          </cell>
          <cell r="E553" t="str">
            <v>JOSE MAURO SILVA LEITE</v>
          </cell>
          <cell r="F553" t="str">
            <v>2 - Outros Profissionais da Saúde</v>
          </cell>
          <cell r="G553" t="str">
            <v>2236-05</v>
          </cell>
          <cell r="H553" t="str">
            <v>02/2024</v>
          </cell>
          <cell r="I553">
            <v>0</v>
          </cell>
          <cell r="J553">
            <v>249.2192</v>
          </cell>
          <cell r="L553">
            <v>0</v>
          </cell>
          <cell r="M553">
            <v>0</v>
          </cell>
          <cell r="O553">
            <v>2.741129476584022</v>
          </cell>
          <cell r="R553">
            <v>0</v>
          </cell>
          <cell r="S553">
            <v>0</v>
          </cell>
          <cell r="U553">
            <v>0</v>
          </cell>
        </row>
        <row r="554">
          <cell r="C554" t="str">
            <v>HOSPITAL DOM HÉLDER CÂMARA - CG. Nº 018/2022</v>
          </cell>
          <cell r="E554" t="str">
            <v>JOSE MINERVINO DOS SANTOS JUNIOR</v>
          </cell>
          <cell r="F554" t="str">
            <v>3 - Administrativo</v>
          </cell>
          <cell r="G554" t="str">
            <v>5174-10</v>
          </cell>
          <cell r="H554" t="str">
            <v>02/2024</v>
          </cell>
          <cell r="I554">
            <v>0</v>
          </cell>
          <cell r="J554">
            <v>112.96</v>
          </cell>
          <cell r="L554">
            <v>0</v>
          </cell>
          <cell r="M554">
            <v>0</v>
          </cell>
          <cell r="O554">
            <v>2.741129476584022</v>
          </cell>
          <cell r="R554">
            <v>0</v>
          </cell>
          <cell r="S554">
            <v>0</v>
          </cell>
          <cell r="U554">
            <v>0</v>
          </cell>
        </row>
        <row r="555">
          <cell r="C555" t="str">
            <v>HOSPITAL DOM HÉLDER CÂMARA - CG. Nº 018/2022</v>
          </cell>
          <cell r="E555" t="str">
            <v>JOSE NUNES BANDEIRA</v>
          </cell>
          <cell r="F555" t="str">
            <v>3 - Administrativo</v>
          </cell>
          <cell r="G555" t="str">
            <v>5174-10</v>
          </cell>
          <cell r="H555" t="str">
            <v>02/2024</v>
          </cell>
          <cell r="I555">
            <v>0</v>
          </cell>
          <cell r="J555">
            <v>113.8768</v>
          </cell>
          <cell r="L555">
            <v>0</v>
          </cell>
          <cell r="M555">
            <v>0</v>
          </cell>
          <cell r="O555">
            <v>2.741129476584022</v>
          </cell>
          <cell r="R555">
            <v>0</v>
          </cell>
          <cell r="S555">
            <v>0</v>
          </cell>
          <cell r="U555">
            <v>0</v>
          </cell>
        </row>
        <row r="556">
          <cell r="C556" t="str">
            <v>HOSPITAL DOM HÉLDER CÂMARA - CG. Nº 018/2022</v>
          </cell>
          <cell r="E556" t="str">
            <v>JOSE PEREIRA DE SOUSA SILVA</v>
          </cell>
          <cell r="F556" t="str">
            <v>3 - Administrativo</v>
          </cell>
          <cell r="G556" t="str">
            <v>9501-10</v>
          </cell>
          <cell r="H556" t="str">
            <v>02/2024</v>
          </cell>
          <cell r="I556">
            <v>0</v>
          </cell>
          <cell r="J556">
            <v>263.80560000000003</v>
          </cell>
          <cell r="L556">
            <v>165.72807692307694</v>
          </cell>
          <cell r="M556">
            <v>54.86</v>
          </cell>
          <cell r="O556">
            <v>2.741129476584022</v>
          </cell>
          <cell r="R556">
            <v>0</v>
          </cell>
          <cell r="S556">
            <v>0</v>
          </cell>
          <cell r="U556">
            <v>0</v>
          </cell>
        </row>
        <row r="557">
          <cell r="C557" t="str">
            <v>HOSPITAL DOM HÉLDER CÂMARA - CG. Nº 018/2022</v>
          </cell>
          <cell r="E557" t="str">
            <v>JOSE RINALDO DA SILVA</v>
          </cell>
          <cell r="F557" t="str">
            <v>3 - Administrativo</v>
          </cell>
          <cell r="G557" t="str">
            <v>4141-05</v>
          </cell>
          <cell r="H557" t="str">
            <v>02/2024</v>
          </cell>
          <cell r="I557">
            <v>0</v>
          </cell>
          <cell r="J557">
            <v>140.72399999999999</v>
          </cell>
          <cell r="L557">
            <v>165.72807692307694</v>
          </cell>
          <cell r="M557">
            <v>31.98</v>
          </cell>
          <cell r="O557">
            <v>2.741129476584022</v>
          </cell>
          <cell r="R557">
            <v>306.27931818181816</v>
          </cell>
          <cell r="S557">
            <v>95.95</v>
          </cell>
          <cell r="U557">
            <v>0</v>
          </cell>
        </row>
        <row r="558">
          <cell r="C558" t="str">
            <v>HOSPITAL DOM HÉLDER CÂMARA - CG. Nº 018/2022</v>
          </cell>
          <cell r="E558" t="str">
            <v>JOSEANA DE SANTANA BARROS</v>
          </cell>
          <cell r="F558" t="str">
            <v>3 - Administrativo</v>
          </cell>
          <cell r="G558" t="str">
            <v>4110-10</v>
          </cell>
          <cell r="H558" t="str">
            <v>02/2024</v>
          </cell>
          <cell r="I558">
            <v>0</v>
          </cell>
          <cell r="J558">
            <v>122.08320000000001</v>
          </cell>
          <cell r="K558">
            <v>0</v>
          </cell>
          <cell r="L558">
            <v>0</v>
          </cell>
          <cell r="M558">
            <v>0</v>
          </cell>
          <cell r="O558">
            <v>2.741129476584022</v>
          </cell>
          <cell r="R558">
            <v>306.27931818181816</v>
          </cell>
          <cell r="S558">
            <v>87.2</v>
          </cell>
          <cell r="U558">
            <v>0</v>
          </cell>
        </row>
        <row r="559">
          <cell r="C559" t="str">
            <v>HOSPITAL DOM HÉLDER CÂMARA - CG. Nº 018/2022</v>
          </cell>
          <cell r="E559" t="str">
            <v>JOSEFA DA SILVA CRUZ</v>
          </cell>
          <cell r="F559" t="str">
            <v>2 - Outros Profissionais da Saúde</v>
          </cell>
          <cell r="G559" t="str">
            <v>3222-05</v>
          </cell>
          <cell r="H559" t="str">
            <v>02/2024</v>
          </cell>
          <cell r="I559">
            <v>0</v>
          </cell>
          <cell r="J559">
            <v>462.99200000000008</v>
          </cell>
          <cell r="L559">
            <v>165.72807692307694</v>
          </cell>
          <cell r="M559">
            <v>28.24</v>
          </cell>
          <cell r="O559">
            <v>2.741129476584022</v>
          </cell>
          <cell r="R559">
            <v>0</v>
          </cell>
          <cell r="S559">
            <v>0</v>
          </cell>
          <cell r="U559">
            <v>0</v>
          </cell>
        </row>
        <row r="560">
          <cell r="C560" t="str">
            <v>HOSPITAL DOM HÉLDER CÂMARA - CG. Nº 018/2022</v>
          </cell>
          <cell r="E560" t="str">
            <v>JOSEFA MARTINELLY DOS SANTOS SILVA</v>
          </cell>
          <cell r="F560" t="str">
            <v>2 - Outros Profissionais da Saúde</v>
          </cell>
          <cell r="G560" t="str">
            <v>2235-05</v>
          </cell>
          <cell r="H560" t="str">
            <v>02/2024</v>
          </cell>
          <cell r="I560">
            <v>0</v>
          </cell>
          <cell r="J560">
            <v>563.04319999999996</v>
          </cell>
          <cell r="L560">
            <v>165.72807692307694</v>
          </cell>
          <cell r="M560">
            <v>3.59</v>
          </cell>
          <cell r="O560">
            <v>2.741129476584022</v>
          </cell>
          <cell r="R560">
            <v>0</v>
          </cell>
          <cell r="S560">
            <v>0</v>
          </cell>
          <cell r="U560">
            <v>120.26</v>
          </cell>
        </row>
        <row r="561">
          <cell r="C561" t="str">
            <v>HOSPITAL DOM HÉLDER CÂMARA - CG. Nº 018/2022</v>
          </cell>
          <cell r="E561" t="str">
            <v>JOSELI MARIA DA SILVA</v>
          </cell>
          <cell r="F561" t="str">
            <v>2 - Outros Profissionais da Saúde</v>
          </cell>
          <cell r="G561" t="str">
            <v>3222-05</v>
          </cell>
          <cell r="H561" t="str">
            <v>02/2024</v>
          </cell>
          <cell r="I561">
            <v>0</v>
          </cell>
          <cell r="J561">
            <v>302.39920000000001</v>
          </cell>
          <cell r="L561">
            <v>165.72807692307694</v>
          </cell>
          <cell r="M561">
            <v>28.24</v>
          </cell>
          <cell r="O561">
            <v>2.741129476584022</v>
          </cell>
          <cell r="R561">
            <v>306.27931818181816</v>
          </cell>
          <cell r="S561">
            <v>84.72</v>
          </cell>
          <cell r="U561">
            <v>0</v>
          </cell>
        </row>
        <row r="562">
          <cell r="C562" t="str">
            <v>HOSPITAL DOM HÉLDER CÂMARA - CG. Nº 018/2022</v>
          </cell>
          <cell r="E562" t="str">
            <v>JOSELMA CARVALHO DE LIMA</v>
          </cell>
          <cell r="F562" t="str">
            <v>2 - Outros Profissionais da Saúde</v>
          </cell>
          <cell r="G562" t="str">
            <v>3222-05</v>
          </cell>
          <cell r="H562" t="str">
            <v>02/2024</v>
          </cell>
          <cell r="I562">
            <v>0</v>
          </cell>
          <cell r="J562">
            <v>288.08</v>
          </cell>
          <cell r="L562">
            <v>0</v>
          </cell>
          <cell r="M562">
            <v>0</v>
          </cell>
          <cell r="O562">
            <v>2.741129476584022</v>
          </cell>
          <cell r="R562">
            <v>306.27931818181816</v>
          </cell>
          <cell r="S562">
            <v>84.72</v>
          </cell>
          <cell r="U562">
            <v>0</v>
          </cell>
        </row>
        <row r="563">
          <cell r="C563" t="str">
            <v>HOSPITAL DOM HÉLDER CÂMARA - CG. Nº 018/2022</v>
          </cell>
          <cell r="E563" t="str">
            <v>JOSENALDO RODRIGUES RIBEIRO DA SILVA</v>
          </cell>
          <cell r="F563" t="str">
            <v>2 - Outros Profissionais da Saúde</v>
          </cell>
          <cell r="G563" t="str">
            <v>5211-30</v>
          </cell>
          <cell r="H563" t="str">
            <v>02/2024</v>
          </cell>
          <cell r="I563">
            <v>0</v>
          </cell>
          <cell r="J563">
            <v>143.11600000000001</v>
          </cell>
          <cell r="L563">
            <v>165.72807692307694</v>
          </cell>
          <cell r="M563">
            <v>28.24</v>
          </cell>
          <cell r="O563">
            <v>2.741129476584022</v>
          </cell>
          <cell r="R563">
            <v>306.27931818181816</v>
          </cell>
          <cell r="S563">
            <v>84.72</v>
          </cell>
          <cell r="U563">
            <v>0</v>
          </cell>
        </row>
        <row r="564">
          <cell r="C564" t="str">
            <v>HOSPITAL DOM HÉLDER CÂMARA - CG. Nº 018/2022</v>
          </cell>
          <cell r="E564" t="str">
            <v>JOSIANE ARAUJO LIMA ALEXANDRE</v>
          </cell>
          <cell r="F564" t="str">
            <v>2 - Outros Profissionais da Saúde</v>
          </cell>
          <cell r="G564" t="str">
            <v>2235-05</v>
          </cell>
          <cell r="H564" t="str">
            <v>02/2024</v>
          </cell>
          <cell r="I564">
            <v>0</v>
          </cell>
          <cell r="J564">
            <v>415.26960000000003</v>
          </cell>
          <cell r="L564">
            <v>165.72807692307694</v>
          </cell>
          <cell r="M564">
            <v>3.05</v>
          </cell>
          <cell r="O564">
            <v>2.741129476584022</v>
          </cell>
          <cell r="R564">
            <v>0</v>
          </cell>
          <cell r="S564">
            <v>0</v>
          </cell>
          <cell r="U564">
            <v>0</v>
          </cell>
        </row>
        <row r="565">
          <cell r="C565" t="str">
            <v>HOSPITAL DOM HÉLDER CÂMARA - CG. Nº 018/2022</v>
          </cell>
          <cell r="E565" t="str">
            <v>JOSIANE FERREIRA DE OLIVEIRA PRAZERES</v>
          </cell>
          <cell r="F565" t="str">
            <v>2 - Outros Profissionais da Saúde</v>
          </cell>
          <cell r="G565" t="str">
            <v>5152-05</v>
          </cell>
          <cell r="H565" t="str">
            <v>02/2024</v>
          </cell>
          <cell r="I565">
            <v>0</v>
          </cell>
          <cell r="J565">
            <v>138.5736</v>
          </cell>
          <cell r="L565">
            <v>165.72807692307694</v>
          </cell>
          <cell r="M565">
            <v>28.24</v>
          </cell>
          <cell r="O565">
            <v>2.741129476584022</v>
          </cell>
          <cell r="R565">
            <v>306.27931818181816</v>
          </cell>
          <cell r="S565">
            <v>77.239999999999995</v>
          </cell>
          <cell r="U565">
            <v>0</v>
          </cell>
        </row>
        <row r="566">
          <cell r="C566" t="str">
            <v>HOSPITAL DOM HÉLDER CÂMARA - CG. Nº 018/2022</v>
          </cell>
          <cell r="E566" t="str">
            <v>JOSILDO GOMES DE SOUZA</v>
          </cell>
          <cell r="F566" t="str">
            <v>2 - Outros Profissionais da Saúde</v>
          </cell>
          <cell r="G566" t="str">
            <v>5211-30</v>
          </cell>
          <cell r="H566" t="str">
            <v>02/2024</v>
          </cell>
          <cell r="I566">
            <v>0</v>
          </cell>
          <cell r="J566">
            <v>0</v>
          </cell>
          <cell r="L566">
            <v>0</v>
          </cell>
          <cell r="M566">
            <v>0</v>
          </cell>
          <cell r="O566">
            <v>2.741129476584022</v>
          </cell>
          <cell r="R566">
            <v>0</v>
          </cell>
          <cell r="S566">
            <v>0</v>
          </cell>
          <cell r="U566">
            <v>0</v>
          </cell>
        </row>
        <row r="567">
          <cell r="C567" t="str">
            <v>HOSPITAL DOM HÉLDER CÂMARA - CG. Nº 018/2022</v>
          </cell>
          <cell r="E567" t="str">
            <v>JOSILMA MARIA DOS SANTOS OLIVEIRA</v>
          </cell>
          <cell r="F567" t="str">
            <v>2 - Outros Profissionais da Saúde</v>
          </cell>
          <cell r="G567" t="str">
            <v>5152-05</v>
          </cell>
          <cell r="H567" t="str">
            <v>02/2024</v>
          </cell>
          <cell r="I567">
            <v>0</v>
          </cell>
          <cell r="J567">
            <v>135.00800000000001</v>
          </cell>
          <cell r="L567">
            <v>0</v>
          </cell>
          <cell r="M567">
            <v>0</v>
          </cell>
          <cell r="O567">
            <v>2.741129476584022</v>
          </cell>
          <cell r="R567">
            <v>306.27931818181816</v>
          </cell>
          <cell r="S567">
            <v>84.72</v>
          </cell>
          <cell r="U567">
            <v>0</v>
          </cell>
        </row>
        <row r="568">
          <cell r="C568" t="str">
            <v>HOSPITAL DOM HÉLDER CÂMARA - CG. Nº 018/2022</v>
          </cell>
          <cell r="E568" t="str">
            <v>JOSINALDO RODRIGUES DE ANDRADE</v>
          </cell>
          <cell r="F568" t="str">
            <v>3 - Administrativo</v>
          </cell>
          <cell r="G568" t="str">
            <v>7823-20</v>
          </cell>
          <cell r="H568" t="str">
            <v>02/2024</v>
          </cell>
          <cell r="I568">
            <v>0</v>
          </cell>
          <cell r="J568">
            <v>269.51839999999999</v>
          </cell>
          <cell r="K568">
            <v>0</v>
          </cell>
          <cell r="L568">
            <v>165.72807692307694</v>
          </cell>
          <cell r="M568">
            <v>32.97</v>
          </cell>
          <cell r="O568">
            <v>2.741129476584022</v>
          </cell>
          <cell r="R568">
            <v>0</v>
          </cell>
          <cell r="S568">
            <v>0</v>
          </cell>
          <cell r="U568">
            <v>0</v>
          </cell>
        </row>
        <row r="569">
          <cell r="C569" t="str">
            <v>HOSPITAL DOM HÉLDER CÂMARA - CG. Nº 018/2022</v>
          </cell>
          <cell r="E569" t="str">
            <v>JOSINEIDE MARIA SOUZA DA SILVA</v>
          </cell>
          <cell r="F569" t="str">
            <v>2 - Outros Profissionais da Saúde</v>
          </cell>
          <cell r="G569" t="str">
            <v>3222-05</v>
          </cell>
          <cell r="H569" t="str">
            <v>02/2024</v>
          </cell>
          <cell r="I569">
            <v>0</v>
          </cell>
          <cell r="J569">
            <v>277.1832</v>
          </cell>
          <cell r="L569">
            <v>165.72807692307694</v>
          </cell>
          <cell r="M569">
            <v>28.24</v>
          </cell>
          <cell r="O569">
            <v>2.741129476584022</v>
          </cell>
          <cell r="R569">
            <v>306.27931818181816</v>
          </cell>
          <cell r="S569">
            <v>81.900000000000006</v>
          </cell>
          <cell r="U569">
            <v>0</v>
          </cell>
        </row>
        <row r="570">
          <cell r="C570" t="str">
            <v>HOSPITAL DOM HÉLDER CÂMARA - CG. Nº 018/2022</v>
          </cell>
          <cell r="E570" t="str">
            <v>JOSINEIDE NOBRE DA SILVA</v>
          </cell>
          <cell r="F570" t="str">
            <v>3 - Administrativo</v>
          </cell>
          <cell r="G570" t="str">
            <v>4110-10</v>
          </cell>
          <cell r="H570" t="str">
            <v>02/2024</v>
          </cell>
          <cell r="I570">
            <v>0</v>
          </cell>
          <cell r="J570">
            <v>221.56</v>
          </cell>
          <cell r="L570">
            <v>165.72807692307694</v>
          </cell>
          <cell r="M570">
            <v>46.63</v>
          </cell>
          <cell r="O570">
            <v>2.741129476584022</v>
          </cell>
          <cell r="R570">
            <v>306.27931818181816</v>
          </cell>
          <cell r="S570">
            <v>100.8</v>
          </cell>
          <cell r="U570">
            <v>0</v>
          </cell>
        </row>
        <row r="571">
          <cell r="C571" t="str">
            <v>HOSPITAL DOM HÉLDER CÂMARA - CG. Nº 018/2022</v>
          </cell>
          <cell r="E571" t="str">
            <v>JOSUEL CARLOS TORRES</v>
          </cell>
          <cell r="F571" t="str">
            <v>3 - Administrativo</v>
          </cell>
          <cell r="G571" t="str">
            <v>7823-05</v>
          </cell>
          <cell r="H571" t="str">
            <v>02/2024</v>
          </cell>
          <cell r="I571">
            <v>0</v>
          </cell>
          <cell r="J571">
            <v>209.93360000000001</v>
          </cell>
          <cell r="L571">
            <v>0</v>
          </cell>
          <cell r="M571">
            <v>0</v>
          </cell>
          <cell r="O571">
            <v>2.741129476584022</v>
          </cell>
          <cell r="R571">
            <v>0</v>
          </cell>
          <cell r="S571">
            <v>0</v>
          </cell>
          <cell r="U571">
            <v>0</v>
          </cell>
        </row>
        <row r="572">
          <cell r="C572" t="str">
            <v>HOSPITAL DOM HÉLDER CÂMARA - CG. Nº 018/2022</v>
          </cell>
          <cell r="E572" t="str">
            <v>JOSUEL SOARES DA SILVA</v>
          </cell>
          <cell r="F572" t="str">
            <v>3 - Administrativo</v>
          </cell>
          <cell r="G572" t="str">
            <v>9511-05</v>
          </cell>
          <cell r="H572" t="str">
            <v>02/2024</v>
          </cell>
          <cell r="I572">
            <v>0</v>
          </cell>
          <cell r="J572">
            <v>222.85120000000001</v>
          </cell>
          <cell r="L572">
            <v>165.72807692307694</v>
          </cell>
          <cell r="M572">
            <v>32.17</v>
          </cell>
          <cell r="O572">
            <v>2.741129476584022</v>
          </cell>
          <cell r="R572">
            <v>0</v>
          </cell>
          <cell r="S572">
            <v>0</v>
          </cell>
          <cell r="U572">
            <v>0</v>
          </cell>
        </row>
        <row r="573">
          <cell r="C573" t="str">
            <v>HOSPITAL DOM HÉLDER CÂMARA - CG. Nº 018/2022</v>
          </cell>
          <cell r="E573" t="str">
            <v>JOYCE BATISTA DA SILVA</v>
          </cell>
          <cell r="F573" t="str">
            <v>2 - Outros Profissionais da Saúde</v>
          </cell>
          <cell r="G573" t="str">
            <v>5211-30</v>
          </cell>
          <cell r="H573" t="str">
            <v>02/2024</v>
          </cell>
          <cell r="I573">
            <v>0</v>
          </cell>
          <cell r="J573">
            <v>135.71520000000001</v>
          </cell>
          <cell r="L573">
            <v>0</v>
          </cell>
          <cell r="M573">
            <v>0</v>
          </cell>
          <cell r="O573">
            <v>2.741129476584022</v>
          </cell>
          <cell r="R573">
            <v>306.27931818181816</v>
          </cell>
          <cell r="S573">
            <v>84.72</v>
          </cell>
          <cell r="U573">
            <v>0</v>
          </cell>
        </row>
        <row r="574">
          <cell r="C574" t="str">
            <v>HOSPITAL DOM HÉLDER CÂMARA - CG. Nº 018/2022</v>
          </cell>
          <cell r="E574" t="str">
            <v>JOYCE CRISTINA SIMPLICIO GOMES</v>
          </cell>
          <cell r="F574" t="str">
            <v>2 - Outros Profissionais da Saúde</v>
          </cell>
          <cell r="G574" t="str">
            <v>3222-05</v>
          </cell>
          <cell r="H574" t="str">
            <v>02/2024</v>
          </cell>
          <cell r="I574">
            <v>0</v>
          </cell>
          <cell r="J574">
            <v>308.21359999999999</v>
          </cell>
          <cell r="L574">
            <v>0</v>
          </cell>
          <cell r="M574">
            <v>0</v>
          </cell>
          <cell r="O574">
            <v>2.741129476584022</v>
          </cell>
          <cell r="R574">
            <v>306.27931818181816</v>
          </cell>
          <cell r="S574">
            <v>84.72</v>
          </cell>
          <cell r="U574">
            <v>0</v>
          </cell>
        </row>
        <row r="575">
          <cell r="C575" t="str">
            <v>HOSPITAL DOM HÉLDER CÂMARA - CG. Nº 018/2022</v>
          </cell>
          <cell r="E575" t="str">
            <v>JOYCE DOS SANTOS SOARES</v>
          </cell>
          <cell r="F575" t="str">
            <v>3 - Administrativo</v>
          </cell>
          <cell r="G575" t="str">
            <v>2521-05</v>
          </cell>
          <cell r="H575" t="str">
            <v>02/2024</v>
          </cell>
          <cell r="I575">
            <v>0</v>
          </cell>
          <cell r="J575">
            <v>324.39600000000002</v>
          </cell>
          <cell r="L575">
            <v>0</v>
          </cell>
          <cell r="M575">
            <v>0</v>
          </cell>
          <cell r="O575">
            <v>2.741129476584022</v>
          </cell>
          <cell r="R575">
            <v>306.27931818181816</v>
          </cell>
          <cell r="S575">
            <v>147.6</v>
          </cell>
          <cell r="U575">
            <v>0</v>
          </cell>
        </row>
        <row r="576">
          <cell r="C576" t="str">
            <v>HOSPITAL DOM HÉLDER CÂMARA - CG. Nº 018/2022</v>
          </cell>
          <cell r="E576" t="str">
            <v>JOYCE FRANCINY DA SILVA</v>
          </cell>
          <cell r="F576" t="str">
            <v>2 - Outros Profissionais da Saúde</v>
          </cell>
          <cell r="G576" t="str">
            <v>5211-30</v>
          </cell>
          <cell r="H576" t="str">
            <v>02/2024</v>
          </cell>
          <cell r="I576">
            <v>0</v>
          </cell>
          <cell r="J576">
            <v>116.88079999999999</v>
          </cell>
          <cell r="L576">
            <v>165.72807692307694</v>
          </cell>
          <cell r="M576">
            <v>28.24</v>
          </cell>
          <cell r="O576">
            <v>2.741129476584022</v>
          </cell>
          <cell r="R576">
            <v>306.27931818181816</v>
          </cell>
          <cell r="S576">
            <v>80.06</v>
          </cell>
          <cell r="U576">
            <v>0</v>
          </cell>
        </row>
        <row r="577">
          <cell r="C577" t="str">
            <v>HOSPITAL DOM HÉLDER CÂMARA - CG. Nº 018/2022</v>
          </cell>
          <cell r="E577" t="str">
            <v>JOYCE VICTORIA FELIX ALVES DA SILVA</v>
          </cell>
          <cell r="F577" t="str">
            <v>3 - Administrativo</v>
          </cell>
          <cell r="G577" t="str">
            <v>5174-10</v>
          </cell>
          <cell r="H577" t="str">
            <v>02/2024</v>
          </cell>
          <cell r="I577">
            <v>0</v>
          </cell>
          <cell r="J577">
            <v>113.364</v>
          </cell>
          <cell r="L577">
            <v>0</v>
          </cell>
          <cell r="M577">
            <v>0</v>
          </cell>
          <cell r="O577">
            <v>2.741129476584022</v>
          </cell>
          <cell r="R577">
            <v>0</v>
          </cell>
          <cell r="S577">
            <v>0</v>
          </cell>
          <cell r="U577">
            <v>0</v>
          </cell>
        </row>
        <row r="578">
          <cell r="C578" t="str">
            <v>HOSPITAL DOM HÉLDER CÂMARA - CG. Nº 018/2022</v>
          </cell>
          <cell r="E578" t="str">
            <v>JUCILENE MARIA DA SILVA</v>
          </cell>
          <cell r="F578" t="str">
            <v>2 - Outros Profissionais da Saúde</v>
          </cell>
          <cell r="G578" t="str">
            <v>2235-05</v>
          </cell>
          <cell r="H578" t="str">
            <v>02/2024</v>
          </cell>
          <cell r="I578">
            <v>0</v>
          </cell>
          <cell r="J578">
            <v>423.90480000000002</v>
          </cell>
          <cell r="L578">
            <v>0</v>
          </cell>
          <cell r="M578">
            <v>0</v>
          </cell>
          <cell r="O578">
            <v>2.741129476584022</v>
          </cell>
          <cell r="R578">
            <v>0</v>
          </cell>
          <cell r="S578">
            <v>0</v>
          </cell>
          <cell r="U578">
            <v>0</v>
          </cell>
        </row>
        <row r="579">
          <cell r="C579" t="str">
            <v>HOSPITAL DOM HÉLDER CÂMARA - CG. Nº 018/2022</v>
          </cell>
          <cell r="E579" t="str">
            <v>JULIA BEATRIZ CARDEAL DE MIRANDA LANGE</v>
          </cell>
          <cell r="F579" t="str">
            <v>2 - Outros Profissionais da Saúde</v>
          </cell>
          <cell r="G579" t="str">
            <v>2235-05</v>
          </cell>
          <cell r="H579" t="str">
            <v>02/2024</v>
          </cell>
          <cell r="I579">
            <v>0</v>
          </cell>
          <cell r="J579">
            <v>610.97199999999998</v>
          </cell>
          <cell r="L579">
            <v>0</v>
          </cell>
          <cell r="M579">
            <v>0</v>
          </cell>
          <cell r="O579">
            <v>2.741129476584022</v>
          </cell>
          <cell r="R579">
            <v>0</v>
          </cell>
          <cell r="S579">
            <v>0</v>
          </cell>
          <cell r="U579">
            <v>0</v>
          </cell>
        </row>
        <row r="580">
          <cell r="C580" t="str">
            <v>HOSPITAL DOM HÉLDER CÂMARA - CG. Nº 018/2022</v>
          </cell>
          <cell r="E580" t="str">
            <v>JULIA GABRIELA DE OLIVEIRA RAMOS</v>
          </cell>
          <cell r="F580" t="str">
            <v>2 - Outros Profissionais da Saúde</v>
          </cell>
          <cell r="G580" t="str">
            <v>3222-05</v>
          </cell>
          <cell r="H580" t="str">
            <v>02/2024</v>
          </cell>
          <cell r="I580">
            <v>0</v>
          </cell>
          <cell r="J580">
            <v>273.47840000000002</v>
          </cell>
          <cell r="L580">
            <v>0</v>
          </cell>
          <cell r="M580">
            <v>0</v>
          </cell>
          <cell r="O580">
            <v>2.741129476584022</v>
          </cell>
          <cell r="R580">
            <v>306.27931818181816</v>
          </cell>
          <cell r="S580">
            <v>68.91</v>
          </cell>
          <cell r="U580">
            <v>0</v>
          </cell>
        </row>
        <row r="581">
          <cell r="C581" t="str">
            <v>HOSPITAL DOM HÉLDER CÂMARA - CG. Nº 018/2022</v>
          </cell>
          <cell r="E581" t="str">
            <v>JULIA NATHALIA DA SILVA</v>
          </cell>
          <cell r="F581" t="str">
            <v>2 - Outros Profissionais da Saúde</v>
          </cell>
          <cell r="G581" t="str">
            <v>3222-05</v>
          </cell>
          <cell r="H581" t="str">
            <v>02/2024</v>
          </cell>
          <cell r="I581">
            <v>0</v>
          </cell>
          <cell r="J581">
            <v>295.68880000000001</v>
          </cell>
          <cell r="L581">
            <v>0</v>
          </cell>
          <cell r="M581">
            <v>0</v>
          </cell>
          <cell r="O581">
            <v>2.741129476584022</v>
          </cell>
          <cell r="R581">
            <v>0</v>
          </cell>
          <cell r="S581">
            <v>0</v>
          </cell>
          <cell r="U581">
            <v>0</v>
          </cell>
        </row>
        <row r="582">
          <cell r="C582" t="str">
            <v>HOSPITAL DOM HÉLDER CÂMARA - CG. Nº 018/2022</v>
          </cell>
          <cell r="E582" t="str">
            <v>JULIANA CANDIDO DA SILVA</v>
          </cell>
          <cell r="F582" t="str">
            <v>2 - Outros Profissionais da Saúde</v>
          </cell>
          <cell r="G582" t="str">
            <v>3242-05</v>
          </cell>
          <cell r="H582" t="str">
            <v>02/2024</v>
          </cell>
          <cell r="I582">
            <v>0</v>
          </cell>
          <cell r="J582">
            <v>154.6472</v>
          </cell>
          <cell r="L582">
            <v>0</v>
          </cell>
          <cell r="M582">
            <v>0</v>
          </cell>
          <cell r="O582">
            <v>2.741129476584022</v>
          </cell>
          <cell r="R582">
            <v>0</v>
          </cell>
          <cell r="S582">
            <v>0</v>
          </cell>
          <cell r="U582">
            <v>0</v>
          </cell>
        </row>
        <row r="583">
          <cell r="C583" t="str">
            <v>HOSPITAL DOM HÉLDER CÂMARA - CG. Nº 018/2022</v>
          </cell>
          <cell r="E583" t="str">
            <v>JULIANA CLECIA DO NASCIMENTO</v>
          </cell>
          <cell r="F583" t="str">
            <v>2 - Outros Profissionais da Saúde</v>
          </cell>
          <cell r="G583" t="str">
            <v>2516-05</v>
          </cell>
          <cell r="H583" t="str">
            <v>02/2024</v>
          </cell>
          <cell r="I583">
            <v>0</v>
          </cell>
          <cell r="J583">
            <v>257.66320000000002</v>
          </cell>
          <cell r="L583">
            <v>165.72807692307694</v>
          </cell>
          <cell r="M583">
            <v>45.78</v>
          </cell>
          <cell r="O583">
            <v>2.741129476584022</v>
          </cell>
          <cell r="R583">
            <v>306.27931818181816</v>
          </cell>
          <cell r="S583">
            <v>82</v>
          </cell>
          <cell r="U583">
            <v>80.95</v>
          </cell>
        </row>
        <row r="584">
          <cell r="C584" t="str">
            <v>HOSPITAL DOM HÉLDER CÂMARA - CG. Nº 018/2022</v>
          </cell>
          <cell r="E584" t="str">
            <v>JULIANA CRISTINA RODRIGUES DO PASSO VICENTE</v>
          </cell>
          <cell r="F584" t="str">
            <v>3 - Administrativo</v>
          </cell>
          <cell r="G584" t="str">
            <v>5163-45</v>
          </cell>
          <cell r="H584" t="str">
            <v>02/2024</v>
          </cell>
          <cell r="I584">
            <v>0</v>
          </cell>
          <cell r="J584">
            <v>160.9376</v>
          </cell>
          <cell r="L584">
            <v>0</v>
          </cell>
          <cell r="M584">
            <v>0</v>
          </cell>
          <cell r="O584">
            <v>2.741129476584022</v>
          </cell>
          <cell r="R584">
            <v>0</v>
          </cell>
          <cell r="S584">
            <v>0</v>
          </cell>
          <cell r="U584">
            <v>0</v>
          </cell>
        </row>
        <row r="585">
          <cell r="C585" t="str">
            <v>HOSPITAL DOM HÉLDER CÂMARA - CG. Nº 018/2022</v>
          </cell>
          <cell r="E585" t="str">
            <v>JULIANA GONCALVES DE FRANCA</v>
          </cell>
          <cell r="F585" t="str">
            <v>2 - Outros Profissionais da Saúde</v>
          </cell>
          <cell r="G585" t="str">
            <v>3222-05</v>
          </cell>
          <cell r="H585" t="str">
            <v>02/2024</v>
          </cell>
          <cell r="I585">
            <v>0</v>
          </cell>
          <cell r="J585">
            <v>430.68720000000002</v>
          </cell>
          <cell r="L585">
            <v>0</v>
          </cell>
          <cell r="M585">
            <v>0</v>
          </cell>
          <cell r="O585">
            <v>2.741129476584022</v>
          </cell>
          <cell r="R585">
            <v>306.27931818181816</v>
          </cell>
          <cell r="S585">
            <v>2.82</v>
          </cell>
          <cell r="U585">
            <v>0</v>
          </cell>
        </row>
        <row r="586">
          <cell r="C586" t="str">
            <v>HOSPITAL DOM HÉLDER CÂMARA - CG. Nº 018/2022</v>
          </cell>
          <cell r="E586" t="str">
            <v>JULIANA MARCELINO DA SILVA</v>
          </cell>
          <cell r="F586" t="str">
            <v>3 - Administrativo</v>
          </cell>
          <cell r="G586" t="str">
            <v>5143-20</v>
          </cell>
          <cell r="H586" t="str">
            <v>02/2024</v>
          </cell>
          <cell r="I586">
            <v>0</v>
          </cell>
          <cell r="J586">
            <v>135.55199999999999</v>
          </cell>
          <cell r="L586">
            <v>165.72807692307694</v>
          </cell>
          <cell r="M586">
            <v>28.24</v>
          </cell>
          <cell r="O586">
            <v>2.741129476584022</v>
          </cell>
          <cell r="R586">
            <v>0</v>
          </cell>
          <cell r="S586">
            <v>0</v>
          </cell>
          <cell r="U586">
            <v>0</v>
          </cell>
        </row>
        <row r="587">
          <cell r="C587" t="str">
            <v>HOSPITAL DOM HÉLDER CÂMARA - CG. Nº 018/2022</v>
          </cell>
          <cell r="E587" t="str">
            <v>JULIANA MARIA ALVES CHARAMBA</v>
          </cell>
          <cell r="F587" t="str">
            <v>2 - Outros Profissionais da Saúde</v>
          </cell>
          <cell r="G587" t="str">
            <v>2515-10</v>
          </cell>
          <cell r="H587" t="str">
            <v>02/2024</v>
          </cell>
          <cell r="I587">
            <v>0</v>
          </cell>
          <cell r="J587">
            <v>230.06</v>
          </cell>
          <cell r="L587">
            <v>165.72807692307694</v>
          </cell>
          <cell r="M587">
            <v>43.19</v>
          </cell>
          <cell r="O587">
            <v>2.741129476584022</v>
          </cell>
          <cell r="R587">
            <v>0</v>
          </cell>
          <cell r="S587">
            <v>0</v>
          </cell>
          <cell r="U587">
            <v>0</v>
          </cell>
        </row>
        <row r="588">
          <cell r="C588" t="str">
            <v>HOSPITAL DOM HÉLDER CÂMARA - CG. Nº 018/2022</v>
          </cell>
          <cell r="E588" t="str">
            <v>JULIANA MAYONE MARIA LIMA</v>
          </cell>
          <cell r="F588" t="str">
            <v>2 - Outros Profissionais da Saúde</v>
          </cell>
          <cell r="G588" t="str">
            <v>2234-05</v>
          </cell>
          <cell r="H588" t="str">
            <v>02/2024</v>
          </cell>
          <cell r="I588">
            <v>0</v>
          </cell>
          <cell r="J588">
            <v>485.78160000000003</v>
          </cell>
          <cell r="L588">
            <v>0</v>
          </cell>
          <cell r="M588">
            <v>0</v>
          </cell>
          <cell r="O588">
            <v>2.741129476584022</v>
          </cell>
          <cell r="R588">
            <v>0</v>
          </cell>
          <cell r="S588">
            <v>0</v>
          </cell>
          <cell r="U588">
            <v>0</v>
          </cell>
        </row>
        <row r="589">
          <cell r="C589" t="str">
            <v>HOSPITAL DOM HÉLDER CÂMARA - CG. Nº 018/2022</v>
          </cell>
          <cell r="E589" t="str">
            <v>JULIANA ROBERTA DE OLIVEIRA LINS</v>
          </cell>
          <cell r="F589" t="str">
            <v>2 - Outros Profissionais da Saúde</v>
          </cell>
          <cell r="G589" t="str">
            <v>3222-05</v>
          </cell>
          <cell r="H589" t="str">
            <v>02/2024</v>
          </cell>
          <cell r="I589">
            <v>0</v>
          </cell>
          <cell r="J589">
            <v>293.69920000000002</v>
          </cell>
          <cell r="L589">
            <v>0</v>
          </cell>
          <cell r="M589">
            <v>0</v>
          </cell>
          <cell r="O589">
            <v>2.741129476584022</v>
          </cell>
          <cell r="R589">
            <v>306.27931818181816</v>
          </cell>
          <cell r="S589">
            <v>84.72</v>
          </cell>
          <cell r="U589">
            <v>0</v>
          </cell>
        </row>
        <row r="590">
          <cell r="C590" t="str">
            <v>HOSPITAL DOM HÉLDER CÂMARA - CG. Nº 018/2022</v>
          </cell>
          <cell r="E590" t="str">
            <v>JULIANO DA SILVA MOTA</v>
          </cell>
          <cell r="F590" t="str">
            <v>2 - Outros Profissionais da Saúde</v>
          </cell>
          <cell r="G590" t="str">
            <v>3241-15</v>
          </cell>
          <cell r="H590" t="str">
            <v>02/2024</v>
          </cell>
          <cell r="I590">
            <v>0</v>
          </cell>
          <cell r="J590">
            <v>354.11120000000011</v>
          </cell>
          <cell r="L590">
            <v>0</v>
          </cell>
          <cell r="M590">
            <v>0</v>
          </cell>
          <cell r="O590">
            <v>2.741129476584022</v>
          </cell>
          <cell r="R590">
            <v>0</v>
          </cell>
          <cell r="S590">
            <v>0</v>
          </cell>
          <cell r="U590">
            <v>0</v>
          </cell>
        </row>
        <row r="591">
          <cell r="C591" t="str">
            <v>HOSPITAL DOM HÉLDER CÂMARA - CG. Nº 018/2022</v>
          </cell>
          <cell r="E591" t="str">
            <v>JULYE ANNE CHRYSTINA BENTO DE ANDRADE</v>
          </cell>
          <cell r="F591" t="str">
            <v>2 - Outros Profissionais da Saúde</v>
          </cell>
          <cell r="G591" t="str">
            <v>3222-05</v>
          </cell>
          <cell r="H591" t="str">
            <v>02/2024</v>
          </cell>
          <cell r="I591">
            <v>0</v>
          </cell>
          <cell r="J591">
            <v>288.94080000000002</v>
          </cell>
          <cell r="L591">
            <v>0</v>
          </cell>
          <cell r="M591">
            <v>0</v>
          </cell>
          <cell r="O591">
            <v>2.741129476584022</v>
          </cell>
          <cell r="R591">
            <v>0</v>
          </cell>
          <cell r="S591">
            <v>0</v>
          </cell>
          <cell r="U591">
            <v>0</v>
          </cell>
        </row>
        <row r="592">
          <cell r="C592" t="str">
            <v>HOSPITAL DOM HÉLDER CÂMARA - CG. Nº 018/2022</v>
          </cell>
          <cell r="E592" t="str">
            <v>JUSILEIDE SEVERIANA DOS SANTOS</v>
          </cell>
          <cell r="F592" t="str">
            <v>2 - Outros Profissionais da Saúde</v>
          </cell>
          <cell r="G592" t="str">
            <v>3222-05</v>
          </cell>
          <cell r="H592" t="str">
            <v>02/2024</v>
          </cell>
          <cell r="I592">
            <v>0</v>
          </cell>
          <cell r="J592">
            <v>438.44479999999999</v>
          </cell>
          <cell r="L592">
            <v>165.72807692307694</v>
          </cell>
          <cell r="M592">
            <v>28.24</v>
          </cell>
          <cell r="O592">
            <v>2.741129476584022</v>
          </cell>
          <cell r="R592">
            <v>306.27931818181816</v>
          </cell>
          <cell r="S592">
            <v>3.93</v>
          </cell>
          <cell r="U592">
            <v>0</v>
          </cell>
        </row>
        <row r="593">
          <cell r="C593" t="str">
            <v>HOSPITAL DOM HÉLDER CÂMARA - CG. Nº 018/2022</v>
          </cell>
          <cell r="E593" t="str">
            <v>KAMILY VITORIA FRANCA DO ESPIRITO SANTO</v>
          </cell>
          <cell r="F593" t="str">
            <v>3 - Administrativo</v>
          </cell>
          <cell r="G593" t="str">
            <v>4110-10</v>
          </cell>
          <cell r="H593" t="str">
            <v>02/2024</v>
          </cell>
          <cell r="I593">
            <v>0</v>
          </cell>
          <cell r="J593">
            <v>14.12</v>
          </cell>
          <cell r="L593">
            <v>0</v>
          </cell>
          <cell r="M593">
            <v>0</v>
          </cell>
          <cell r="O593">
            <v>2.741129476584022</v>
          </cell>
          <cell r="R593">
            <v>0</v>
          </cell>
          <cell r="S593">
            <v>0</v>
          </cell>
          <cell r="U593">
            <v>0</v>
          </cell>
        </row>
        <row r="594">
          <cell r="C594" t="str">
            <v>HOSPITAL DOM HÉLDER CÂMARA - CG. Nº 018/2022</v>
          </cell>
          <cell r="E594" t="str">
            <v>KAREN HUANA FREITAS DA SILVA</v>
          </cell>
          <cell r="F594" t="str">
            <v>2 - Outros Profissionais da Saúde</v>
          </cell>
          <cell r="G594" t="str">
            <v>3222-05</v>
          </cell>
          <cell r="H594" t="str">
            <v>02/2024</v>
          </cell>
          <cell r="I594">
            <v>0</v>
          </cell>
          <cell r="J594">
            <v>279.12639999999999</v>
          </cell>
          <cell r="L594">
            <v>165.72807692307694</v>
          </cell>
          <cell r="M594">
            <v>28.24</v>
          </cell>
          <cell r="O594">
            <v>2.741129476584022</v>
          </cell>
          <cell r="R594">
            <v>306.27931818181816</v>
          </cell>
          <cell r="S594">
            <v>84.72</v>
          </cell>
          <cell r="U594">
            <v>0</v>
          </cell>
        </row>
        <row r="595">
          <cell r="C595" t="str">
            <v>HOSPITAL DOM HÉLDER CÂMARA - CG. Nº 018/2022</v>
          </cell>
          <cell r="E595" t="str">
            <v>KARIELLE RAVANE DE PAULA LINS</v>
          </cell>
          <cell r="F595" t="str">
            <v>2 - Outros Profissionais da Saúde</v>
          </cell>
          <cell r="G595" t="str">
            <v>2236-05</v>
          </cell>
          <cell r="H595" t="str">
            <v>02/2024</v>
          </cell>
          <cell r="I595">
            <v>0</v>
          </cell>
          <cell r="J595">
            <v>179.3304</v>
          </cell>
          <cell r="L595">
            <v>0</v>
          </cell>
          <cell r="M595">
            <v>0</v>
          </cell>
          <cell r="O595">
            <v>2.741129476584022</v>
          </cell>
          <cell r="R595">
            <v>0</v>
          </cell>
          <cell r="S595">
            <v>0</v>
          </cell>
          <cell r="U595">
            <v>0</v>
          </cell>
        </row>
        <row r="596">
          <cell r="C596" t="str">
            <v>HOSPITAL DOM HÉLDER CÂMARA - CG. Nº 018/2022</v>
          </cell>
          <cell r="E596" t="str">
            <v>KARINA REJANE DA SILVA LIMA SANTOS</v>
          </cell>
          <cell r="F596" t="str">
            <v>2 - Outros Profissionais da Saúde</v>
          </cell>
          <cell r="G596" t="str">
            <v>3222-05</v>
          </cell>
          <cell r="H596" t="str">
            <v>02/2024</v>
          </cell>
          <cell r="I596">
            <v>0</v>
          </cell>
          <cell r="J596">
            <v>0</v>
          </cell>
          <cell r="L596">
            <v>0</v>
          </cell>
          <cell r="M596">
            <v>0</v>
          </cell>
          <cell r="O596">
            <v>2.741129476584022</v>
          </cell>
          <cell r="R596">
            <v>0</v>
          </cell>
          <cell r="S596">
            <v>0</v>
          </cell>
          <cell r="U596">
            <v>0</v>
          </cell>
        </row>
        <row r="597">
          <cell r="C597" t="str">
            <v>HOSPITAL DOM HÉLDER CÂMARA - CG. Nº 018/2022</v>
          </cell>
          <cell r="E597" t="str">
            <v>KARINE NAYARA ALVES VERAS</v>
          </cell>
          <cell r="F597" t="str">
            <v>2 - Outros Profissionais da Saúde</v>
          </cell>
          <cell r="G597" t="str">
            <v>2236-05</v>
          </cell>
          <cell r="H597" t="str">
            <v>02/2024</v>
          </cell>
          <cell r="I597">
            <v>0</v>
          </cell>
          <cell r="J597">
            <v>235.88800000000001</v>
          </cell>
          <cell r="L597">
            <v>0</v>
          </cell>
          <cell r="M597">
            <v>0</v>
          </cell>
          <cell r="O597">
            <v>2.741129476584022</v>
          </cell>
          <cell r="R597">
            <v>0</v>
          </cell>
          <cell r="S597">
            <v>0</v>
          </cell>
          <cell r="U597">
            <v>0</v>
          </cell>
        </row>
        <row r="598">
          <cell r="C598" t="str">
            <v>HOSPITAL DOM HÉLDER CÂMARA - CG. Nº 018/2022</v>
          </cell>
          <cell r="E598" t="str">
            <v>KAROLAYNE NUNES GOMES DE OLIVEIRA</v>
          </cell>
          <cell r="F598" t="str">
            <v>2 - Outros Profissionais da Saúde</v>
          </cell>
          <cell r="G598" t="str">
            <v>3222-05</v>
          </cell>
          <cell r="H598" t="str">
            <v>02/2024</v>
          </cell>
          <cell r="I598">
            <v>0</v>
          </cell>
          <cell r="J598">
            <v>281.20080000000002</v>
          </cell>
          <cell r="L598">
            <v>0</v>
          </cell>
          <cell r="M598">
            <v>0</v>
          </cell>
          <cell r="O598">
            <v>2.741129476584022</v>
          </cell>
          <cell r="R598">
            <v>0</v>
          </cell>
          <cell r="S598">
            <v>0</v>
          </cell>
          <cell r="U598">
            <v>0</v>
          </cell>
        </row>
        <row r="599">
          <cell r="C599" t="str">
            <v>HOSPITAL DOM HÉLDER CÂMARA - CG. Nº 018/2022</v>
          </cell>
          <cell r="E599" t="str">
            <v>KAROLAYNE SILVA DE CARVALHO</v>
          </cell>
          <cell r="F599" t="str">
            <v>2 - Outros Profissionais da Saúde</v>
          </cell>
          <cell r="G599" t="str">
            <v>3222-05</v>
          </cell>
          <cell r="H599" t="str">
            <v>02/2024</v>
          </cell>
          <cell r="I599">
            <v>0</v>
          </cell>
          <cell r="J599">
            <v>287.58080000000001</v>
          </cell>
          <cell r="L599">
            <v>0</v>
          </cell>
          <cell r="M599">
            <v>0</v>
          </cell>
          <cell r="O599">
            <v>2.741129476584022</v>
          </cell>
          <cell r="R599">
            <v>306.27931818181816</v>
          </cell>
          <cell r="S599">
            <v>78.81</v>
          </cell>
          <cell r="U599">
            <v>69.41</v>
          </cell>
        </row>
        <row r="600">
          <cell r="C600" t="str">
            <v>HOSPITAL DOM HÉLDER CÂMARA - CG. Nº 018/2022</v>
          </cell>
          <cell r="E600" t="str">
            <v>KASSIANA KEILLA SANTOS DE OLIVEIRA</v>
          </cell>
          <cell r="F600" t="str">
            <v>2 - Outros Profissionais da Saúde</v>
          </cell>
          <cell r="G600" t="str">
            <v>2236-05</v>
          </cell>
          <cell r="H600" t="str">
            <v>02/2024</v>
          </cell>
          <cell r="I600">
            <v>0</v>
          </cell>
          <cell r="J600">
            <v>172.80879999999999</v>
          </cell>
          <cell r="L600">
            <v>165.72807692307694</v>
          </cell>
          <cell r="M600">
            <v>3.24</v>
          </cell>
          <cell r="O600">
            <v>2.741129476584022</v>
          </cell>
          <cell r="R600">
            <v>0</v>
          </cell>
          <cell r="S600">
            <v>0</v>
          </cell>
          <cell r="U600">
            <v>0</v>
          </cell>
        </row>
        <row r="601">
          <cell r="C601" t="str">
            <v>HOSPITAL DOM HÉLDER CÂMARA - CG. Nº 018/2022</v>
          </cell>
          <cell r="E601" t="str">
            <v>KATHLEEN DA SILVA ANDRELINO</v>
          </cell>
          <cell r="F601" t="str">
            <v>2 - Outros Profissionais da Saúde</v>
          </cell>
          <cell r="G601" t="str">
            <v>3222-05</v>
          </cell>
          <cell r="H601" t="str">
            <v>02/2024</v>
          </cell>
          <cell r="I601">
            <v>0</v>
          </cell>
          <cell r="J601">
            <v>295.93759999999997</v>
          </cell>
          <cell r="L601">
            <v>0</v>
          </cell>
          <cell r="M601">
            <v>0</v>
          </cell>
          <cell r="O601">
            <v>2.741129476584022</v>
          </cell>
          <cell r="R601">
            <v>306.27931818181816</v>
          </cell>
          <cell r="S601">
            <v>74.7</v>
          </cell>
          <cell r="U601">
            <v>0</v>
          </cell>
        </row>
        <row r="602">
          <cell r="C602" t="str">
            <v>HOSPITAL DOM HÉLDER CÂMARA - CG. Nº 018/2022</v>
          </cell>
          <cell r="E602" t="str">
            <v>KATIA COSTA DE FRANCA</v>
          </cell>
          <cell r="F602" t="str">
            <v>2 - Outros Profissionais da Saúde</v>
          </cell>
          <cell r="G602" t="str">
            <v>5211-30</v>
          </cell>
          <cell r="H602" t="str">
            <v>02/2024</v>
          </cell>
          <cell r="I602">
            <v>0</v>
          </cell>
          <cell r="J602">
            <v>0</v>
          </cell>
          <cell r="L602">
            <v>0</v>
          </cell>
          <cell r="M602">
            <v>0</v>
          </cell>
          <cell r="O602">
            <v>2.741129476584022</v>
          </cell>
          <cell r="R602">
            <v>0</v>
          </cell>
          <cell r="S602">
            <v>0</v>
          </cell>
          <cell r="U602">
            <v>0</v>
          </cell>
        </row>
        <row r="603">
          <cell r="C603" t="str">
            <v>HOSPITAL DOM HÉLDER CÂMARA - CG. Nº 018/2022</v>
          </cell>
          <cell r="E603" t="str">
            <v>KATIA JANAINA PEREIRA BENTO DOS SANTOS</v>
          </cell>
          <cell r="F603" t="str">
            <v>2 - Outros Profissionais da Saúde</v>
          </cell>
          <cell r="G603" t="str">
            <v>2235-05</v>
          </cell>
          <cell r="H603" t="str">
            <v>02/2024</v>
          </cell>
          <cell r="I603">
            <v>0</v>
          </cell>
          <cell r="J603">
            <v>382.85520000000002</v>
          </cell>
          <cell r="L603">
            <v>165.72807692307694</v>
          </cell>
          <cell r="M603">
            <v>37.18</v>
          </cell>
          <cell r="O603">
            <v>2.741129476584022</v>
          </cell>
          <cell r="R603">
            <v>306.27931818181816</v>
          </cell>
          <cell r="S603">
            <v>111.54</v>
          </cell>
          <cell r="U603">
            <v>0</v>
          </cell>
        </row>
        <row r="604">
          <cell r="C604" t="str">
            <v>HOSPITAL DOM HÉLDER CÂMARA - CG. Nº 018/2022</v>
          </cell>
          <cell r="E604" t="str">
            <v>KATIA RENEIDE DA SILVA</v>
          </cell>
          <cell r="F604" t="str">
            <v>2 - Outros Profissionais da Saúde</v>
          </cell>
          <cell r="G604" t="str">
            <v>3222-05</v>
          </cell>
          <cell r="H604" t="str">
            <v>02/2024</v>
          </cell>
          <cell r="I604">
            <v>0</v>
          </cell>
          <cell r="J604">
            <v>253.8312</v>
          </cell>
          <cell r="L604">
            <v>165.72807692307694</v>
          </cell>
          <cell r="M604">
            <v>28.24</v>
          </cell>
          <cell r="O604">
            <v>2.741129476584022</v>
          </cell>
          <cell r="R604">
            <v>306.27931818181816</v>
          </cell>
          <cell r="S604">
            <v>84.72</v>
          </cell>
          <cell r="U604">
            <v>0</v>
          </cell>
        </row>
        <row r="605">
          <cell r="C605" t="str">
            <v>HOSPITAL DOM HÉLDER CÂMARA - CG. Nº 018/2022</v>
          </cell>
          <cell r="E605" t="str">
            <v>KATIANE BALBINO LIMA</v>
          </cell>
          <cell r="F605" t="str">
            <v>2 - Outros Profissionais da Saúde</v>
          </cell>
          <cell r="G605" t="str">
            <v>3222-05</v>
          </cell>
          <cell r="H605" t="str">
            <v>02/2024</v>
          </cell>
          <cell r="I605">
            <v>0</v>
          </cell>
          <cell r="J605">
            <v>290.42239999999998</v>
          </cell>
          <cell r="L605">
            <v>0</v>
          </cell>
          <cell r="M605">
            <v>0</v>
          </cell>
          <cell r="O605">
            <v>2.741129476584022</v>
          </cell>
          <cell r="R605">
            <v>0</v>
          </cell>
          <cell r="S605">
            <v>0</v>
          </cell>
          <cell r="U605">
            <v>0</v>
          </cell>
        </row>
        <row r="606">
          <cell r="C606" t="str">
            <v>HOSPITAL DOM HÉLDER CÂMARA - CG. Nº 018/2022</v>
          </cell>
          <cell r="E606" t="str">
            <v xml:space="preserve">KEILA ALVES PEREIRA BARRETO </v>
          </cell>
          <cell r="F606" t="str">
            <v>2 - Outros Profissionais da Saúde</v>
          </cell>
          <cell r="G606" t="str">
            <v>2237-10</v>
          </cell>
          <cell r="H606" t="str">
            <v>02/2024</v>
          </cell>
          <cell r="I606">
            <v>0</v>
          </cell>
          <cell r="J606">
            <v>367.92399999999998</v>
          </cell>
          <cell r="L606">
            <v>0</v>
          </cell>
          <cell r="M606">
            <v>0</v>
          </cell>
          <cell r="O606">
            <v>2.741129476584022</v>
          </cell>
          <cell r="R606">
            <v>0</v>
          </cell>
          <cell r="S606">
            <v>0</v>
          </cell>
          <cell r="U606">
            <v>0</v>
          </cell>
        </row>
        <row r="607">
          <cell r="C607" t="str">
            <v>HOSPITAL DOM HÉLDER CÂMARA - CG. Nº 018/2022</v>
          </cell>
          <cell r="E607" t="str">
            <v>KELLY CRISTINA DA SILVA</v>
          </cell>
          <cell r="F607" t="str">
            <v>3 - Administrativo</v>
          </cell>
          <cell r="G607" t="str">
            <v>5143-20</v>
          </cell>
          <cell r="H607" t="str">
            <v>02/2024</v>
          </cell>
          <cell r="I607">
            <v>0</v>
          </cell>
          <cell r="J607">
            <v>142.14160000000001</v>
          </cell>
          <cell r="L607">
            <v>0</v>
          </cell>
          <cell r="M607">
            <v>0</v>
          </cell>
          <cell r="O607">
            <v>2.741129476584022</v>
          </cell>
          <cell r="R607">
            <v>306.27931818181816</v>
          </cell>
          <cell r="S607">
            <v>82.46</v>
          </cell>
          <cell r="U607">
            <v>0</v>
          </cell>
        </row>
        <row r="608">
          <cell r="C608" t="str">
            <v>HOSPITAL DOM HÉLDER CÂMARA - CG. Nº 018/2022</v>
          </cell>
          <cell r="E608" t="str">
            <v>KELLY SEVERO DE ALCANTARA EMILIANO</v>
          </cell>
          <cell r="F608" t="str">
            <v>2 - Outros Profissionais da Saúde</v>
          </cell>
          <cell r="G608" t="str">
            <v>3222-05</v>
          </cell>
          <cell r="H608" t="str">
            <v>02/2024</v>
          </cell>
          <cell r="I608">
            <v>0</v>
          </cell>
          <cell r="J608">
            <v>146.84800000000001</v>
          </cell>
          <cell r="L608">
            <v>165.72807692307694</v>
          </cell>
          <cell r="M608">
            <v>28.24</v>
          </cell>
          <cell r="O608">
            <v>2.741129476584022</v>
          </cell>
          <cell r="R608">
            <v>0</v>
          </cell>
          <cell r="S608">
            <v>0</v>
          </cell>
          <cell r="U608">
            <v>0</v>
          </cell>
        </row>
        <row r="609">
          <cell r="C609" t="str">
            <v>HOSPITAL DOM HÉLDER CÂMARA - CG. Nº 018/2022</v>
          </cell>
          <cell r="E609" t="str">
            <v>KELLYCIA FORTUNATO FABRICIO BARBOSA</v>
          </cell>
          <cell r="F609" t="str">
            <v>2 - Outros Profissionais da Saúde</v>
          </cell>
          <cell r="G609" t="str">
            <v>5211-30</v>
          </cell>
          <cell r="H609" t="str">
            <v>02/2024</v>
          </cell>
          <cell r="I609">
            <v>0</v>
          </cell>
          <cell r="J609">
            <v>107.4344</v>
          </cell>
          <cell r="L609">
            <v>165.72807692307694</v>
          </cell>
          <cell r="M609">
            <v>28.24</v>
          </cell>
          <cell r="O609">
            <v>2.741129476584022</v>
          </cell>
          <cell r="R609">
            <v>306.27931818181816</v>
          </cell>
          <cell r="S609">
            <v>81.599999999999994</v>
          </cell>
          <cell r="U609">
            <v>0</v>
          </cell>
        </row>
        <row r="610">
          <cell r="C610" t="str">
            <v>HOSPITAL DOM HÉLDER CÂMARA - CG. Nº 018/2022</v>
          </cell>
          <cell r="E610" t="str">
            <v>KETILLY RAYANE DO AMARAL SILVA</v>
          </cell>
          <cell r="F610" t="str">
            <v>2 - Outros Profissionais da Saúde</v>
          </cell>
          <cell r="G610" t="str">
            <v>2235-05</v>
          </cell>
          <cell r="H610" t="str">
            <v>02/2024</v>
          </cell>
          <cell r="I610">
            <v>0</v>
          </cell>
          <cell r="J610">
            <v>452.83440000000002</v>
          </cell>
          <cell r="L610">
            <v>165.72807692307694</v>
          </cell>
          <cell r="M610">
            <v>3.59</v>
          </cell>
          <cell r="O610">
            <v>2.741129476584022</v>
          </cell>
          <cell r="R610">
            <v>0</v>
          </cell>
          <cell r="S610">
            <v>0</v>
          </cell>
          <cell r="U610">
            <v>0</v>
          </cell>
        </row>
        <row r="611">
          <cell r="C611" t="str">
            <v>HOSPITAL DOM HÉLDER CÂMARA - CG. Nº 018/2022</v>
          </cell>
          <cell r="E611" t="str">
            <v>KEYLA KAROLINA BARROS DA SILVA</v>
          </cell>
          <cell r="F611" t="str">
            <v>2 - Outros Profissionais da Saúde</v>
          </cell>
          <cell r="G611" t="str">
            <v>3222-05</v>
          </cell>
          <cell r="H611" t="str">
            <v>02/2024</v>
          </cell>
          <cell r="I611">
            <v>0</v>
          </cell>
          <cell r="J611">
            <v>297.3184</v>
          </cell>
          <cell r="L611">
            <v>0</v>
          </cell>
          <cell r="M611">
            <v>0</v>
          </cell>
          <cell r="O611">
            <v>2.741129476584022</v>
          </cell>
          <cell r="R611">
            <v>0</v>
          </cell>
          <cell r="S611">
            <v>0</v>
          </cell>
          <cell r="U611">
            <v>0</v>
          </cell>
        </row>
        <row r="612">
          <cell r="C612" t="str">
            <v>HOSPITAL DOM HÉLDER CÂMARA - CG. Nº 018/2022</v>
          </cell>
          <cell r="E612" t="str">
            <v>KIALI PATRICIA DA SILVA</v>
          </cell>
          <cell r="F612" t="str">
            <v>3 - Administrativo</v>
          </cell>
          <cell r="G612" t="str">
            <v>5143-20</v>
          </cell>
          <cell r="H612" t="str">
            <v>02/2024</v>
          </cell>
          <cell r="I612">
            <v>0</v>
          </cell>
          <cell r="J612">
            <v>135.55199999999999</v>
          </cell>
          <cell r="L612">
            <v>165.72807692307694</v>
          </cell>
          <cell r="M612">
            <v>28.24</v>
          </cell>
          <cell r="O612">
            <v>2.741129476584022</v>
          </cell>
          <cell r="R612">
            <v>306.27931818181816</v>
          </cell>
          <cell r="S612">
            <v>80.2</v>
          </cell>
          <cell r="U612">
            <v>0</v>
          </cell>
        </row>
        <row r="613">
          <cell r="C613" t="str">
            <v>HOSPITAL DOM HÉLDER CÂMARA - CG. Nº 018/2022</v>
          </cell>
          <cell r="E613" t="str">
            <v>KLAUDIA ELIZABETH DA SILVA POTTES</v>
          </cell>
          <cell r="F613" t="str">
            <v>2 - Outros Profissionais da Saúde</v>
          </cell>
          <cell r="G613" t="str">
            <v>2235-05</v>
          </cell>
          <cell r="H613" t="str">
            <v>02/2024</v>
          </cell>
          <cell r="I613">
            <v>0</v>
          </cell>
          <cell r="J613">
            <v>757.18480000000011</v>
          </cell>
          <cell r="L613">
            <v>0</v>
          </cell>
          <cell r="M613">
            <v>0</v>
          </cell>
          <cell r="O613">
            <v>2.741129476584022</v>
          </cell>
          <cell r="R613">
            <v>0</v>
          </cell>
          <cell r="S613">
            <v>0</v>
          </cell>
          <cell r="U613">
            <v>0</v>
          </cell>
        </row>
        <row r="614">
          <cell r="C614" t="str">
            <v>HOSPITAL DOM HÉLDER CÂMARA - CG. Nº 018/2022</v>
          </cell>
          <cell r="E614" t="str">
            <v>KLEONICE INACIO DA SILVA</v>
          </cell>
          <cell r="F614" t="str">
            <v>2 - Outros Profissionais da Saúde</v>
          </cell>
          <cell r="G614" t="str">
            <v>3222-05</v>
          </cell>
          <cell r="H614" t="str">
            <v>02/2024</v>
          </cell>
          <cell r="I614">
            <v>0</v>
          </cell>
          <cell r="J614">
            <v>297.3408</v>
          </cell>
          <cell r="L614">
            <v>0</v>
          </cell>
          <cell r="M614">
            <v>0</v>
          </cell>
          <cell r="O614">
            <v>2.741129476584022</v>
          </cell>
          <cell r="R614">
            <v>0</v>
          </cell>
          <cell r="S614">
            <v>0</v>
          </cell>
          <cell r="U614">
            <v>0</v>
          </cell>
        </row>
        <row r="615">
          <cell r="C615" t="str">
            <v>HOSPITAL DOM HÉLDER CÂMARA - CG. Nº 018/2022</v>
          </cell>
          <cell r="E615" t="str">
            <v>LADJANE SEVERINA DA SILVA</v>
          </cell>
          <cell r="F615" t="str">
            <v>2 - Outros Profissionais da Saúde</v>
          </cell>
          <cell r="G615" t="str">
            <v>3226-05</v>
          </cell>
          <cell r="H615" t="str">
            <v>02/2024</v>
          </cell>
          <cell r="I615">
            <v>0</v>
          </cell>
          <cell r="J615">
            <v>138.6352</v>
          </cell>
          <cell r="L615">
            <v>165.72807692307694</v>
          </cell>
          <cell r="M615">
            <v>28.24</v>
          </cell>
          <cell r="O615">
            <v>2.741129476584022</v>
          </cell>
          <cell r="R615">
            <v>306.27931818181816</v>
          </cell>
          <cell r="S615">
            <v>81.900000000000006</v>
          </cell>
          <cell r="U615">
            <v>0</v>
          </cell>
        </row>
        <row r="616">
          <cell r="C616" t="str">
            <v>HOSPITAL DOM HÉLDER CÂMARA - CG. Nº 018/2022</v>
          </cell>
          <cell r="E616" t="str">
            <v>LAIS MARIA DA SILVA ROCHA</v>
          </cell>
          <cell r="F616" t="str">
            <v>3 - Administrativo</v>
          </cell>
          <cell r="G616" t="str">
            <v>4110-10</v>
          </cell>
          <cell r="H616" t="str">
            <v>02/2024</v>
          </cell>
          <cell r="I616">
            <v>0</v>
          </cell>
          <cell r="J616">
            <v>118.608</v>
          </cell>
          <cell r="L616">
            <v>0</v>
          </cell>
          <cell r="M616">
            <v>0</v>
          </cell>
          <cell r="O616">
            <v>2.741129476584022</v>
          </cell>
          <cell r="R616">
            <v>306.27931818181816</v>
          </cell>
          <cell r="S616">
            <v>84.72</v>
          </cell>
          <cell r="U616">
            <v>0</v>
          </cell>
        </row>
        <row r="617">
          <cell r="C617" t="str">
            <v>HOSPITAL DOM HÉLDER CÂMARA - CG. Nº 018/2022</v>
          </cell>
          <cell r="E617" t="str">
            <v>LARISSA CARVALHAL BARRETO COUTINHO DA SILVEIRA CAMPOS</v>
          </cell>
          <cell r="F617" t="str">
            <v>2 - Outros Profissionais da Saúde</v>
          </cell>
          <cell r="G617" t="str">
            <v>2235-05</v>
          </cell>
          <cell r="H617" t="str">
            <v>02/2024</v>
          </cell>
          <cell r="I617">
            <v>0</v>
          </cell>
          <cell r="J617">
            <v>444.28960000000001</v>
          </cell>
          <cell r="L617">
            <v>0</v>
          </cell>
          <cell r="M617">
            <v>0</v>
          </cell>
          <cell r="O617">
            <v>2.741129476584022</v>
          </cell>
          <cell r="R617">
            <v>0</v>
          </cell>
          <cell r="S617">
            <v>0</v>
          </cell>
          <cell r="U617">
            <v>0</v>
          </cell>
        </row>
        <row r="618">
          <cell r="C618" t="str">
            <v>HOSPITAL DOM HÉLDER CÂMARA - CG. Nº 018/2022</v>
          </cell>
          <cell r="E618" t="str">
            <v>LARISSA MARIA BARROS DA SILVA</v>
          </cell>
          <cell r="F618" t="str">
            <v>2 - Outros Profissionais da Saúde</v>
          </cell>
          <cell r="G618" t="str">
            <v>2516-05</v>
          </cell>
          <cell r="H618" t="str">
            <v>02/2024</v>
          </cell>
          <cell r="I618">
            <v>0</v>
          </cell>
          <cell r="J618">
            <v>260.6696</v>
          </cell>
          <cell r="L618">
            <v>165.72807692307694</v>
          </cell>
          <cell r="M618">
            <v>45.78</v>
          </cell>
          <cell r="O618">
            <v>2.741129476584022</v>
          </cell>
          <cell r="R618">
            <v>306.27931818181816</v>
          </cell>
          <cell r="S618">
            <v>97</v>
          </cell>
          <cell r="U618">
            <v>0</v>
          </cell>
        </row>
        <row r="619">
          <cell r="C619" t="str">
            <v>HOSPITAL DOM HÉLDER CÂMARA - CG. Nº 018/2022</v>
          </cell>
          <cell r="E619" t="str">
            <v>LARISSA MIRELA BARROS DA SILVA</v>
          </cell>
          <cell r="F619" t="str">
            <v>3 - Administrativo</v>
          </cell>
          <cell r="G619" t="str">
            <v>4110-10</v>
          </cell>
          <cell r="H619" t="str">
            <v>02/2024</v>
          </cell>
          <cell r="I619">
            <v>0</v>
          </cell>
          <cell r="J619">
            <v>124.7072</v>
          </cell>
          <cell r="L619">
            <v>0</v>
          </cell>
          <cell r="M619">
            <v>0</v>
          </cell>
          <cell r="O619">
            <v>2.741129476584022</v>
          </cell>
          <cell r="R619">
            <v>306.27931818181816</v>
          </cell>
          <cell r="S619">
            <v>84.72</v>
          </cell>
          <cell r="U619">
            <v>0</v>
          </cell>
        </row>
        <row r="620">
          <cell r="C620" t="str">
            <v>HOSPITAL DOM HÉLDER CÂMARA - CG. Nº 018/2022</v>
          </cell>
          <cell r="E620" t="str">
            <v>LARYSSA THAIS CARLOS DA SILVA</v>
          </cell>
          <cell r="F620" t="str">
            <v>2 - Outros Profissionais da Saúde</v>
          </cell>
          <cell r="G620" t="str">
            <v>3222-05</v>
          </cell>
          <cell r="H620" t="str">
            <v>02/2024</v>
          </cell>
          <cell r="I620">
            <v>0</v>
          </cell>
          <cell r="J620">
            <v>312.14080000000001</v>
          </cell>
          <cell r="L620">
            <v>0</v>
          </cell>
          <cell r="M620">
            <v>0</v>
          </cell>
          <cell r="O620">
            <v>2.741129476584022</v>
          </cell>
          <cell r="R620">
            <v>306.27931818181816</v>
          </cell>
          <cell r="S620">
            <v>84.72</v>
          </cell>
          <cell r="U620">
            <v>69.41</v>
          </cell>
        </row>
        <row r="621">
          <cell r="C621" t="str">
            <v>HOSPITAL DOM HÉLDER CÂMARA - CG. Nº 018/2022</v>
          </cell>
          <cell r="E621" t="str">
            <v>LAUDECI MARIA DE FRANCA</v>
          </cell>
          <cell r="F621" t="str">
            <v>2 - Outros Profissionais da Saúde</v>
          </cell>
          <cell r="G621" t="str">
            <v>3222-05</v>
          </cell>
          <cell r="H621" t="str">
            <v>02/2024</v>
          </cell>
          <cell r="I621">
            <v>0</v>
          </cell>
          <cell r="J621">
            <v>297.10160000000002</v>
          </cell>
          <cell r="L621">
            <v>165.72807692307694</v>
          </cell>
          <cell r="M621">
            <v>28.24</v>
          </cell>
          <cell r="O621">
            <v>2.741129476584022</v>
          </cell>
          <cell r="R621">
            <v>306.27931818181816</v>
          </cell>
          <cell r="S621">
            <v>84.72</v>
          </cell>
          <cell r="U621">
            <v>0</v>
          </cell>
        </row>
        <row r="622">
          <cell r="C622" t="str">
            <v>HOSPITAL DOM HÉLDER CÂMARA - CG. Nº 018/2022</v>
          </cell>
          <cell r="E622" t="str">
            <v>LAUDENICE MARIA DE OLIVEIRA</v>
          </cell>
          <cell r="F622" t="str">
            <v>3 - Administrativo</v>
          </cell>
          <cell r="G622" t="str">
            <v>5143-20</v>
          </cell>
          <cell r="H622" t="str">
            <v>02/2024</v>
          </cell>
          <cell r="I622">
            <v>0</v>
          </cell>
          <cell r="J622">
            <v>142.14160000000001</v>
          </cell>
          <cell r="L622">
            <v>165.72807692307694</v>
          </cell>
          <cell r="M622">
            <v>28.24</v>
          </cell>
          <cell r="O622">
            <v>2.741129476584022</v>
          </cell>
          <cell r="R622">
            <v>0</v>
          </cell>
          <cell r="S622">
            <v>0</v>
          </cell>
          <cell r="U622">
            <v>0</v>
          </cell>
        </row>
        <row r="623">
          <cell r="C623" t="str">
            <v>HOSPITAL DOM HÉLDER CÂMARA - CG. Nº 018/2022</v>
          </cell>
          <cell r="E623" t="str">
            <v>LAUDICEIA PAZ LINS</v>
          </cell>
          <cell r="F623" t="str">
            <v>3 - Administrativo</v>
          </cell>
          <cell r="G623" t="str">
            <v>5143-20</v>
          </cell>
          <cell r="H623" t="str">
            <v>02/2024</v>
          </cell>
          <cell r="I623">
            <v>0</v>
          </cell>
          <cell r="J623">
            <v>135.55199999999999</v>
          </cell>
          <cell r="L623">
            <v>165.72807692307694</v>
          </cell>
          <cell r="M623">
            <v>28.24</v>
          </cell>
          <cell r="O623">
            <v>2.741129476584022</v>
          </cell>
          <cell r="R623">
            <v>306.27931818181816</v>
          </cell>
          <cell r="S623">
            <v>84.72</v>
          </cell>
          <cell r="U623">
            <v>0</v>
          </cell>
        </row>
        <row r="624">
          <cell r="C624" t="str">
            <v>HOSPITAL DOM HÉLDER CÂMARA - CG. Nº 018/2022</v>
          </cell>
          <cell r="E624" t="str">
            <v>LAURINETE MARTINS DE SOUZA</v>
          </cell>
          <cell r="F624" t="str">
            <v>2 - Outros Profissionais da Saúde</v>
          </cell>
          <cell r="G624" t="str">
            <v>5152-05</v>
          </cell>
          <cell r="H624" t="str">
            <v>02/2024</v>
          </cell>
          <cell r="I624">
            <v>0</v>
          </cell>
          <cell r="J624">
            <v>146.84800000000001</v>
          </cell>
          <cell r="L624">
            <v>0</v>
          </cell>
          <cell r="M624">
            <v>0</v>
          </cell>
          <cell r="O624">
            <v>2.741129476584022</v>
          </cell>
          <cell r="R624">
            <v>306.27931818181816</v>
          </cell>
          <cell r="S624">
            <v>84.72</v>
          </cell>
          <cell r="U624">
            <v>0</v>
          </cell>
        </row>
        <row r="625">
          <cell r="C625" t="str">
            <v>HOSPITAL DOM HÉLDER CÂMARA - CG. Nº 018/2022</v>
          </cell>
          <cell r="E625" t="str">
            <v>LAVINIA LUANA NASCIMENTO SENA</v>
          </cell>
          <cell r="F625" t="str">
            <v>2 - Outros Profissionais da Saúde</v>
          </cell>
          <cell r="G625" t="str">
            <v>3222-05</v>
          </cell>
          <cell r="H625" t="str">
            <v>02/2024</v>
          </cell>
          <cell r="I625">
            <v>0</v>
          </cell>
          <cell r="J625">
            <v>319.2312</v>
          </cell>
          <cell r="L625">
            <v>0</v>
          </cell>
          <cell r="M625">
            <v>0</v>
          </cell>
          <cell r="O625">
            <v>2.741129476584022</v>
          </cell>
          <cell r="R625">
            <v>306.27931818181816</v>
          </cell>
          <cell r="S625">
            <v>84.72</v>
          </cell>
          <cell r="U625">
            <v>0</v>
          </cell>
        </row>
        <row r="626">
          <cell r="C626" t="str">
            <v>HOSPITAL DOM HÉLDER CÂMARA - CG. Nº 018/2022</v>
          </cell>
          <cell r="E626" t="str">
            <v>LAYDEANE KELY DE FRANCA NASCIMENTO</v>
          </cell>
          <cell r="F626" t="str">
            <v>2 - Outros Profissionais da Saúde</v>
          </cell>
          <cell r="G626" t="str">
            <v>5152-05</v>
          </cell>
          <cell r="H626" t="str">
            <v>02/2024</v>
          </cell>
          <cell r="I626">
            <v>0</v>
          </cell>
          <cell r="J626">
            <v>135.55199999999999</v>
          </cell>
          <cell r="L626">
            <v>165.72807692307694</v>
          </cell>
          <cell r="M626">
            <v>28.24</v>
          </cell>
          <cell r="O626">
            <v>2.741129476584022</v>
          </cell>
          <cell r="R626">
            <v>0</v>
          </cell>
          <cell r="S626">
            <v>0</v>
          </cell>
          <cell r="U626">
            <v>0</v>
          </cell>
        </row>
        <row r="627">
          <cell r="C627" t="str">
            <v>HOSPITAL DOM HÉLDER CÂMARA - CG. Nº 018/2022</v>
          </cell>
          <cell r="E627" t="str">
            <v>LAZARONI COSTA AGUIAR</v>
          </cell>
          <cell r="F627" t="str">
            <v>3 - Administrativo</v>
          </cell>
          <cell r="G627" t="str">
            <v>4110-10</v>
          </cell>
          <cell r="H627" t="str">
            <v>02/2024</v>
          </cell>
          <cell r="I627">
            <v>0</v>
          </cell>
          <cell r="J627">
            <v>227.7</v>
          </cell>
          <cell r="L627">
            <v>165.72807692307694</v>
          </cell>
          <cell r="M627">
            <v>28.24</v>
          </cell>
          <cell r="O627">
            <v>2.741129476584022</v>
          </cell>
          <cell r="R627">
            <v>306.27931818181816</v>
          </cell>
          <cell r="S627">
            <v>5.65</v>
          </cell>
          <cell r="U627">
            <v>0</v>
          </cell>
        </row>
        <row r="628">
          <cell r="C628" t="str">
            <v>HOSPITAL DOM HÉLDER CÂMARA - CG. Nº 018/2022</v>
          </cell>
          <cell r="E628" t="str">
            <v>LEANDRO FRANCISCO DA SILVA</v>
          </cell>
          <cell r="F628" t="str">
            <v>2 - Outros Profissionais da Saúde</v>
          </cell>
          <cell r="G628" t="str">
            <v>5151-10</v>
          </cell>
          <cell r="H628" t="str">
            <v>02/2024</v>
          </cell>
          <cell r="I628">
            <v>0</v>
          </cell>
          <cell r="J628">
            <v>158.77359999999999</v>
          </cell>
          <cell r="L628">
            <v>0</v>
          </cell>
          <cell r="M628">
            <v>0</v>
          </cell>
          <cell r="O628">
            <v>2.741129476584022</v>
          </cell>
          <cell r="R628">
            <v>0</v>
          </cell>
          <cell r="S628">
            <v>0</v>
          </cell>
          <cell r="U628">
            <v>0</v>
          </cell>
        </row>
        <row r="629">
          <cell r="C629" t="str">
            <v>HOSPITAL DOM HÉLDER CÂMARA - CG. Nº 018/2022</v>
          </cell>
          <cell r="E629" t="str">
            <v>LEANDRO LINS CAVALCANTI</v>
          </cell>
          <cell r="F629" t="str">
            <v>3 - Administrativo</v>
          </cell>
          <cell r="G629" t="str">
            <v>5143-20</v>
          </cell>
          <cell r="H629" t="str">
            <v>02/2024</v>
          </cell>
          <cell r="I629">
            <v>0</v>
          </cell>
          <cell r="J629">
            <v>135.55199999999999</v>
          </cell>
          <cell r="L629">
            <v>165.72807692307694</v>
          </cell>
          <cell r="M629">
            <v>28.24</v>
          </cell>
          <cell r="O629">
            <v>2.741129476584022</v>
          </cell>
          <cell r="R629">
            <v>0</v>
          </cell>
          <cell r="S629">
            <v>0</v>
          </cell>
          <cell r="U629">
            <v>0</v>
          </cell>
        </row>
        <row r="630">
          <cell r="C630" t="str">
            <v>HOSPITAL DOM HÉLDER CÂMARA - CG. Nº 018/2022</v>
          </cell>
          <cell r="E630" t="str">
            <v>LEDENILZA RIDILLAM DE SANTANA</v>
          </cell>
          <cell r="F630" t="str">
            <v>2 - Outros Profissionais da Saúde</v>
          </cell>
          <cell r="G630" t="str">
            <v>3222-05</v>
          </cell>
          <cell r="H630" t="str">
            <v>02/2024</v>
          </cell>
          <cell r="I630">
            <v>0</v>
          </cell>
          <cell r="J630">
            <v>256.24160000000001</v>
          </cell>
          <cell r="L630">
            <v>0</v>
          </cell>
          <cell r="M630">
            <v>0</v>
          </cell>
          <cell r="O630">
            <v>2.741129476584022</v>
          </cell>
          <cell r="R630">
            <v>306.27931818181816</v>
          </cell>
          <cell r="S630">
            <v>82.6</v>
          </cell>
          <cell r="U630">
            <v>0</v>
          </cell>
        </row>
        <row r="631">
          <cell r="C631" t="str">
            <v>HOSPITAL DOM HÉLDER CÂMARA - CG. Nº 018/2022</v>
          </cell>
          <cell r="E631" t="str">
            <v>LEILA NASCIMENTO DA SILVA</v>
          </cell>
          <cell r="F631" t="str">
            <v>2 - Outros Profissionais da Saúde</v>
          </cell>
          <cell r="G631" t="str">
            <v>5211-30</v>
          </cell>
          <cell r="H631" t="str">
            <v>02/2024</v>
          </cell>
          <cell r="I631">
            <v>0</v>
          </cell>
          <cell r="J631">
            <v>133.36320000000001</v>
          </cell>
          <cell r="L631">
            <v>0</v>
          </cell>
          <cell r="M631">
            <v>0</v>
          </cell>
          <cell r="O631">
            <v>2.741129476584022</v>
          </cell>
          <cell r="R631">
            <v>306.27931818181816</v>
          </cell>
          <cell r="S631">
            <v>80.48</v>
          </cell>
          <cell r="U631">
            <v>0</v>
          </cell>
        </row>
        <row r="632">
          <cell r="C632" t="str">
            <v>HOSPITAL DOM HÉLDER CÂMARA - CG. Nº 018/2022</v>
          </cell>
          <cell r="E632" t="str">
            <v>LEONARDO BATISTA DE OLIVEIRA</v>
          </cell>
          <cell r="F632" t="str">
            <v>3 - Administrativo</v>
          </cell>
          <cell r="G632" t="str">
            <v>5174-10</v>
          </cell>
          <cell r="H632" t="str">
            <v>02/2024</v>
          </cell>
          <cell r="I632">
            <v>0</v>
          </cell>
          <cell r="J632">
            <v>144.58879999999999</v>
          </cell>
          <cell r="L632">
            <v>165.72807692307694</v>
          </cell>
          <cell r="M632">
            <v>28.24</v>
          </cell>
          <cell r="O632">
            <v>2.741129476584022</v>
          </cell>
          <cell r="R632">
            <v>0</v>
          </cell>
          <cell r="S632">
            <v>0</v>
          </cell>
          <cell r="U632">
            <v>0</v>
          </cell>
        </row>
        <row r="633">
          <cell r="C633" t="str">
            <v>HOSPITAL DOM HÉLDER CÂMARA - CG. Nº 018/2022</v>
          </cell>
          <cell r="E633" t="str">
            <v>LEONARDO CAMAROTTI DE OLIVEIRA CANEJO</v>
          </cell>
          <cell r="F633" t="str">
            <v>1 - Médico</v>
          </cell>
          <cell r="G633" t="str">
            <v>2251-25</v>
          </cell>
          <cell r="H633" t="str">
            <v>02/2024</v>
          </cell>
          <cell r="I633">
            <v>0</v>
          </cell>
          <cell r="J633">
            <v>807.024</v>
          </cell>
          <cell r="L633">
            <v>0</v>
          </cell>
          <cell r="M633">
            <v>0</v>
          </cell>
          <cell r="O633">
            <v>2.741129476584022</v>
          </cell>
          <cell r="R633">
            <v>0</v>
          </cell>
          <cell r="S633">
            <v>0</v>
          </cell>
          <cell r="U633">
            <v>0</v>
          </cell>
        </row>
        <row r="634">
          <cell r="C634" t="str">
            <v>HOSPITAL DOM HÉLDER CÂMARA - CG. Nº 018/2022</v>
          </cell>
          <cell r="E634" t="str">
            <v xml:space="preserve">LEONARDO JERONIMO DA SILVA </v>
          </cell>
          <cell r="F634" t="str">
            <v>3 - Administrativo</v>
          </cell>
          <cell r="G634" t="str">
            <v>2523-05</v>
          </cell>
          <cell r="H634" t="str">
            <v>02/2024</v>
          </cell>
          <cell r="I634">
            <v>0</v>
          </cell>
          <cell r="J634">
            <v>376.46640000000002</v>
          </cell>
          <cell r="L634">
            <v>165.72807692307694</v>
          </cell>
          <cell r="M634">
            <v>89.63</v>
          </cell>
          <cell r="O634">
            <v>2.741129476584022</v>
          </cell>
          <cell r="R634">
            <v>0</v>
          </cell>
          <cell r="S634">
            <v>0</v>
          </cell>
          <cell r="U634">
            <v>0</v>
          </cell>
        </row>
        <row r="635">
          <cell r="C635" t="str">
            <v>HOSPITAL DOM HÉLDER CÂMARA - CG. Nº 018/2022</v>
          </cell>
          <cell r="E635" t="str">
            <v>LEONICE AMARA DO NASCIMENTO</v>
          </cell>
          <cell r="F635" t="str">
            <v>2 - Outros Profissionais da Saúde</v>
          </cell>
          <cell r="G635" t="str">
            <v>3222-05</v>
          </cell>
          <cell r="H635" t="str">
            <v>02/2024</v>
          </cell>
          <cell r="I635">
            <v>0</v>
          </cell>
          <cell r="J635">
            <v>295.536</v>
          </cell>
          <cell r="L635">
            <v>0</v>
          </cell>
          <cell r="M635">
            <v>0</v>
          </cell>
          <cell r="O635">
            <v>2.741129476584022</v>
          </cell>
          <cell r="R635">
            <v>306.27931818181816</v>
          </cell>
          <cell r="S635">
            <v>68.91</v>
          </cell>
          <cell r="U635">
            <v>0</v>
          </cell>
        </row>
        <row r="636">
          <cell r="C636" t="str">
            <v>HOSPITAL DOM HÉLDER CÂMARA - CG. Nº 018/2022</v>
          </cell>
          <cell r="E636" t="str">
            <v>LEVI ANTONIO DE SANTANA</v>
          </cell>
          <cell r="F636" t="str">
            <v>3 - Administrativo</v>
          </cell>
          <cell r="G636" t="str">
            <v>9511-05</v>
          </cell>
          <cell r="H636" t="str">
            <v>02/2024</v>
          </cell>
          <cell r="I636">
            <v>0</v>
          </cell>
          <cell r="J636">
            <v>167.2816</v>
          </cell>
          <cell r="L636">
            <v>165.72807692307694</v>
          </cell>
          <cell r="M636">
            <v>32.17</v>
          </cell>
          <cell r="O636">
            <v>2.741129476584022</v>
          </cell>
          <cell r="R636">
            <v>0</v>
          </cell>
          <cell r="S636">
            <v>0</v>
          </cell>
          <cell r="U636">
            <v>0</v>
          </cell>
        </row>
        <row r="637">
          <cell r="C637" t="str">
            <v>HOSPITAL DOM HÉLDER CÂMARA - CG. Nº 018/2022</v>
          </cell>
          <cell r="E637" t="str">
            <v>LIDIA DE CASSIA DA SILVA LINS</v>
          </cell>
          <cell r="F637" t="str">
            <v>2 - Outros Profissionais da Saúde</v>
          </cell>
          <cell r="G637" t="str">
            <v>3222-05</v>
          </cell>
          <cell r="H637" t="str">
            <v>02/2024</v>
          </cell>
          <cell r="I637">
            <v>0</v>
          </cell>
          <cell r="J637">
            <v>284.77440000000001</v>
          </cell>
          <cell r="L637">
            <v>165.72807692307694</v>
          </cell>
          <cell r="M637">
            <v>28.24</v>
          </cell>
          <cell r="O637">
            <v>2.741129476584022</v>
          </cell>
          <cell r="R637">
            <v>306.27931818181816</v>
          </cell>
          <cell r="S637">
            <v>84.72</v>
          </cell>
          <cell r="U637">
            <v>0</v>
          </cell>
        </row>
        <row r="638">
          <cell r="C638" t="str">
            <v>HOSPITAL DOM HÉLDER CÂMARA - CG. Nº 018/2022</v>
          </cell>
          <cell r="E638" t="str">
            <v>LIDIANE BARBOSA DA SILVA</v>
          </cell>
          <cell r="F638" t="str">
            <v>2 - Outros Profissionais da Saúde</v>
          </cell>
          <cell r="G638" t="str">
            <v>3222-05</v>
          </cell>
          <cell r="H638" t="str">
            <v>02/2024</v>
          </cell>
          <cell r="I638">
            <v>0</v>
          </cell>
          <cell r="J638">
            <v>430.58560000000011</v>
          </cell>
          <cell r="L638">
            <v>165.72807692307694</v>
          </cell>
          <cell r="M638">
            <v>28.24</v>
          </cell>
          <cell r="O638">
            <v>2.741129476584022</v>
          </cell>
          <cell r="R638">
            <v>0</v>
          </cell>
          <cell r="S638">
            <v>0</v>
          </cell>
          <cell r="U638">
            <v>0</v>
          </cell>
        </row>
        <row r="639">
          <cell r="C639" t="str">
            <v>HOSPITAL DOM HÉLDER CÂMARA - CG. Nº 018/2022</v>
          </cell>
          <cell r="E639" t="str">
            <v>LIDIANE MARIA DA SILVA</v>
          </cell>
          <cell r="F639" t="str">
            <v>2 - Outros Profissionais da Saúde</v>
          </cell>
          <cell r="G639" t="str">
            <v>3222-05</v>
          </cell>
          <cell r="H639" t="str">
            <v>02/2024</v>
          </cell>
          <cell r="I639">
            <v>0</v>
          </cell>
          <cell r="J639">
            <v>318.50639999999999</v>
          </cell>
          <cell r="L639">
            <v>0</v>
          </cell>
          <cell r="M639">
            <v>0</v>
          </cell>
          <cell r="O639">
            <v>2.741129476584022</v>
          </cell>
          <cell r="R639">
            <v>306.27931818181816</v>
          </cell>
          <cell r="S639">
            <v>84.72</v>
          </cell>
          <cell r="U639">
            <v>0</v>
          </cell>
        </row>
        <row r="640">
          <cell r="C640" t="str">
            <v>HOSPITAL DOM HÉLDER CÂMARA - CG. Nº 018/2022</v>
          </cell>
          <cell r="E640" t="str">
            <v>LINDACI MARTINS DE SANTANA</v>
          </cell>
          <cell r="F640" t="str">
            <v>2 - Outros Profissionais da Saúde</v>
          </cell>
          <cell r="G640" t="str">
            <v>3222-05</v>
          </cell>
          <cell r="H640" t="str">
            <v>02/2024</v>
          </cell>
          <cell r="I640">
            <v>0</v>
          </cell>
          <cell r="J640">
            <v>274.0496</v>
          </cell>
          <cell r="L640">
            <v>0</v>
          </cell>
          <cell r="M640">
            <v>0</v>
          </cell>
          <cell r="O640">
            <v>2.741129476584022</v>
          </cell>
          <cell r="R640">
            <v>306.27931818181816</v>
          </cell>
          <cell r="S640">
            <v>82.46</v>
          </cell>
          <cell r="U640">
            <v>0</v>
          </cell>
        </row>
        <row r="641">
          <cell r="C641" t="str">
            <v>HOSPITAL DOM HÉLDER CÂMARA - CG. Nº 018/2022</v>
          </cell>
          <cell r="E641" t="str">
            <v>LINDALVA RODRIGUES PEREIRA</v>
          </cell>
          <cell r="F641" t="str">
            <v>2 - Outros Profissionais da Saúde</v>
          </cell>
          <cell r="G641" t="str">
            <v>3222-05</v>
          </cell>
          <cell r="H641" t="str">
            <v>02/2024</v>
          </cell>
          <cell r="I641">
            <v>0</v>
          </cell>
          <cell r="J641">
            <v>384.35359999999997</v>
          </cell>
          <cell r="L641">
            <v>165.72807692307694</v>
          </cell>
          <cell r="M641">
            <v>28.24</v>
          </cell>
          <cell r="O641">
            <v>2.741129476584022</v>
          </cell>
          <cell r="R641">
            <v>306.27931818181816</v>
          </cell>
          <cell r="S641">
            <v>5.65</v>
          </cell>
          <cell r="U641">
            <v>0</v>
          </cell>
        </row>
        <row r="642">
          <cell r="C642" t="str">
            <v>HOSPITAL DOM HÉLDER CÂMARA - CG. Nº 018/2022</v>
          </cell>
          <cell r="E642" t="str">
            <v>LINDOMAR ANGELO DOS SANTOS</v>
          </cell>
          <cell r="F642" t="str">
            <v>2 - Outros Profissionais da Saúde</v>
          </cell>
          <cell r="G642" t="str">
            <v>5211-30</v>
          </cell>
          <cell r="H642" t="str">
            <v>02/2024</v>
          </cell>
          <cell r="I642">
            <v>0</v>
          </cell>
          <cell r="J642">
            <v>114.0136</v>
          </cell>
          <cell r="L642">
            <v>165.72807692307694</v>
          </cell>
          <cell r="M642">
            <v>28.24</v>
          </cell>
          <cell r="O642">
            <v>2.741129476584022</v>
          </cell>
          <cell r="R642">
            <v>306.27931818181816</v>
          </cell>
          <cell r="S642">
            <v>84.72</v>
          </cell>
          <cell r="U642">
            <v>0</v>
          </cell>
        </row>
        <row r="643">
          <cell r="C643" t="str">
            <v>HOSPITAL DOM HÉLDER CÂMARA - CG. Nº 018/2022</v>
          </cell>
          <cell r="E643" t="str">
            <v>LINDON JONSON GOMES DA SILVA</v>
          </cell>
          <cell r="F643" t="str">
            <v>3 - Administrativo</v>
          </cell>
          <cell r="G643" t="str">
            <v>5174-10</v>
          </cell>
          <cell r="H643" t="str">
            <v>02/2024</v>
          </cell>
          <cell r="I643">
            <v>0</v>
          </cell>
          <cell r="J643">
            <v>179.01679999999999</v>
          </cell>
          <cell r="L643">
            <v>165.72807692307694</v>
          </cell>
          <cell r="M643">
            <v>28.24</v>
          </cell>
          <cell r="O643">
            <v>2.741129476584022</v>
          </cell>
          <cell r="R643">
            <v>306.27931818181816</v>
          </cell>
          <cell r="S643">
            <v>84.72</v>
          </cell>
          <cell r="U643">
            <v>0</v>
          </cell>
        </row>
        <row r="644">
          <cell r="C644" t="str">
            <v>HOSPITAL DOM HÉLDER CÂMARA - CG. Nº 018/2022</v>
          </cell>
          <cell r="E644" t="str">
            <v>LISIANE VASCONCELLOS DE LIMA</v>
          </cell>
          <cell r="F644" t="str">
            <v>3 - Administrativo</v>
          </cell>
          <cell r="G644" t="str">
            <v>4110-10</v>
          </cell>
          <cell r="H644" t="str">
            <v>02/2024</v>
          </cell>
          <cell r="I644">
            <v>0</v>
          </cell>
          <cell r="J644">
            <v>116.384</v>
          </cell>
          <cell r="L644">
            <v>165.72807692307694</v>
          </cell>
          <cell r="M644">
            <v>28.24</v>
          </cell>
          <cell r="O644">
            <v>2.741129476584022</v>
          </cell>
          <cell r="R644">
            <v>306.27931818181816</v>
          </cell>
          <cell r="S644">
            <v>76.67</v>
          </cell>
          <cell r="U644">
            <v>0</v>
          </cell>
        </row>
        <row r="645">
          <cell r="C645" t="str">
            <v>HOSPITAL DOM HÉLDER CÂMARA - CG. Nº 018/2022</v>
          </cell>
          <cell r="E645" t="str">
            <v>LIVIA KARLA GOMES DE ALBUQUERQUE</v>
          </cell>
          <cell r="F645" t="str">
            <v>2 - Outros Profissionais da Saúde</v>
          </cell>
          <cell r="G645" t="str">
            <v>2235-05</v>
          </cell>
          <cell r="H645" t="str">
            <v>02/2024</v>
          </cell>
          <cell r="I645">
            <v>0</v>
          </cell>
          <cell r="J645">
            <v>377.43520000000001</v>
          </cell>
          <cell r="L645">
            <v>0</v>
          </cell>
          <cell r="M645">
            <v>0</v>
          </cell>
          <cell r="O645">
            <v>2.741129476584022</v>
          </cell>
          <cell r="R645">
            <v>0</v>
          </cell>
          <cell r="S645">
            <v>0</v>
          </cell>
          <cell r="U645">
            <v>0</v>
          </cell>
        </row>
        <row r="646">
          <cell r="C646" t="str">
            <v>HOSPITAL DOM HÉLDER CÂMARA - CG. Nº 018/2022</v>
          </cell>
          <cell r="E646" t="str">
            <v>LIVIA KELLEN DOS SANTOS ALENCAR CORREIA</v>
          </cell>
          <cell r="F646" t="str">
            <v>2 - Outros Profissionais da Saúde</v>
          </cell>
          <cell r="G646" t="str">
            <v>3222-05</v>
          </cell>
          <cell r="H646" t="str">
            <v>02/2024</v>
          </cell>
          <cell r="I646">
            <v>0</v>
          </cell>
          <cell r="J646">
            <v>303.5</v>
          </cell>
          <cell r="L646">
            <v>0</v>
          </cell>
          <cell r="M646">
            <v>0</v>
          </cell>
          <cell r="O646">
            <v>2.741129476584022</v>
          </cell>
          <cell r="R646">
            <v>306.27931818181816</v>
          </cell>
          <cell r="S646">
            <v>84.72</v>
          </cell>
          <cell r="U646">
            <v>69.41</v>
          </cell>
        </row>
        <row r="647">
          <cell r="C647" t="str">
            <v>HOSPITAL DOM HÉLDER CÂMARA - CG. Nº 018/2022</v>
          </cell>
          <cell r="E647" t="str">
            <v>LUANA SANTANA MARROQUIM DA SILVA</v>
          </cell>
          <cell r="F647" t="str">
            <v>2 - Outros Profissionais da Saúde</v>
          </cell>
          <cell r="G647" t="str">
            <v>3222-05</v>
          </cell>
          <cell r="H647" t="str">
            <v>02/2024</v>
          </cell>
          <cell r="I647">
            <v>0</v>
          </cell>
          <cell r="J647">
            <v>98.268000000000001</v>
          </cell>
          <cell r="L647">
            <v>0</v>
          </cell>
          <cell r="M647">
            <v>0</v>
          </cell>
          <cell r="O647">
            <v>2.741129476584022</v>
          </cell>
          <cell r="R647">
            <v>306.27931818181816</v>
          </cell>
          <cell r="S647">
            <v>84.72</v>
          </cell>
          <cell r="U647">
            <v>0</v>
          </cell>
        </row>
        <row r="648">
          <cell r="C648" t="str">
            <v>HOSPITAL DOM HÉLDER CÂMARA - CG. Nº 018/2022</v>
          </cell>
          <cell r="E648" t="str">
            <v>LUANA TENORIO MACHADO</v>
          </cell>
          <cell r="F648" t="str">
            <v>2 - Outros Profissionais da Saúde</v>
          </cell>
          <cell r="G648" t="str">
            <v>3222-05</v>
          </cell>
          <cell r="H648" t="str">
            <v>02/2024</v>
          </cell>
          <cell r="I648">
            <v>0</v>
          </cell>
          <cell r="J648">
            <v>317.14240000000001</v>
          </cell>
          <cell r="L648">
            <v>0</v>
          </cell>
          <cell r="M648">
            <v>0</v>
          </cell>
          <cell r="O648">
            <v>2.741129476584022</v>
          </cell>
          <cell r="R648">
            <v>306.27931818181816</v>
          </cell>
          <cell r="S648">
            <v>82.74</v>
          </cell>
          <cell r="U648">
            <v>0</v>
          </cell>
        </row>
        <row r="649">
          <cell r="C649" t="str">
            <v>HOSPITAL DOM HÉLDER CÂMARA - CG. Nº 018/2022</v>
          </cell>
          <cell r="E649" t="str">
            <v>LUANA TORRES LINS MARQUES</v>
          </cell>
          <cell r="F649" t="str">
            <v>2 - Outros Profissionais da Saúde</v>
          </cell>
          <cell r="G649" t="str">
            <v>2235-05</v>
          </cell>
          <cell r="H649" t="str">
            <v>02/2024</v>
          </cell>
          <cell r="I649">
            <v>0</v>
          </cell>
          <cell r="J649">
            <v>761.37919999999997</v>
          </cell>
          <cell r="L649">
            <v>0</v>
          </cell>
          <cell r="M649">
            <v>0</v>
          </cell>
          <cell r="O649">
            <v>2.741129476584022</v>
          </cell>
          <cell r="R649">
            <v>0</v>
          </cell>
          <cell r="S649">
            <v>0</v>
          </cell>
          <cell r="U649">
            <v>0</v>
          </cell>
        </row>
        <row r="650">
          <cell r="C650" t="str">
            <v>HOSPITAL DOM HÉLDER CÂMARA - CG. Nº 018/2022</v>
          </cell>
          <cell r="E650" t="str">
            <v>LUANNA BETANIA DE PAULA FRANCA LIMA</v>
          </cell>
          <cell r="F650" t="str">
            <v>3 - Administrativo</v>
          </cell>
          <cell r="G650" t="str">
            <v>5134-30</v>
          </cell>
          <cell r="H650" t="str">
            <v>02/2024</v>
          </cell>
          <cell r="I650">
            <v>0</v>
          </cell>
          <cell r="J650">
            <v>113.8856</v>
          </cell>
          <cell r="L650">
            <v>165.72807692307694</v>
          </cell>
          <cell r="M650">
            <v>28.24</v>
          </cell>
          <cell r="O650">
            <v>2.741129476584022</v>
          </cell>
          <cell r="R650">
            <v>306.27931818181816</v>
          </cell>
          <cell r="S650">
            <v>84.72</v>
          </cell>
          <cell r="U650">
            <v>0</v>
          </cell>
        </row>
        <row r="651">
          <cell r="C651" t="str">
            <v>HOSPITAL DOM HÉLDER CÂMARA - CG. Nº 018/2022</v>
          </cell>
          <cell r="E651" t="str">
            <v>LUCAS DA SILVA MARTINS</v>
          </cell>
          <cell r="F651" t="str">
            <v>3 - Administrativo</v>
          </cell>
          <cell r="G651" t="str">
            <v>5174-10</v>
          </cell>
          <cell r="H651" t="str">
            <v>02/2024</v>
          </cell>
          <cell r="I651">
            <v>0</v>
          </cell>
          <cell r="J651">
            <v>112.96</v>
          </cell>
          <cell r="L651">
            <v>165.72807692307694</v>
          </cell>
          <cell r="M651">
            <v>28.24</v>
          </cell>
          <cell r="O651">
            <v>2.741129476584022</v>
          </cell>
          <cell r="R651">
            <v>306.27931818181816</v>
          </cell>
          <cell r="S651">
            <v>79.069999999999993</v>
          </cell>
          <cell r="U651">
            <v>0</v>
          </cell>
        </row>
        <row r="652">
          <cell r="C652" t="str">
            <v>HOSPITAL DOM HÉLDER CÂMARA - CG. Nº 018/2022</v>
          </cell>
          <cell r="E652" t="str">
            <v>LUCAS DIEGO MARQUES DE OLIVEIRA</v>
          </cell>
          <cell r="F652" t="str">
            <v>2 - Outros Profissionais da Saúde</v>
          </cell>
          <cell r="G652" t="str">
            <v>2236-05</v>
          </cell>
          <cell r="H652" t="str">
            <v>02/2024</v>
          </cell>
          <cell r="I652">
            <v>0</v>
          </cell>
          <cell r="J652">
            <v>210.26320000000001</v>
          </cell>
          <cell r="L652">
            <v>0</v>
          </cell>
          <cell r="M652">
            <v>0</v>
          </cell>
          <cell r="O652">
            <v>2.741129476584022</v>
          </cell>
          <cell r="R652">
            <v>0</v>
          </cell>
          <cell r="S652">
            <v>0</v>
          </cell>
          <cell r="U652">
            <v>0</v>
          </cell>
        </row>
        <row r="653">
          <cell r="C653" t="str">
            <v>HOSPITAL DOM HÉLDER CÂMARA - CG. Nº 018/2022</v>
          </cell>
          <cell r="E653" t="str">
            <v>LUCAS HENRIQUE FERREIRA BEZERRA LIMA</v>
          </cell>
          <cell r="F653" t="str">
            <v>2 - Outros Profissionais da Saúde</v>
          </cell>
          <cell r="G653" t="str">
            <v>2235-05</v>
          </cell>
          <cell r="H653" t="str">
            <v>02/2024</v>
          </cell>
          <cell r="I653">
            <v>0</v>
          </cell>
          <cell r="J653">
            <v>219.8424</v>
          </cell>
          <cell r="L653">
            <v>0</v>
          </cell>
          <cell r="M653">
            <v>0</v>
          </cell>
          <cell r="O653">
            <v>2.741129476584022</v>
          </cell>
          <cell r="R653">
            <v>306.27931818181816</v>
          </cell>
          <cell r="S653">
            <v>100.8</v>
          </cell>
          <cell r="U653">
            <v>0</v>
          </cell>
        </row>
        <row r="654">
          <cell r="C654" t="str">
            <v>HOSPITAL DOM HÉLDER CÂMARA - CG. Nº 018/2022</v>
          </cell>
          <cell r="E654" t="str">
            <v>LUCAS JOSE DA SILVA</v>
          </cell>
          <cell r="F654" t="str">
            <v>2 - Outros Profissionais da Saúde</v>
          </cell>
          <cell r="G654" t="str">
            <v>3222-05</v>
          </cell>
          <cell r="H654" t="str">
            <v>02/2024</v>
          </cell>
          <cell r="I654">
            <v>0</v>
          </cell>
          <cell r="J654">
            <v>284.81599999999997</v>
          </cell>
          <cell r="L654">
            <v>0</v>
          </cell>
          <cell r="M654">
            <v>0</v>
          </cell>
          <cell r="O654">
            <v>2.741129476584022</v>
          </cell>
          <cell r="R654">
            <v>0</v>
          </cell>
          <cell r="S654">
            <v>0</v>
          </cell>
          <cell r="U654">
            <v>0</v>
          </cell>
        </row>
        <row r="655">
          <cell r="C655" t="str">
            <v>HOSPITAL DOM HÉLDER CÂMARA - CG. Nº 018/2022</v>
          </cell>
          <cell r="E655" t="str">
            <v>LUCAS VICTOR SOBRAL DOS SANTOS</v>
          </cell>
          <cell r="F655" t="str">
            <v>3 - Administrativo</v>
          </cell>
          <cell r="G655" t="str">
            <v>5174-10</v>
          </cell>
          <cell r="H655" t="str">
            <v>02/2024</v>
          </cell>
          <cell r="I655">
            <v>0</v>
          </cell>
          <cell r="J655">
            <v>112.9776</v>
          </cell>
          <cell r="L655">
            <v>0</v>
          </cell>
          <cell r="M655">
            <v>0</v>
          </cell>
          <cell r="O655">
            <v>2.741129476584022</v>
          </cell>
          <cell r="R655">
            <v>0</v>
          </cell>
          <cell r="S655">
            <v>0</v>
          </cell>
          <cell r="U655">
            <v>0</v>
          </cell>
        </row>
        <row r="656">
          <cell r="C656" t="str">
            <v>HOSPITAL DOM HÉLDER CÂMARA - CG. Nº 018/2022</v>
          </cell>
          <cell r="E656" t="str">
            <v>LUCIA DE FATIMA ESCOREL POLIMENI</v>
          </cell>
          <cell r="F656" t="str">
            <v>2 - Outros Profissionais da Saúde</v>
          </cell>
          <cell r="G656" t="str">
            <v>3222-05</v>
          </cell>
          <cell r="H656" t="str">
            <v>02/2024</v>
          </cell>
          <cell r="I656">
            <v>0</v>
          </cell>
          <cell r="J656">
            <v>0</v>
          </cell>
          <cell r="L656">
            <v>0</v>
          </cell>
          <cell r="M656">
            <v>0</v>
          </cell>
          <cell r="O656">
            <v>2.741129476584022</v>
          </cell>
          <cell r="R656">
            <v>0</v>
          </cell>
          <cell r="S656">
            <v>0</v>
          </cell>
          <cell r="U656">
            <v>0</v>
          </cell>
        </row>
        <row r="657">
          <cell r="C657" t="str">
            <v>HOSPITAL DOM HÉLDER CÂMARA - CG. Nº 018/2022</v>
          </cell>
          <cell r="E657" t="str">
            <v>LUCIA HELENA DE OLIVEIRA VIANA</v>
          </cell>
          <cell r="F657" t="str">
            <v>3 - Administrativo</v>
          </cell>
          <cell r="G657" t="str">
            <v>5143-20</v>
          </cell>
          <cell r="H657" t="str">
            <v>02/2024</v>
          </cell>
          <cell r="I657">
            <v>0</v>
          </cell>
          <cell r="J657">
            <v>135.55199999999999</v>
          </cell>
          <cell r="L657">
            <v>165.72807692307694</v>
          </cell>
          <cell r="M657">
            <v>28.24</v>
          </cell>
          <cell r="O657">
            <v>2.741129476584022</v>
          </cell>
          <cell r="R657">
            <v>306.27931818181816</v>
          </cell>
          <cell r="S657">
            <v>84.72</v>
          </cell>
          <cell r="U657">
            <v>0</v>
          </cell>
        </row>
        <row r="658">
          <cell r="C658" t="str">
            <v>HOSPITAL DOM HÉLDER CÂMARA - CG. Nº 018/2022</v>
          </cell>
          <cell r="E658" t="str">
            <v>LUCIA MARIA ALVES PIMENTEL DE ARAUJO</v>
          </cell>
          <cell r="F658" t="str">
            <v>2 - Outros Profissionais da Saúde</v>
          </cell>
          <cell r="G658" t="str">
            <v>2235-05</v>
          </cell>
          <cell r="H658" t="str">
            <v>02/2024</v>
          </cell>
          <cell r="I658">
            <v>0</v>
          </cell>
          <cell r="J658">
            <v>483.04079999999999</v>
          </cell>
          <cell r="L658">
            <v>165.72807692307694</v>
          </cell>
          <cell r="M658">
            <v>3.59</v>
          </cell>
          <cell r="O658">
            <v>2.741129476584022</v>
          </cell>
          <cell r="R658">
            <v>306.27931818181816</v>
          </cell>
          <cell r="S658">
            <v>79.8</v>
          </cell>
          <cell r="U658">
            <v>0</v>
          </cell>
        </row>
        <row r="659">
          <cell r="C659" t="str">
            <v>HOSPITAL DOM HÉLDER CÂMARA - CG. Nº 018/2022</v>
          </cell>
          <cell r="E659" t="str">
            <v>LUCIANA ERNESTO DA SILVA</v>
          </cell>
          <cell r="F659" t="str">
            <v>2 - Outros Profissionais da Saúde</v>
          </cell>
          <cell r="G659" t="str">
            <v>3241-15</v>
          </cell>
          <cell r="H659" t="str">
            <v>02/2024</v>
          </cell>
          <cell r="I659">
            <v>0</v>
          </cell>
          <cell r="J659">
            <v>361.72399999999999</v>
          </cell>
          <cell r="L659">
            <v>0</v>
          </cell>
          <cell r="M659">
            <v>0</v>
          </cell>
          <cell r="O659">
            <v>2.741129476584022</v>
          </cell>
          <cell r="R659">
            <v>0</v>
          </cell>
          <cell r="S659">
            <v>0</v>
          </cell>
          <cell r="U659">
            <v>0</v>
          </cell>
        </row>
        <row r="660">
          <cell r="C660" t="str">
            <v>HOSPITAL DOM HÉLDER CÂMARA - CG. Nº 018/2022</v>
          </cell>
          <cell r="E660" t="str">
            <v>LUCIANA JOSEFA DE CARVALHO</v>
          </cell>
          <cell r="F660" t="str">
            <v>2 - Outros Profissionais da Saúde</v>
          </cell>
          <cell r="G660" t="str">
            <v>3222-05</v>
          </cell>
          <cell r="H660" t="str">
            <v>02/2024</v>
          </cell>
          <cell r="I660">
            <v>0</v>
          </cell>
          <cell r="J660">
            <v>251.0872</v>
          </cell>
          <cell r="L660">
            <v>0</v>
          </cell>
          <cell r="M660">
            <v>0</v>
          </cell>
          <cell r="O660">
            <v>2.741129476584022</v>
          </cell>
          <cell r="R660">
            <v>0</v>
          </cell>
          <cell r="S660">
            <v>0</v>
          </cell>
          <cell r="U660">
            <v>0</v>
          </cell>
        </row>
        <row r="661">
          <cell r="C661" t="str">
            <v>HOSPITAL DOM HÉLDER CÂMARA - CG. Nº 018/2022</v>
          </cell>
          <cell r="E661" t="str">
            <v>LUCIANA MARIA DE MESQUITA SILVA</v>
          </cell>
          <cell r="F661" t="str">
            <v>2 - Outros Profissionais da Saúde</v>
          </cell>
          <cell r="G661" t="str">
            <v>3222-05</v>
          </cell>
          <cell r="H661" t="str">
            <v>02/2024</v>
          </cell>
          <cell r="I661">
            <v>0</v>
          </cell>
          <cell r="J661">
            <v>319.09519999999998</v>
          </cell>
          <cell r="L661">
            <v>0</v>
          </cell>
          <cell r="M661">
            <v>0</v>
          </cell>
          <cell r="O661">
            <v>2.741129476584022</v>
          </cell>
          <cell r="R661">
            <v>0</v>
          </cell>
          <cell r="S661">
            <v>0</v>
          </cell>
          <cell r="U661">
            <v>0</v>
          </cell>
        </row>
        <row r="662">
          <cell r="C662" t="str">
            <v>HOSPITAL DOM HÉLDER CÂMARA - CG. Nº 018/2022</v>
          </cell>
          <cell r="E662" t="str">
            <v>LUCIANA MARIA QUINTINO DE OLIVEIRA</v>
          </cell>
          <cell r="F662" t="str">
            <v>2 - Outros Profissionais da Saúde</v>
          </cell>
          <cell r="G662" t="str">
            <v>3222-05</v>
          </cell>
          <cell r="H662" t="str">
            <v>02/2024</v>
          </cell>
          <cell r="I662">
            <v>0</v>
          </cell>
          <cell r="J662">
            <v>306.75599999999997</v>
          </cell>
          <cell r="L662">
            <v>165.72807692307694</v>
          </cell>
          <cell r="M662">
            <v>28.24</v>
          </cell>
          <cell r="O662">
            <v>2.741129476584022</v>
          </cell>
          <cell r="R662">
            <v>306.27931818181816</v>
          </cell>
          <cell r="S662">
            <v>79.8</v>
          </cell>
          <cell r="U662">
            <v>0</v>
          </cell>
        </row>
        <row r="663">
          <cell r="C663" t="str">
            <v>HOSPITAL DOM HÉLDER CÂMARA - CG. Nº 018/2022</v>
          </cell>
          <cell r="E663" t="str">
            <v>LUCIANO ALEXANDRE DE ARAUJO BEZERRA</v>
          </cell>
          <cell r="F663" t="str">
            <v>3 - Administrativo</v>
          </cell>
          <cell r="G663" t="str">
            <v>5174-10</v>
          </cell>
          <cell r="H663" t="str">
            <v>02/2024</v>
          </cell>
          <cell r="I663">
            <v>0</v>
          </cell>
          <cell r="J663">
            <v>161.39439999999999</v>
          </cell>
          <cell r="L663">
            <v>165.72807692307694</v>
          </cell>
          <cell r="M663">
            <v>28.24</v>
          </cell>
          <cell r="O663">
            <v>2.741129476584022</v>
          </cell>
          <cell r="R663">
            <v>0</v>
          </cell>
          <cell r="S663">
            <v>0</v>
          </cell>
          <cell r="U663">
            <v>0</v>
          </cell>
        </row>
        <row r="664">
          <cell r="C664" t="str">
            <v>HOSPITAL DOM HÉLDER CÂMARA - CG. Nº 018/2022</v>
          </cell>
          <cell r="E664" t="str">
            <v>LUCIANO ROBERTO BELANGER DE VASCONCELOS SILVA</v>
          </cell>
          <cell r="F664" t="str">
            <v>3 - Administrativo</v>
          </cell>
          <cell r="G664" t="str">
            <v>5163-45</v>
          </cell>
          <cell r="H664" t="str">
            <v>02/2024</v>
          </cell>
          <cell r="I664">
            <v>0</v>
          </cell>
          <cell r="J664">
            <v>174.59280000000001</v>
          </cell>
          <cell r="L664">
            <v>0</v>
          </cell>
          <cell r="M664">
            <v>0</v>
          </cell>
          <cell r="O664">
            <v>2.741129476584022</v>
          </cell>
          <cell r="R664">
            <v>0</v>
          </cell>
          <cell r="S664">
            <v>0</v>
          </cell>
          <cell r="U664">
            <v>0</v>
          </cell>
        </row>
        <row r="665">
          <cell r="C665" t="str">
            <v>HOSPITAL DOM HÉLDER CÂMARA - CG. Nº 018/2022</v>
          </cell>
          <cell r="E665" t="str">
            <v>LUCICLEIDE DA SILVA FIRMINO</v>
          </cell>
          <cell r="F665" t="str">
            <v>2 - Outros Profissionais da Saúde</v>
          </cell>
          <cell r="G665" t="str">
            <v>3222-05</v>
          </cell>
          <cell r="H665" t="str">
            <v>02/2024</v>
          </cell>
          <cell r="I665">
            <v>0</v>
          </cell>
          <cell r="J665">
            <v>226.20320000000001</v>
          </cell>
          <cell r="L665">
            <v>0</v>
          </cell>
          <cell r="M665">
            <v>0</v>
          </cell>
          <cell r="O665">
            <v>2.741129476584022</v>
          </cell>
          <cell r="R665">
            <v>0</v>
          </cell>
          <cell r="S665">
            <v>0</v>
          </cell>
          <cell r="U665">
            <v>0</v>
          </cell>
        </row>
        <row r="666">
          <cell r="C666" t="str">
            <v>HOSPITAL DOM HÉLDER CÂMARA - CG. Nº 018/2022</v>
          </cell>
          <cell r="E666" t="str">
            <v>LUCICLEIDE LIMA DO NASCIMENTO</v>
          </cell>
          <cell r="F666" t="str">
            <v>2 - Outros Profissionais da Saúde</v>
          </cell>
          <cell r="G666" t="str">
            <v>3222-05</v>
          </cell>
          <cell r="H666" t="str">
            <v>02/2024</v>
          </cell>
          <cell r="I666">
            <v>0</v>
          </cell>
          <cell r="J666">
            <v>299.59199999999998</v>
          </cell>
          <cell r="L666">
            <v>0</v>
          </cell>
          <cell r="M666">
            <v>0</v>
          </cell>
          <cell r="O666">
            <v>2.741129476584022</v>
          </cell>
          <cell r="R666">
            <v>306.27931818181816</v>
          </cell>
          <cell r="S666">
            <v>84.72</v>
          </cell>
          <cell r="U666">
            <v>0</v>
          </cell>
        </row>
        <row r="667">
          <cell r="C667" t="str">
            <v>HOSPITAL DOM HÉLDER CÂMARA - CG. Nº 018/2022</v>
          </cell>
          <cell r="E667" t="str">
            <v>LUCICLEIDE MARIA DA SILVA</v>
          </cell>
          <cell r="F667" t="str">
            <v>2 - Outros Profissionais da Saúde</v>
          </cell>
          <cell r="G667" t="str">
            <v>3222-05</v>
          </cell>
          <cell r="H667" t="str">
            <v>02/2024</v>
          </cell>
          <cell r="I667">
            <v>0</v>
          </cell>
          <cell r="J667">
            <v>131.03360000000001</v>
          </cell>
          <cell r="L667">
            <v>0</v>
          </cell>
          <cell r="M667">
            <v>0</v>
          </cell>
          <cell r="O667">
            <v>2.741129476584022</v>
          </cell>
          <cell r="R667">
            <v>306.27931818181816</v>
          </cell>
          <cell r="S667">
            <v>81.900000000000006</v>
          </cell>
          <cell r="U667">
            <v>0</v>
          </cell>
        </row>
        <row r="668">
          <cell r="C668" t="str">
            <v>HOSPITAL DOM HÉLDER CÂMARA - CG. Nº 018/2022</v>
          </cell>
          <cell r="E668" t="str">
            <v>LUCIENE AVELINO DE LIMA</v>
          </cell>
          <cell r="F668" t="str">
            <v>3 - Administrativo</v>
          </cell>
          <cell r="G668" t="str">
            <v>5142-25</v>
          </cell>
          <cell r="H668" t="str">
            <v>02/2024</v>
          </cell>
          <cell r="I668">
            <v>0</v>
          </cell>
          <cell r="J668">
            <v>125.7784</v>
          </cell>
          <cell r="L668">
            <v>165.72807692307694</v>
          </cell>
          <cell r="M668">
            <v>28.24</v>
          </cell>
          <cell r="O668">
            <v>2.741129476584022</v>
          </cell>
          <cell r="R668">
            <v>306.27931818181816</v>
          </cell>
          <cell r="S668">
            <v>81.900000000000006</v>
          </cell>
          <cell r="U668">
            <v>0</v>
          </cell>
        </row>
        <row r="669">
          <cell r="C669" t="str">
            <v>HOSPITAL DOM HÉLDER CÂMARA - CG. Nº 018/2022</v>
          </cell>
          <cell r="E669" t="str">
            <v>LUCIENE MARIA ROBERTO</v>
          </cell>
          <cell r="F669" t="str">
            <v>2 - Outros Profissionais da Saúde</v>
          </cell>
          <cell r="G669" t="str">
            <v>3222-05</v>
          </cell>
          <cell r="H669" t="str">
            <v>02/2024</v>
          </cell>
          <cell r="I669">
            <v>0</v>
          </cell>
          <cell r="J669">
            <v>265.67919999999998</v>
          </cell>
          <cell r="L669">
            <v>165.72807692307694</v>
          </cell>
          <cell r="M669">
            <v>28.24</v>
          </cell>
          <cell r="O669">
            <v>2.741129476584022</v>
          </cell>
          <cell r="R669">
            <v>0</v>
          </cell>
          <cell r="S669">
            <v>0</v>
          </cell>
          <cell r="U669">
            <v>0</v>
          </cell>
        </row>
        <row r="670">
          <cell r="C670" t="str">
            <v>HOSPITAL DOM HÉLDER CÂMARA - CG. Nº 018/2022</v>
          </cell>
          <cell r="E670" t="str">
            <v>LUCIERIA JOSE ALVES AMORIM</v>
          </cell>
          <cell r="F670" t="str">
            <v>2 - Outros Profissionais da Saúde</v>
          </cell>
          <cell r="G670" t="str">
            <v>3222-05</v>
          </cell>
          <cell r="H670" t="str">
            <v>02/2024</v>
          </cell>
          <cell r="I670">
            <v>0</v>
          </cell>
          <cell r="J670">
            <v>266.12479999999999</v>
          </cell>
          <cell r="L670">
            <v>165.72807692307694</v>
          </cell>
          <cell r="M670">
            <v>28.24</v>
          </cell>
          <cell r="O670">
            <v>2.741129476584022</v>
          </cell>
          <cell r="R670">
            <v>0</v>
          </cell>
          <cell r="S670">
            <v>0</v>
          </cell>
          <cell r="U670">
            <v>67.099999999999994</v>
          </cell>
        </row>
        <row r="671">
          <cell r="C671" t="str">
            <v>HOSPITAL DOM HÉLDER CÂMARA - CG. Nº 018/2022</v>
          </cell>
          <cell r="E671" t="str">
            <v>LUCINALVA TACIANA MARTINS DA SILVA</v>
          </cell>
          <cell r="F671" t="str">
            <v>2 - Outros Profissionais da Saúde</v>
          </cell>
          <cell r="G671" t="str">
            <v>3222-05</v>
          </cell>
          <cell r="H671" t="str">
            <v>02/2024</v>
          </cell>
          <cell r="I671">
            <v>0</v>
          </cell>
          <cell r="J671">
            <v>311.0016</v>
          </cell>
          <cell r="L671">
            <v>0</v>
          </cell>
          <cell r="M671">
            <v>0</v>
          </cell>
          <cell r="O671">
            <v>2.741129476584022</v>
          </cell>
          <cell r="R671">
            <v>306.27931818181816</v>
          </cell>
          <cell r="S671">
            <v>84.72</v>
          </cell>
          <cell r="U671">
            <v>0</v>
          </cell>
        </row>
        <row r="672">
          <cell r="C672" t="str">
            <v>HOSPITAL DOM HÉLDER CÂMARA - CG. Nº 018/2022</v>
          </cell>
          <cell r="E672" t="str">
            <v>LUCIOLA ELIONAI DOS SANTOS SILVA</v>
          </cell>
          <cell r="F672" t="str">
            <v>2 - Outros Profissionais da Saúde</v>
          </cell>
          <cell r="G672" t="str">
            <v>3222-05</v>
          </cell>
          <cell r="H672" t="str">
            <v>02/2024</v>
          </cell>
          <cell r="I672">
            <v>0</v>
          </cell>
          <cell r="J672">
            <v>273.75439999999998</v>
          </cell>
          <cell r="L672">
            <v>0</v>
          </cell>
          <cell r="M672">
            <v>0</v>
          </cell>
          <cell r="O672">
            <v>2.741129476584022</v>
          </cell>
          <cell r="R672">
            <v>0</v>
          </cell>
          <cell r="S672">
            <v>0</v>
          </cell>
          <cell r="U672">
            <v>0</v>
          </cell>
        </row>
        <row r="673">
          <cell r="C673" t="str">
            <v>HOSPITAL DOM HÉLDER CÂMARA - CG. Nº 018/2022</v>
          </cell>
          <cell r="E673" t="str">
            <v>LUCITANIA MARIA DA SILVA</v>
          </cell>
          <cell r="F673" t="str">
            <v>2 - Outros Profissionais da Saúde</v>
          </cell>
          <cell r="G673" t="str">
            <v>3222-05</v>
          </cell>
          <cell r="H673" t="str">
            <v>02/2024</v>
          </cell>
          <cell r="I673">
            <v>0</v>
          </cell>
          <cell r="J673">
            <v>304.3304</v>
          </cell>
          <cell r="L673">
            <v>0</v>
          </cell>
          <cell r="M673">
            <v>0</v>
          </cell>
          <cell r="O673">
            <v>2.741129476584022</v>
          </cell>
          <cell r="R673">
            <v>306.27931818181816</v>
          </cell>
          <cell r="S673">
            <v>82.46</v>
          </cell>
          <cell r="U673">
            <v>0</v>
          </cell>
        </row>
        <row r="674">
          <cell r="C674" t="str">
            <v>HOSPITAL DOM HÉLDER CÂMARA - CG. Nº 018/2022</v>
          </cell>
          <cell r="E674" t="str">
            <v>LUCRECIA DA SILVA GODE</v>
          </cell>
          <cell r="F674" t="str">
            <v>3 - Administrativo</v>
          </cell>
          <cell r="G674" t="str">
            <v>5142-25</v>
          </cell>
          <cell r="H674" t="str">
            <v>02/2024</v>
          </cell>
          <cell r="I674">
            <v>0</v>
          </cell>
          <cell r="J674">
            <v>175.0368</v>
          </cell>
          <cell r="L674">
            <v>165.72807692307694</v>
          </cell>
          <cell r="M674">
            <v>28.24</v>
          </cell>
          <cell r="O674">
            <v>2.741129476584022</v>
          </cell>
          <cell r="R674">
            <v>306.27931818181816</v>
          </cell>
          <cell r="S674">
            <v>79.2</v>
          </cell>
          <cell r="U674">
            <v>0</v>
          </cell>
        </row>
        <row r="675">
          <cell r="C675" t="str">
            <v>HOSPITAL DOM HÉLDER CÂMARA - CG. Nº 018/2022</v>
          </cell>
          <cell r="E675" t="str">
            <v>LUDMILLA INGRID MARINHO</v>
          </cell>
          <cell r="F675" t="str">
            <v>2 - Outros Profissionais da Saúde</v>
          </cell>
          <cell r="G675" t="str">
            <v>3222-05</v>
          </cell>
          <cell r="H675" t="str">
            <v>02/2024</v>
          </cell>
          <cell r="I675">
            <v>0</v>
          </cell>
          <cell r="J675">
            <v>299.18</v>
          </cell>
          <cell r="L675">
            <v>165.72807692307694</v>
          </cell>
          <cell r="M675">
            <v>28.24</v>
          </cell>
          <cell r="O675">
            <v>2.741129476584022</v>
          </cell>
          <cell r="R675">
            <v>0</v>
          </cell>
          <cell r="S675">
            <v>0</v>
          </cell>
          <cell r="U675">
            <v>0</v>
          </cell>
        </row>
        <row r="676">
          <cell r="C676" t="str">
            <v>HOSPITAL DOM HÉLDER CÂMARA - CG. Nº 018/2022</v>
          </cell>
          <cell r="E676" t="str">
            <v>LUIS AUGUSTO FERREIRA DO NASCIMENTO</v>
          </cell>
          <cell r="F676" t="str">
            <v>3 - Administrativo</v>
          </cell>
          <cell r="G676" t="str">
            <v>7823-20</v>
          </cell>
          <cell r="H676" t="str">
            <v>02/2024</v>
          </cell>
          <cell r="I676">
            <v>0</v>
          </cell>
          <cell r="J676">
            <v>161.0728</v>
          </cell>
          <cell r="K676">
            <v>0</v>
          </cell>
          <cell r="L676">
            <v>0</v>
          </cell>
          <cell r="M676">
            <v>0</v>
          </cell>
          <cell r="O676">
            <v>2.741129476584022</v>
          </cell>
          <cell r="R676">
            <v>0</v>
          </cell>
          <cell r="S676">
            <v>0</v>
          </cell>
          <cell r="U676">
            <v>0</v>
          </cell>
        </row>
        <row r="677">
          <cell r="C677" t="str">
            <v>HOSPITAL DOM HÉLDER CÂMARA - CG. Nº 018/2022</v>
          </cell>
          <cell r="E677" t="str">
            <v>LUISA CRISTINA DOS SANTOS RODRIGUES</v>
          </cell>
          <cell r="F677" t="str">
            <v>3 - Administrativo</v>
          </cell>
          <cell r="G677" t="str">
            <v>4141-05</v>
          </cell>
          <cell r="H677" t="str">
            <v>02/2024</v>
          </cell>
          <cell r="I677">
            <v>0</v>
          </cell>
          <cell r="J677">
            <v>202.38560000000001</v>
          </cell>
          <cell r="L677">
            <v>0</v>
          </cell>
          <cell r="M677">
            <v>0</v>
          </cell>
          <cell r="O677">
            <v>2.741129476584022</v>
          </cell>
          <cell r="R677">
            <v>0</v>
          </cell>
          <cell r="S677">
            <v>0</v>
          </cell>
          <cell r="U677">
            <v>0</v>
          </cell>
        </row>
        <row r="678">
          <cell r="C678" t="str">
            <v>HOSPITAL DOM HÉLDER CÂMARA - CG. Nº 018/2022</v>
          </cell>
          <cell r="E678" t="str">
            <v>LUIZ CARLOS BEZERRA DA SILVA</v>
          </cell>
          <cell r="F678" t="str">
            <v>2 - Outros Profissionais da Saúde</v>
          </cell>
          <cell r="G678" t="str">
            <v>5151-10</v>
          </cell>
          <cell r="H678" t="str">
            <v>02/2024</v>
          </cell>
          <cell r="I678">
            <v>0</v>
          </cell>
          <cell r="J678">
            <v>136.09119999999999</v>
          </cell>
          <cell r="L678">
            <v>0</v>
          </cell>
          <cell r="M678">
            <v>0</v>
          </cell>
          <cell r="O678">
            <v>2.741129476584022</v>
          </cell>
          <cell r="R678">
            <v>306.27931818181816</v>
          </cell>
          <cell r="S678">
            <v>84.72</v>
          </cell>
          <cell r="U678">
            <v>0</v>
          </cell>
        </row>
        <row r="679">
          <cell r="C679" t="str">
            <v>HOSPITAL DOM HÉLDER CÂMARA - CG. Nº 018/2022</v>
          </cell>
          <cell r="E679" t="str">
            <v>LUIZ EDUARDO DE MAGALHAES MENEZES PONTES RAMOS</v>
          </cell>
          <cell r="F679" t="str">
            <v>1 - Médico</v>
          </cell>
          <cell r="G679" t="str">
            <v>2251-40</v>
          </cell>
          <cell r="H679" t="str">
            <v>02/2024</v>
          </cell>
          <cell r="I679">
            <v>0</v>
          </cell>
          <cell r="J679">
            <v>438.62720000000002</v>
          </cell>
          <cell r="L679">
            <v>0</v>
          </cell>
          <cell r="M679">
            <v>0</v>
          </cell>
          <cell r="O679">
            <v>2.741129476584022</v>
          </cell>
          <cell r="R679">
            <v>0</v>
          </cell>
          <cell r="S679">
            <v>0</v>
          </cell>
          <cell r="U679">
            <v>0</v>
          </cell>
        </row>
        <row r="680">
          <cell r="C680" t="str">
            <v>HOSPITAL DOM HÉLDER CÂMARA - CG. Nº 018/2022</v>
          </cell>
          <cell r="E680" t="str">
            <v>LUIZ FERNANDO CABRAL PIMENTA</v>
          </cell>
          <cell r="F680" t="str">
            <v>3 - Administrativo</v>
          </cell>
          <cell r="G680" t="str">
            <v>5171-10</v>
          </cell>
          <cell r="H680" t="str">
            <v>02/2024</v>
          </cell>
          <cell r="I680">
            <v>0</v>
          </cell>
          <cell r="J680">
            <v>218.27600000000001</v>
          </cell>
          <cell r="L680">
            <v>165.72807692307694</v>
          </cell>
          <cell r="M680">
            <v>41.98</v>
          </cell>
          <cell r="O680">
            <v>2.741129476584022</v>
          </cell>
          <cell r="R680">
            <v>0</v>
          </cell>
          <cell r="S680">
            <v>0</v>
          </cell>
          <cell r="U680">
            <v>0</v>
          </cell>
        </row>
        <row r="681">
          <cell r="C681" t="str">
            <v>HOSPITAL DOM HÉLDER CÂMARA - CG. Nº 018/2022</v>
          </cell>
          <cell r="E681" t="str">
            <v>LUIZ HENRIQUE SOARES DA SILVA</v>
          </cell>
          <cell r="F681" t="str">
            <v>2 - Outros Profissionais da Saúde</v>
          </cell>
          <cell r="G681" t="str">
            <v>2235-05</v>
          </cell>
          <cell r="H681" t="str">
            <v>02/2024</v>
          </cell>
          <cell r="I681">
            <v>0</v>
          </cell>
          <cell r="J681">
            <v>480.30480000000011</v>
          </cell>
          <cell r="L681">
            <v>165.72807692307694</v>
          </cell>
          <cell r="M681">
            <v>3.59</v>
          </cell>
          <cell r="O681">
            <v>2.741129476584022</v>
          </cell>
          <cell r="R681">
            <v>0</v>
          </cell>
          <cell r="S681">
            <v>0</v>
          </cell>
          <cell r="U681">
            <v>0</v>
          </cell>
        </row>
        <row r="682">
          <cell r="C682" t="str">
            <v>HOSPITAL DOM HÉLDER CÂMARA - CG. Nº 018/2022</v>
          </cell>
          <cell r="E682" t="str">
            <v>LUZIARA DE FATIMA DA SILVA</v>
          </cell>
          <cell r="F682" t="str">
            <v>3 - Administrativo</v>
          </cell>
          <cell r="G682" t="str">
            <v>5174-10</v>
          </cell>
          <cell r="H682" t="str">
            <v>02/2024</v>
          </cell>
          <cell r="I682">
            <v>0</v>
          </cell>
          <cell r="J682">
            <v>127.1048</v>
          </cell>
          <cell r="L682">
            <v>0</v>
          </cell>
          <cell r="M682">
            <v>0</v>
          </cell>
          <cell r="O682">
            <v>2.741129476584022</v>
          </cell>
          <cell r="R682">
            <v>306.27931818181816</v>
          </cell>
          <cell r="S682">
            <v>81.900000000000006</v>
          </cell>
          <cell r="U682">
            <v>0</v>
          </cell>
        </row>
        <row r="683">
          <cell r="C683" t="str">
            <v>HOSPITAL DOM HÉLDER CÂMARA - CG. Nº 018/2022</v>
          </cell>
          <cell r="E683" t="str">
            <v>LYTUANNE CRISTINA SANTIAGO DE ASSIS</v>
          </cell>
          <cell r="F683" t="str">
            <v>2 - Outros Profissionais da Saúde</v>
          </cell>
          <cell r="G683" t="str">
            <v>3222-05</v>
          </cell>
          <cell r="H683" t="str">
            <v>02/2024</v>
          </cell>
          <cell r="I683">
            <v>0</v>
          </cell>
          <cell r="J683">
            <v>385.90640000000002</v>
          </cell>
          <cell r="L683">
            <v>0</v>
          </cell>
          <cell r="M683">
            <v>0</v>
          </cell>
          <cell r="O683">
            <v>2.741129476584022</v>
          </cell>
          <cell r="R683">
            <v>306.27931818181816</v>
          </cell>
          <cell r="S683">
            <v>2.82</v>
          </cell>
          <cell r="U683">
            <v>0</v>
          </cell>
        </row>
        <row r="684">
          <cell r="C684" t="str">
            <v>HOSPITAL DOM HÉLDER CÂMARA - CG. Nº 018/2022</v>
          </cell>
          <cell r="E684" t="str">
            <v>MANNIX DE AZEVEDO FERREIRA</v>
          </cell>
          <cell r="F684" t="str">
            <v>2 - Outros Profissionais da Saúde</v>
          </cell>
          <cell r="G684" t="str">
            <v>2238-10</v>
          </cell>
          <cell r="H684" t="str">
            <v>02/2024</v>
          </cell>
          <cell r="I684">
            <v>0</v>
          </cell>
          <cell r="J684">
            <v>232.98400000000001</v>
          </cell>
          <cell r="L684">
            <v>0</v>
          </cell>
          <cell r="M684">
            <v>0</v>
          </cell>
          <cell r="O684">
            <v>2.741129476584022</v>
          </cell>
          <cell r="R684">
            <v>0</v>
          </cell>
          <cell r="S684">
            <v>0</v>
          </cell>
          <cell r="U684">
            <v>0</v>
          </cell>
        </row>
        <row r="685">
          <cell r="C685" t="str">
            <v>HOSPITAL DOM HÉLDER CÂMARA - CG. Nº 018/2022</v>
          </cell>
          <cell r="E685" t="str">
            <v>MANOEL FERREIRA DE LIMA JUNIOR</v>
          </cell>
          <cell r="F685" t="str">
            <v>3 - Administrativo</v>
          </cell>
          <cell r="G685" t="str">
            <v>2526-05</v>
          </cell>
          <cell r="H685" t="str">
            <v>02/2024</v>
          </cell>
          <cell r="I685">
            <v>0</v>
          </cell>
          <cell r="J685">
            <v>215.94640000000001</v>
          </cell>
          <cell r="L685">
            <v>0</v>
          </cell>
          <cell r="M685">
            <v>0</v>
          </cell>
          <cell r="O685">
            <v>2.741129476584022</v>
          </cell>
          <cell r="R685">
            <v>0</v>
          </cell>
          <cell r="S685">
            <v>0</v>
          </cell>
          <cell r="U685">
            <v>0</v>
          </cell>
        </row>
        <row r="686">
          <cell r="C686" t="str">
            <v>HOSPITAL DOM HÉLDER CÂMARA - CG. Nº 018/2022</v>
          </cell>
          <cell r="E686" t="str">
            <v>MANOEL FRANCISCO GODOY</v>
          </cell>
          <cell r="F686" t="str">
            <v>3 - Administrativo</v>
          </cell>
          <cell r="G686" t="str">
            <v>4110-10</v>
          </cell>
          <cell r="H686" t="str">
            <v>02/2024</v>
          </cell>
          <cell r="I686">
            <v>0</v>
          </cell>
          <cell r="J686">
            <v>118.608</v>
          </cell>
          <cell r="L686">
            <v>165.72807692307694</v>
          </cell>
          <cell r="M686">
            <v>28.24</v>
          </cell>
          <cell r="O686">
            <v>2.741129476584022</v>
          </cell>
          <cell r="R686">
            <v>306.27931818181816</v>
          </cell>
          <cell r="S686">
            <v>84.72</v>
          </cell>
          <cell r="U686">
            <v>0</v>
          </cell>
        </row>
        <row r="687">
          <cell r="C687" t="str">
            <v>HOSPITAL DOM HÉLDER CÂMARA - CG. Nº 018/2022</v>
          </cell>
          <cell r="E687" t="str">
            <v>MARAYSA MORGHANA FAGUNDES DA COSTA</v>
          </cell>
          <cell r="F687" t="str">
            <v>2 - Outros Profissionais da Saúde</v>
          </cell>
          <cell r="G687" t="str">
            <v>3222-05</v>
          </cell>
          <cell r="H687" t="str">
            <v>02/2024</v>
          </cell>
          <cell r="I687">
            <v>0</v>
          </cell>
          <cell r="J687">
            <v>251.0872</v>
          </cell>
          <cell r="L687">
            <v>165.72807692307694</v>
          </cell>
          <cell r="M687">
            <v>28.24</v>
          </cell>
          <cell r="O687">
            <v>2.741129476584022</v>
          </cell>
          <cell r="R687">
            <v>306.27931818181816</v>
          </cell>
          <cell r="S687">
            <v>84.72</v>
          </cell>
          <cell r="U687">
            <v>0</v>
          </cell>
        </row>
        <row r="688">
          <cell r="C688" t="str">
            <v>HOSPITAL DOM HÉLDER CÂMARA - CG. Nº 018/2022</v>
          </cell>
          <cell r="E688" t="str">
            <v>MARCELA DAYANE GONCALVES FELIX</v>
          </cell>
          <cell r="F688" t="str">
            <v>2 - Outros Profissionais da Saúde</v>
          </cell>
          <cell r="G688" t="str">
            <v>3222-05</v>
          </cell>
          <cell r="H688" t="str">
            <v>02/2024</v>
          </cell>
          <cell r="I688">
            <v>0</v>
          </cell>
          <cell r="J688">
            <v>286.65600000000001</v>
          </cell>
          <cell r="L688">
            <v>165.72807692307694</v>
          </cell>
          <cell r="M688">
            <v>28.24</v>
          </cell>
          <cell r="O688">
            <v>2.741129476584022</v>
          </cell>
          <cell r="R688">
            <v>306.27931818181816</v>
          </cell>
          <cell r="S688">
            <v>71.16</v>
          </cell>
          <cell r="U688">
            <v>0</v>
          </cell>
        </row>
        <row r="689">
          <cell r="C689" t="str">
            <v>HOSPITAL DOM HÉLDER CÂMARA - CG. Nº 018/2022</v>
          </cell>
          <cell r="E689" t="str">
            <v>MARCELA JOSELMA DA SILVA</v>
          </cell>
          <cell r="F689" t="str">
            <v>3 - Administrativo</v>
          </cell>
          <cell r="G689" t="str">
            <v>4110-10</v>
          </cell>
          <cell r="H689" t="str">
            <v>02/2024</v>
          </cell>
          <cell r="I689">
            <v>0</v>
          </cell>
          <cell r="J689">
            <v>127.8968</v>
          </cell>
          <cell r="L689">
            <v>0</v>
          </cell>
          <cell r="M689">
            <v>0</v>
          </cell>
          <cell r="O689">
            <v>2.741129476584022</v>
          </cell>
          <cell r="R689">
            <v>306.27931818181816</v>
          </cell>
          <cell r="S689">
            <v>87.2</v>
          </cell>
          <cell r="U689">
            <v>0</v>
          </cell>
        </row>
        <row r="690">
          <cell r="C690" t="str">
            <v>HOSPITAL DOM HÉLDER CÂMARA - CG. Nº 018/2022</v>
          </cell>
          <cell r="E690" t="str">
            <v>MARCELA KARLA DE ALMEIDA LIRA</v>
          </cell>
          <cell r="F690" t="str">
            <v>2 - Outros Profissionais da Saúde</v>
          </cell>
          <cell r="G690" t="str">
            <v>2237-10</v>
          </cell>
          <cell r="H690" t="str">
            <v>02/2024</v>
          </cell>
          <cell r="I690">
            <v>0</v>
          </cell>
          <cell r="J690">
            <v>380.23039999999997</v>
          </cell>
          <cell r="L690">
            <v>0</v>
          </cell>
          <cell r="M690">
            <v>0</v>
          </cell>
          <cell r="O690">
            <v>2.741129476584022</v>
          </cell>
          <cell r="R690">
            <v>0</v>
          </cell>
          <cell r="S690">
            <v>0</v>
          </cell>
          <cell r="U690">
            <v>0</v>
          </cell>
        </row>
        <row r="691">
          <cell r="C691" t="str">
            <v>HOSPITAL DOM HÉLDER CÂMARA - CG. Nº 018/2022</v>
          </cell>
          <cell r="E691" t="str">
            <v>MARCELA MARQUES DE LIRA</v>
          </cell>
          <cell r="F691" t="str">
            <v>3 - Administrativo</v>
          </cell>
          <cell r="G691" t="str">
            <v>4131-15</v>
          </cell>
          <cell r="H691" t="str">
            <v>02/2024</v>
          </cell>
          <cell r="I691">
            <v>0</v>
          </cell>
          <cell r="J691">
            <v>171.1336</v>
          </cell>
          <cell r="L691">
            <v>0</v>
          </cell>
          <cell r="M691">
            <v>0</v>
          </cell>
          <cell r="O691">
            <v>2.741129476584022</v>
          </cell>
          <cell r="R691">
            <v>306.27931818181816</v>
          </cell>
          <cell r="S691">
            <v>126.61</v>
          </cell>
          <cell r="U691">
            <v>0</v>
          </cell>
        </row>
        <row r="692">
          <cell r="C692" t="str">
            <v>HOSPITAL DOM HÉLDER CÂMARA - CG. Nº 018/2022</v>
          </cell>
          <cell r="E692" t="str">
            <v>MARCELO AUGUSTO BARUCHI</v>
          </cell>
          <cell r="F692" t="str">
            <v>2 - Outros Profissionais da Saúde</v>
          </cell>
          <cell r="G692" t="str">
            <v>5211-30</v>
          </cell>
          <cell r="H692" t="str">
            <v>02/2024</v>
          </cell>
          <cell r="I692">
            <v>0</v>
          </cell>
          <cell r="J692">
            <v>112.712</v>
          </cell>
          <cell r="L692">
            <v>165.72807692307694</v>
          </cell>
          <cell r="M692">
            <v>28.24</v>
          </cell>
          <cell r="O692">
            <v>2.741129476584022</v>
          </cell>
          <cell r="R692">
            <v>306.27931818181816</v>
          </cell>
          <cell r="S692">
            <v>84.72</v>
          </cell>
          <cell r="U692">
            <v>0</v>
          </cell>
        </row>
        <row r="693">
          <cell r="C693" t="str">
            <v>HOSPITAL DOM HÉLDER CÂMARA - CG. Nº 018/2022</v>
          </cell>
          <cell r="E693" t="str">
            <v>MARCELO PARENTE DE ANDRADE</v>
          </cell>
          <cell r="F693" t="str">
            <v>1 - Médico</v>
          </cell>
          <cell r="G693" t="str">
            <v>2251-20</v>
          </cell>
          <cell r="H693" t="str">
            <v>02/2024</v>
          </cell>
          <cell r="I693">
            <v>0</v>
          </cell>
          <cell r="J693">
            <v>404.48800000000011</v>
          </cell>
          <cell r="L693">
            <v>0</v>
          </cell>
          <cell r="M693">
            <v>0</v>
          </cell>
          <cell r="O693">
            <v>2.741129476584022</v>
          </cell>
          <cell r="R693">
            <v>0</v>
          </cell>
          <cell r="S693">
            <v>0</v>
          </cell>
          <cell r="U693">
            <v>0</v>
          </cell>
        </row>
        <row r="694">
          <cell r="C694" t="str">
            <v>HOSPITAL DOM HÉLDER CÂMARA - CG. Nº 018/2022</v>
          </cell>
          <cell r="E694" t="str">
            <v>MARCELO PEREIRA DOS SANTOS</v>
          </cell>
          <cell r="F694" t="str">
            <v>3 - Administrativo</v>
          </cell>
          <cell r="G694" t="str">
            <v>5143-20</v>
          </cell>
          <cell r="H694" t="str">
            <v>02/2024</v>
          </cell>
          <cell r="I694">
            <v>0</v>
          </cell>
          <cell r="J694">
            <v>142.14160000000001</v>
          </cell>
          <cell r="L694">
            <v>165.72807692307694</v>
          </cell>
          <cell r="M694">
            <v>28.24</v>
          </cell>
          <cell r="O694">
            <v>2.741129476584022</v>
          </cell>
          <cell r="R694">
            <v>306.27931818181816</v>
          </cell>
          <cell r="S694">
            <v>84.72</v>
          </cell>
          <cell r="U694">
            <v>0</v>
          </cell>
        </row>
        <row r="695">
          <cell r="C695" t="str">
            <v>HOSPITAL DOM HÉLDER CÂMARA - CG. Nº 018/2022</v>
          </cell>
          <cell r="E695" t="str">
            <v>MARCELO SILVA DE BARROS</v>
          </cell>
          <cell r="F695" t="str">
            <v>2 - Outros Profissionais da Saúde</v>
          </cell>
          <cell r="G695" t="str">
            <v>5211-30</v>
          </cell>
          <cell r="H695" t="str">
            <v>02/2024</v>
          </cell>
          <cell r="I695">
            <v>0</v>
          </cell>
          <cell r="J695">
            <v>127.252</v>
          </cell>
          <cell r="L695">
            <v>165.72807692307694</v>
          </cell>
          <cell r="M695">
            <v>28.24</v>
          </cell>
          <cell r="O695">
            <v>2.741129476584022</v>
          </cell>
          <cell r="R695">
            <v>0</v>
          </cell>
          <cell r="S695">
            <v>0</v>
          </cell>
          <cell r="U695">
            <v>0</v>
          </cell>
        </row>
        <row r="696">
          <cell r="C696" t="str">
            <v>HOSPITAL DOM HÉLDER CÂMARA - CG. Nº 018/2022</v>
          </cell>
          <cell r="E696" t="str">
            <v>MARCIA ADRIANA BARBOSA DE LIMA</v>
          </cell>
          <cell r="F696" t="str">
            <v>2 - Outros Profissionais da Saúde</v>
          </cell>
          <cell r="G696" t="str">
            <v>3222-05</v>
          </cell>
          <cell r="H696" t="str">
            <v>02/2024</v>
          </cell>
          <cell r="I696">
            <v>0</v>
          </cell>
          <cell r="J696">
            <v>311.24880000000002</v>
          </cell>
          <cell r="L696">
            <v>165.72807692307694</v>
          </cell>
          <cell r="M696">
            <v>28.24</v>
          </cell>
          <cell r="O696">
            <v>2.741129476584022</v>
          </cell>
          <cell r="R696">
            <v>306.27931818181816</v>
          </cell>
          <cell r="S696">
            <v>84.72</v>
          </cell>
          <cell r="U696">
            <v>0</v>
          </cell>
        </row>
        <row r="697">
          <cell r="C697" t="str">
            <v>HOSPITAL DOM HÉLDER CÂMARA - CG. Nº 018/2022</v>
          </cell>
          <cell r="E697" t="str">
            <v>MARCIA HENRIQUE BANDEIRA</v>
          </cell>
          <cell r="F697" t="str">
            <v>3 - Administrativo</v>
          </cell>
          <cell r="G697" t="str">
            <v>5174-10</v>
          </cell>
          <cell r="H697" t="str">
            <v>02/2024</v>
          </cell>
          <cell r="I697">
            <v>0</v>
          </cell>
          <cell r="J697">
            <v>0</v>
          </cell>
          <cell r="L697">
            <v>0</v>
          </cell>
          <cell r="M697">
            <v>0</v>
          </cell>
          <cell r="O697">
            <v>2.741129476584022</v>
          </cell>
          <cell r="R697">
            <v>0</v>
          </cell>
          <cell r="S697">
            <v>0</v>
          </cell>
          <cell r="U697">
            <v>0</v>
          </cell>
        </row>
        <row r="698">
          <cell r="C698" t="str">
            <v>HOSPITAL DOM HÉLDER CÂMARA - CG. Nº 018/2022</v>
          </cell>
          <cell r="E698" t="str">
            <v>MARCIA LUIZA MELO DA SILVA</v>
          </cell>
          <cell r="F698" t="str">
            <v>2 - Outros Profissionais da Saúde</v>
          </cell>
          <cell r="G698" t="str">
            <v>5211-30</v>
          </cell>
          <cell r="H698" t="str">
            <v>02/2024</v>
          </cell>
          <cell r="I698">
            <v>0</v>
          </cell>
          <cell r="J698">
            <v>139.91839999999999</v>
          </cell>
          <cell r="L698">
            <v>0</v>
          </cell>
          <cell r="M698">
            <v>0</v>
          </cell>
          <cell r="O698">
            <v>2.741129476584022</v>
          </cell>
          <cell r="R698">
            <v>306.27931818181816</v>
          </cell>
          <cell r="S698">
            <v>61.5</v>
          </cell>
          <cell r="U698">
            <v>0</v>
          </cell>
        </row>
        <row r="699">
          <cell r="C699" t="str">
            <v>HOSPITAL DOM HÉLDER CÂMARA - CG. Nº 018/2022</v>
          </cell>
          <cell r="E699" t="str">
            <v>MARCIA MARIA BARBOSA DA SILVA</v>
          </cell>
          <cell r="F699" t="str">
            <v>2 - Outros Profissionais da Saúde</v>
          </cell>
          <cell r="G699" t="str">
            <v>3222-05</v>
          </cell>
          <cell r="H699" t="str">
            <v>02/2024</v>
          </cell>
          <cell r="I699">
            <v>0</v>
          </cell>
          <cell r="J699">
            <v>422.1</v>
          </cell>
          <cell r="L699">
            <v>0</v>
          </cell>
          <cell r="M699">
            <v>0</v>
          </cell>
          <cell r="O699">
            <v>2.741129476584022</v>
          </cell>
          <cell r="R699">
            <v>306.27931818181816</v>
          </cell>
          <cell r="S699">
            <v>5.65</v>
          </cell>
          <cell r="U699">
            <v>0</v>
          </cell>
        </row>
        <row r="700">
          <cell r="C700" t="str">
            <v>HOSPITAL DOM HÉLDER CÂMARA - CG. Nº 018/2022</v>
          </cell>
          <cell r="E700" t="str">
            <v>MARCIA MARIA DE ARAUJO</v>
          </cell>
          <cell r="F700" t="str">
            <v>2 - Outros Profissionais da Saúde</v>
          </cell>
          <cell r="G700" t="str">
            <v>3222-05</v>
          </cell>
          <cell r="H700" t="str">
            <v>02/2024</v>
          </cell>
          <cell r="I700">
            <v>0</v>
          </cell>
          <cell r="J700">
            <v>284.77440000000001</v>
          </cell>
          <cell r="L700">
            <v>0</v>
          </cell>
          <cell r="M700">
            <v>0</v>
          </cell>
          <cell r="O700">
            <v>2.741129476584022</v>
          </cell>
          <cell r="R700">
            <v>0</v>
          </cell>
          <cell r="S700">
            <v>0</v>
          </cell>
          <cell r="U700">
            <v>0</v>
          </cell>
        </row>
        <row r="701">
          <cell r="C701" t="str">
            <v>HOSPITAL DOM HÉLDER CÂMARA - CG. Nº 018/2022</v>
          </cell>
          <cell r="E701" t="str">
            <v>MARCIA MARIA DOS SANTOS</v>
          </cell>
          <cell r="F701" t="str">
            <v>3 - Administrativo</v>
          </cell>
          <cell r="G701" t="str">
            <v>5143-20</v>
          </cell>
          <cell r="H701" t="str">
            <v>02/2024</v>
          </cell>
          <cell r="I701">
            <v>0</v>
          </cell>
          <cell r="J701">
            <v>135.55199999999999</v>
          </cell>
          <cell r="L701">
            <v>165.72807692307694</v>
          </cell>
          <cell r="M701">
            <v>28.24</v>
          </cell>
          <cell r="O701">
            <v>2.741129476584022</v>
          </cell>
          <cell r="R701">
            <v>306.27931818181816</v>
          </cell>
          <cell r="S701">
            <v>82.46</v>
          </cell>
          <cell r="U701">
            <v>0</v>
          </cell>
        </row>
        <row r="702">
          <cell r="C702" t="str">
            <v>HOSPITAL DOM HÉLDER CÂMARA - CG. Nº 018/2022</v>
          </cell>
          <cell r="E702" t="str">
            <v>MARCIA SILVA DE ABREU</v>
          </cell>
          <cell r="F702" t="str">
            <v>2 - Outros Profissionais da Saúde</v>
          </cell>
          <cell r="G702" t="str">
            <v>3222-05</v>
          </cell>
          <cell r="H702" t="str">
            <v>02/2024</v>
          </cell>
          <cell r="I702">
            <v>0</v>
          </cell>
          <cell r="J702">
            <v>322.57760000000002</v>
          </cell>
          <cell r="L702">
            <v>0</v>
          </cell>
          <cell r="M702">
            <v>0</v>
          </cell>
          <cell r="O702">
            <v>2.741129476584022</v>
          </cell>
          <cell r="R702">
            <v>306.27931818181816</v>
          </cell>
          <cell r="S702">
            <v>84.72</v>
          </cell>
          <cell r="U702">
            <v>0</v>
          </cell>
        </row>
        <row r="703">
          <cell r="C703" t="str">
            <v>HOSPITAL DOM HÉLDER CÂMARA - CG. Nº 018/2022</v>
          </cell>
          <cell r="E703" t="str">
            <v>MARCIANA CLEMENTE DA CONCEICAO</v>
          </cell>
          <cell r="F703" t="str">
            <v>2 - Outros Profissionais da Saúde</v>
          </cell>
          <cell r="G703" t="str">
            <v>2235-05</v>
          </cell>
          <cell r="H703" t="str">
            <v>02/2024</v>
          </cell>
          <cell r="I703">
            <v>0</v>
          </cell>
          <cell r="J703">
            <v>421.97359999999998</v>
          </cell>
          <cell r="L703">
            <v>165.72807692307694</v>
          </cell>
          <cell r="M703">
            <v>3.59</v>
          </cell>
          <cell r="O703">
            <v>2.741129476584022</v>
          </cell>
          <cell r="R703">
            <v>306.27931818181816</v>
          </cell>
          <cell r="S703">
            <v>143.65</v>
          </cell>
          <cell r="U703">
            <v>0</v>
          </cell>
        </row>
        <row r="704">
          <cell r="C704" t="str">
            <v>HOSPITAL DOM HÉLDER CÂMARA - CG. Nº 018/2022</v>
          </cell>
          <cell r="E704" t="str">
            <v>MARCILENE MARIA DA SILVA</v>
          </cell>
          <cell r="F704" t="str">
            <v>2 - Outros Profissionais da Saúde</v>
          </cell>
          <cell r="G704" t="str">
            <v>3222-05</v>
          </cell>
          <cell r="H704" t="str">
            <v>02/2024</v>
          </cell>
          <cell r="I704">
            <v>0</v>
          </cell>
          <cell r="J704">
            <v>273.47840000000002</v>
          </cell>
          <cell r="L704">
            <v>165.72807692307694</v>
          </cell>
          <cell r="M704">
            <v>28.24</v>
          </cell>
          <cell r="O704">
            <v>2.741129476584022</v>
          </cell>
          <cell r="R704">
            <v>306.27931818181816</v>
          </cell>
          <cell r="S704">
            <v>80.2</v>
          </cell>
          <cell r="U704">
            <v>0</v>
          </cell>
        </row>
        <row r="705">
          <cell r="C705" t="str">
            <v>HOSPITAL DOM HÉLDER CÂMARA - CG. Nº 018/2022</v>
          </cell>
          <cell r="E705" t="str">
            <v>MARCIO MARCULINO DO NASCIMENTO</v>
          </cell>
          <cell r="F705" t="str">
            <v>3 - Administrativo</v>
          </cell>
          <cell r="G705" t="str">
            <v>1421-05</v>
          </cell>
          <cell r="H705" t="str">
            <v>02/2024</v>
          </cell>
          <cell r="I705">
            <v>0</v>
          </cell>
          <cell r="J705">
            <v>510.76560000000001</v>
          </cell>
          <cell r="L705">
            <v>165.72807692307694</v>
          </cell>
          <cell r="M705">
            <v>109.45</v>
          </cell>
          <cell r="O705">
            <v>2.741129476584022</v>
          </cell>
          <cell r="R705">
            <v>306.27931818181816</v>
          </cell>
          <cell r="S705">
            <v>147.6</v>
          </cell>
          <cell r="U705">
            <v>0</v>
          </cell>
        </row>
        <row r="706">
          <cell r="C706" t="str">
            <v>HOSPITAL DOM HÉLDER CÂMARA - CG. Nº 018/2022</v>
          </cell>
          <cell r="E706" t="str">
            <v>MARCONI GOMES BARBOSA</v>
          </cell>
          <cell r="F706" t="str">
            <v>3 - Administrativo</v>
          </cell>
          <cell r="G706" t="str">
            <v>5174-10</v>
          </cell>
          <cell r="H706" t="str">
            <v>02/2024</v>
          </cell>
          <cell r="I706">
            <v>0</v>
          </cell>
          <cell r="J706">
            <v>114.3736</v>
          </cell>
          <cell r="L706">
            <v>165.72807692307694</v>
          </cell>
          <cell r="M706">
            <v>28.24</v>
          </cell>
          <cell r="O706">
            <v>2.741129476584022</v>
          </cell>
          <cell r="R706">
            <v>0</v>
          </cell>
          <cell r="S706">
            <v>0</v>
          </cell>
          <cell r="U706">
            <v>0</v>
          </cell>
        </row>
        <row r="707">
          <cell r="C707" t="str">
            <v>HOSPITAL DOM HÉLDER CÂMARA - CG. Nº 018/2022</v>
          </cell>
          <cell r="E707" t="str">
            <v>MARCOS ANTONIO DA COSTA</v>
          </cell>
          <cell r="F707" t="str">
            <v>3 - Administrativo</v>
          </cell>
          <cell r="G707" t="str">
            <v>9501-10</v>
          </cell>
          <cell r="H707" t="str">
            <v>02/2024</v>
          </cell>
          <cell r="I707">
            <v>0</v>
          </cell>
          <cell r="J707">
            <v>263.97680000000003</v>
          </cell>
          <cell r="L707">
            <v>165.72807692307694</v>
          </cell>
          <cell r="M707">
            <v>54.86</v>
          </cell>
          <cell r="O707">
            <v>2.741129476584022</v>
          </cell>
          <cell r="R707">
            <v>306.27931818181816</v>
          </cell>
          <cell r="S707">
            <v>164.58</v>
          </cell>
          <cell r="U707">
            <v>0</v>
          </cell>
        </row>
        <row r="708">
          <cell r="C708" t="str">
            <v>HOSPITAL DOM HÉLDER CÂMARA - CG. Nº 018/2022</v>
          </cell>
          <cell r="E708" t="str">
            <v>MARCOS HENRIQUE GUIMARAES DO NASCIMENTO</v>
          </cell>
          <cell r="F708" t="str">
            <v>3 - Administrativo</v>
          </cell>
          <cell r="G708" t="str">
            <v>4141-05</v>
          </cell>
          <cell r="H708" t="str">
            <v>02/2024</v>
          </cell>
          <cell r="I708">
            <v>0</v>
          </cell>
          <cell r="J708">
            <v>134.328</v>
          </cell>
          <cell r="L708">
            <v>165.72807692307694</v>
          </cell>
          <cell r="M708">
            <v>31.98</v>
          </cell>
          <cell r="O708">
            <v>2.741129476584022</v>
          </cell>
          <cell r="R708">
            <v>0</v>
          </cell>
          <cell r="S708">
            <v>0</v>
          </cell>
          <cell r="U708">
            <v>0</v>
          </cell>
        </row>
        <row r="709">
          <cell r="C709" t="str">
            <v>HOSPITAL DOM HÉLDER CÂMARA - CG. Nº 018/2022</v>
          </cell>
          <cell r="E709" t="str">
            <v>MARCOS ZACARIAS DOS SANTOS</v>
          </cell>
          <cell r="F709" t="str">
            <v>2 - Outros Profissionais da Saúde</v>
          </cell>
          <cell r="G709" t="str">
            <v>3242-05</v>
          </cell>
          <cell r="H709" t="str">
            <v>02/2024</v>
          </cell>
          <cell r="I709">
            <v>0</v>
          </cell>
          <cell r="J709">
            <v>188.93199999999999</v>
          </cell>
          <cell r="L709">
            <v>165.72807692307694</v>
          </cell>
          <cell r="M709">
            <v>32.450000000000003</v>
          </cell>
          <cell r="O709">
            <v>2.741129476584022</v>
          </cell>
          <cell r="R709">
            <v>306.27931818181816</v>
          </cell>
          <cell r="S709">
            <v>97.35</v>
          </cell>
          <cell r="U709">
            <v>0</v>
          </cell>
        </row>
        <row r="710">
          <cell r="C710" t="str">
            <v>HOSPITAL DOM HÉLDER CÂMARA - CG. Nº 018/2022</v>
          </cell>
          <cell r="E710" t="str">
            <v>MARGARETE DOS REIS DA SILVA</v>
          </cell>
          <cell r="F710" t="str">
            <v>3 - Administrativo</v>
          </cell>
          <cell r="G710" t="str">
            <v>5143-20</v>
          </cell>
          <cell r="H710" t="str">
            <v>02/2024</v>
          </cell>
          <cell r="I710">
            <v>0</v>
          </cell>
          <cell r="J710">
            <v>159.39359999999999</v>
          </cell>
          <cell r="L710">
            <v>165.72807692307694</v>
          </cell>
          <cell r="M710">
            <v>28.24</v>
          </cell>
          <cell r="O710">
            <v>2.741129476584022</v>
          </cell>
          <cell r="R710">
            <v>306.27931818181816</v>
          </cell>
          <cell r="S710">
            <v>84.72</v>
          </cell>
          <cell r="U710">
            <v>0</v>
          </cell>
        </row>
        <row r="711">
          <cell r="C711" t="str">
            <v>HOSPITAL DOM HÉLDER CÂMARA - CG. Nº 018/2022</v>
          </cell>
          <cell r="E711" t="str">
            <v>MARIA ANDREA PAES CARDOSO DE MATOS</v>
          </cell>
          <cell r="F711" t="str">
            <v>2 - Outros Profissionais da Saúde</v>
          </cell>
          <cell r="G711" t="str">
            <v>2212-05</v>
          </cell>
          <cell r="H711" t="str">
            <v>02/2024</v>
          </cell>
          <cell r="I711">
            <v>0</v>
          </cell>
          <cell r="J711">
            <v>332.55839999999989</v>
          </cell>
          <cell r="L711">
            <v>0</v>
          </cell>
          <cell r="M711">
            <v>0</v>
          </cell>
          <cell r="O711">
            <v>2.741129476584022</v>
          </cell>
          <cell r="R711">
            <v>306.27931818181816</v>
          </cell>
          <cell r="S711">
            <v>188.7</v>
          </cell>
          <cell r="U711">
            <v>0</v>
          </cell>
        </row>
        <row r="712">
          <cell r="C712" t="str">
            <v>HOSPITAL DOM HÉLDER CÂMARA - CG. Nº 018/2022</v>
          </cell>
          <cell r="E712" t="str">
            <v>MARIA ANDREZA BARBOSA DUARTE</v>
          </cell>
          <cell r="F712" t="str">
            <v>2 - Outros Profissionais da Saúde</v>
          </cell>
          <cell r="G712" t="str">
            <v>3222-05</v>
          </cell>
          <cell r="H712" t="str">
            <v>02/2024</v>
          </cell>
          <cell r="I712">
            <v>0</v>
          </cell>
          <cell r="J712">
            <v>284.94</v>
          </cell>
          <cell r="L712">
            <v>165.72807692307694</v>
          </cell>
          <cell r="M712">
            <v>28.24</v>
          </cell>
          <cell r="O712">
            <v>2.741129476584022</v>
          </cell>
          <cell r="R712">
            <v>0</v>
          </cell>
          <cell r="S712">
            <v>0</v>
          </cell>
          <cell r="U712">
            <v>0</v>
          </cell>
        </row>
        <row r="713">
          <cell r="C713" t="str">
            <v>HOSPITAL DOM HÉLDER CÂMARA - CG. Nº 018/2022</v>
          </cell>
          <cell r="E713" t="str">
            <v>MARIA ANUNCIADA DA SILVA BATISTA</v>
          </cell>
          <cell r="F713" t="str">
            <v>2 - Outros Profissionais da Saúde</v>
          </cell>
          <cell r="G713" t="str">
            <v>2235-05</v>
          </cell>
          <cell r="H713" t="str">
            <v>02/2024</v>
          </cell>
          <cell r="I713">
            <v>0</v>
          </cell>
          <cell r="J713">
            <v>498.00799999999998</v>
          </cell>
          <cell r="L713">
            <v>0</v>
          </cell>
          <cell r="M713">
            <v>0</v>
          </cell>
          <cell r="O713">
            <v>2.741129476584022</v>
          </cell>
          <cell r="R713">
            <v>0</v>
          </cell>
          <cell r="S713">
            <v>0</v>
          </cell>
          <cell r="U713">
            <v>0</v>
          </cell>
        </row>
        <row r="714">
          <cell r="C714" t="str">
            <v>HOSPITAL DOM HÉLDER CÂMARA - CG. Nº 018/2022</v>
          </cell>
          <cell r="E714" t="str">
            <v>MARIA APARECIDA DA SILVA ARRUDA</v>
          </cell>
          <cell r="F714" t="str">
            <v>2 - Outros Profissionais da Saúde</v>
          </cell>
          <cell r="G714" t="str">
            <v>3222-05</v>
          </cell>
          <cell r="H714" t="str">
            <v>02/2024</v>
          </cell>
          <cell r="I714">
            <v>0</v>
          </cell>
          <cell r="J714">
            <v>275.55119999999999</v>
          </cell>
          <cell r="L714">
            <v>165.72807692307694</v>
          </cell>
          <cell r="M714">
            <v>28.24</v>
          </cell>
          <cell r="O714">
            <v>2.741129476584022</v>
          </cell>
          <cell r="R714">
            <v>306.27931818181816</v>
          </cell>
          <cell r="S714">
            <v>81.900000000000006</v>
          </cell>
          <cell r="U714">
            <v>0</v>
          </cell>
        </row>
        <row r="715">
          <cell r="C715" t="str">
            <v>HOSPITAL DOM HÉLDER CÂMARA - CG. Nº 018/2022</v>
          </cell>
          <cell r="E715" t="str">
            <v>MARIA APARECIDA FERREIRA DA SILVA</v>
          </cell>
          <cell r="F715" t="str">
            <v>2 - Outros Profissionais da Saúde</v>
          </cell>
          <cell r="G715" t="str">
            <v>3222-05</v>
          </cell>
          <cell r="H715" t="str">
            <v>02/2024</v>
          </cell>
          <cell r="I715">
            <v>0</v>
          </cell>
          <cell r="J715">
            <v>308.16080000000011</v>
          </cell>
          <cell r="L715">
            <v>0</v>
          </cell>
          <cell r="M715">
            <v>0</v>
          </cell>
          <cell r="O715">
            <v>2.741129476584022</v>
          </cell>
          <cell r="R715">
            <v>306.27931818181816</v>
          </cell>
          <cell r="S715">
            <v>84.72</v>
          </cell>
          <cell r="U715">
            <v>0</v>
          </cell>
        </row>
        <row r="716">
          <cell r="C716" t="str">
            <v>HOSPITAL DOM HÉLDER CÂMARA - CG. Nº 018/2022</v>
          </cell>
          <cell r="E716" t="str">
            <v>MARIA AUGUSTA GOMES DOS SANTOS SILVA</v>
          </cell>
          <cell r="F716" t="str">
            <v>2 - Outros Profissionais da Saúde</v>
          </cell>
          <cell r="G716" t="str">
            <v>3222-05</v>
          </cell>
          <cell r="H716" t="str">
            <v>02/2024</v>
          </cell>
          <cell r="I716">
            <v>0</v>
          </cell>
          <cell r="J716">
            <v>405.60800000000012</v>
          </cell>
          <cell r="L716">
            <v>165.72807692307694</v>
          </cell>
          <cell r="M716">
            <v>28.24</v>
          </cell>
          <cell r="O716">
            <v>2.741129476584022</v>
          </cell>
          <cell r="R716">
            <v>306.27931818181816</v>
          </cell>
          <cell r="S716">
            <v>5.65</v>
          </cell>
          <cell r="U716">
            <v>0</v>
          </cell>
        </row>
        <row r="717">
          <cell r="C717" t="str">
            <v>HOSPITAL DOM HÉLDER CÂMARA - CG. Nº 018/2022</v>
          </cell>
          <cell r="E717" t="str">
            <v>MARIA BERENICE SANTANA DE CARVALHO</v>
          </cell>
          <cell r="F717" t="str">
            <v>2 - Outros Profissionais da Saúde</v>
          </cell>
          <cell r="G717" t="str">
            <v>3222-05</v>
          </cell>
          <cell r="H717" t="str">
            <v>02/2024</v>
          </cell>
          <cell r="I717">
            <v>0</v>
          </cell>
          <cell r="J717">
            <v>290.23840000000001</v>
          </cell>
          <cell r="L717">
            <v>165.72807692307694</v>
          </cell>
          <cell r="M717">
            <v>28.24</v>
          </cell>
          <cell r="O717">
            <v>2.741129476584022</v>
          </cell>
          <cell r="R717">
            <v>306.27931818181816</v>
          </cell>
          <cell r="S717">
            <v>84.72</v>
          </cell>
          <cell r="U717">
            <v>0</v>
          </cell>
        </row>
        <row r="718">
          <cell r="C718" t="str">
            <v>HOSPITAL DOM HÉLDER CÂMARA - CG. Nº 018/2022</v>
          </cell>
          <cell r="E718" t="str">
            <v>MARIA BETANIA DE OLIVEIRA MOURA</v>
          </cell>
          <cell r="F718" t="str">
            <v>3 - Administrativo</v>
          </cell>
          <cell r="G718" t="str">
            <v>5143-20</v>
          </cell>
          <cell r="H718" t="str">
            <v>02/2024</v>
          </cell>
          <cell r="I718">
            <v>0</v>
          </cell>
          <cell r="J718">
            <v>135.55199999999999</v>
          </cell>
          <cell r="L718">
            <v>0</v>
          </cell>
          <cell r="M718">
            <v>0</v>
          </cell>
          <cell r="O718">
            <v>2.741129476584022</v>
          </cell>
          <cell r="R718">
            <v>306.27931818181816</v>
          </cell>
          <cell r="S718">
            <v>84.72</v>
          </cell>
          <cell r="U718">
            <v>0</v>
          </cell>
        </row>
        <row r="719">
          <cell r="C719" t="str">
            <v>HOSPITAL DOM HÉLDER CÂMARA - CG. Nº 018/2022</v>
          </cell>
          <cell r="E719" t="str">
            <v>MARIA BETANIA SOUZA RODRIGUES</v>
          </cell>
          <cell r="F719" t="str">
            <v>3 - Administrativo</v>
          </cell>
          <cell r="G719" t="str">
            <v>5163-45</v>
          </cell>
          <cell r="H719" t="str">
            <v>02/2024</v>
          </cell>
          <cell r="I719">
            <v>0</v>
          </cell>
          <cell r="J719">
            <v>139.69839999999999</v>
          </cell>
          <cell r="L719">
            <v>0</v>
          </cell>
          <cell r="M719">
            <v>0</v>
          </cell>
          <cell r="O719">
            <v>2.741129476584022</v>
          </cell>
          <cell r="R719">
            <v>306.27931818181816</v>
          </cell>
          <cell r="S719">
            <v>84.72</v>
          </cell>
          <cell r="U719">
            <v>80.95</v>
          </cell>
        </row>
        <row r="720">
          <cell r="C720" t="str">
            <v>HOSPITAL DOM HÉLDER CÂMARA - CG. Nº 018/2022</v>
          </cell>
          <cell r="E720" t="str">
            <v>MARIA CAROLINA DE ARAUJO CUNHA</v>
          </cell>
          <cell r="F720" t="str">
            <v>2 - Outros Profissionais da Saúde</v>
          </cell>
          <cell r="G720" t="str">
            <v>2235-05</v>
          </cell>
          <cell r="H720" t="str">
            <v>02/2024</v>
          </cell>
          <cell r="I720">
            <v>0</v>
          </cell>
          <cell r="J720">
            <v>477.75439999999998</v>
          </cell>
          <cell r="L720">
            <v>0</v>
          </cell>
          <cell r="M720">
            <v>0</v>
          </cell>
          <cell r="O720">
            <v>2.741129476584022</v>
          </cell>
          <cell r="R720">
            <v>0</v>
          </cell>
          <cell r="S720">
            <v>0</v>
          </cell>
          <cell r="U720">
            <v>0</v>
          </cell>
        </row>
        <row r="721">
          <cell r="C721" t="str">
            <v>HOSPITAL DOM HÉLDER CÂMARA - CG. Nº 018/2022</v>
          </cell>
          <cell r="E721" t="str">
            <v>MARIA CAROLINE DA SILVA FRANCA</v>
          </cell>
          <cell r="F721" t="str">
            <v>2 - Outros Profissionais da Saúde</v>
          </cell>
          <cell r="G721" t="str">
            <v>2235-05</v>
          </cell>
          <cell r="H721" t="str">
            <v>02/2024</v>
          </cell>
          <cell r="I721">
            <v>0</v>
          </cell>
          <cell r="J721">
            <v>423.08159999999998</v>
          </cell>
          <cell r="L721">
            <v>0</v>
          </cell>
          <cell r="M721">
            <v>0</v>
          </cell>
          <cell r="O721">
            <v>2.741129476584022</v>
          </cell>
          <cell r="R721">
            <v>306.27931818181816</v>
          </cell>
          <cell r="S721">
            <v>141.81</v>
          </cell>
          <cell r="U721">
            <v>116.25</v>
          </cell>
        </row>
        <row r="722">
          <cell r="C722" t="str">
            <v>HOSPITAL DOM HÉLDER CÂMARA - CG. Nº 018/2022</v>
          </cell>
          <cell r="E722" t="str">
            <v>MARIA CECILIA DO NASCIMENTO</v>
          </cell>
          <cell r="F722" t="str">
            <v>2 - Outros Profissionais da Saúde</v>
          </cell>
          <cell r="G722" t="str">
            <v>2516-05</v>
          </cell>
          <cell r="H722" t="str">
            <v>02/2024</v>
          </cell>
          <cell r="I722">
            <v>0</v>
          </cell>
          <cell r="J722">
            <v>463.61599999999999</v>
          </cell>
          <cell r="L722">
            <v>0</v>
          </cell>
          <cell r="M722">
            <v>0</v>
          </cell>
          <cell r="O722">
            <v>2.741129476584022</v>
          </cell>
          <cell r="R722">
            <v>306.27931818181816</v>
          </cell>
          <cell r="S722">
            <v>131.6</v>
          </cell>
          <cell r="U722">
            <v>16.190000000000001</v>
          </cell>
        </row>
        <row r="723">
          <cell r="C723" t="str">
            <v>HOSPITAL DOM HÉLDER CÂMARA - CG. Nº 018/2022</v>
          </cell>
          <cell r="E723" t="str">
            <v>MARIA CLARA COCINA</v>
          </cell>
          <cell r="F723" t="str">
            <v>2 - Outros Profissionais da Saúde</v>
          </cell>
          <cell r="G723" t="str">
            <v>2235-05</v>
          </cell>
          <cell r="H723" t="str">
            <v>02/2024</v>
          </cell>
          <cell r="I723">
            <v>0</v>
          </cell>
          <cell r="J723">
            <v>463.42079999999999</v>
          </cell>
          <cell r="L723">
            <v>165.72807692307694</v>
          </cell>
          <cell r="M723">
            <v>3.59</v>
          </cell>
          <cell r="O723">
            <v>2.741129476584022</v>
          </cell>
          <cell r="R723">
            <v>306.27931818181816</v>
          </cell>
          <cell r="S723">
            <v>143.65</v>
          </cell>
          <cell r="U723">
            <v>120.26</v>
          </cell>
        </row>
        <row r="724">
          <cell r="C724" t="str">
            <v>HOSPITAL DOM HÉLDER CÂMARA - CG. Nº 018/2022</v>
          </cell>
          <cell r="E724" t="str">
            <v>MARIA CRISTINA DA CONCEICAO</v>
          </cell>
          <cell r="F724" t="str">
            <v>2 - Outros Profissionais da Saúde</v>
          </cell>
          <cell r="G724" t="str">
            <v>3222-05</v>
          </cell>
          <cell r="H724" t="str">
            <v>02/2024</v>
          </cell>
          <cell r="I724">
            <v>0</v>
          </cell>
          <cell r="J724">
            <v>290.18400000000003</v>
          </cell>
          <cell r="L724">
            <v>0</v>
          </cell>
          <cell r="M724">
            <v>0</v>
          </cell>
          <cell r="O724">
            <v>2.741129476584022</v>
          </cell>
          <cell r="R724">
            <v>0</v>
          </cell>
          <cell r="S724">
            <v>0</v>
          </cell>
          <cell r="U724">
            <v>0</v>
          </cell>
        </row>
        <row r="725">
          <cell r="C725" t="str">
            <v>HOSPITAL DOM HÉLDER CÂMARA - CG. Nº 018/2022</v>
          </cell>
          <cell r="E725" t="str">
            <v>MARIA DA SOLEDADE DE OLIVEIRA</v>
          </cell>
          <cell r="F725" t="str">
            <v>2 - Outros Profissionais da Saúde</v>
          </cell>
          <cell r="G725" t="str">
            <v>3222-05</v>
          </cell>
          <cell r="H725" t="str">
            <v>02/2024</v>
          </cell>
          <cell r="I725">
            <v>0</v>
          </cell>
          <cell r="J725">
            <v>296.32240000000002</v>
          </cell>
          <cell r="L725">
            <v>165.72807692307694</v>
          </cell>
          <cell r="M725">
            <v>28.24</v>
          </cell>
          <cell r="O725">
            <v>2.741129476584022</v>
          </cell>
          <cell r="R725">
            <v>306.27931818181816</v>
          </cell>
          <cell r="S725">
            <v>79.8</v>
          </cell>
          <cell r="U725">
            <v>0</v>
          </cell>
        </row>
        <row r="726">
          <cell r="C726" t="str">
            <v>HOSPITAL DOM HÉLDER CÂMARA - CG. Nº 018/2022</v>
          </cell>
          <cell r="E726" t="str">
            <v>MARIA DANIELA SILVA DE SANTANA</v>
          </cell>
          <cell r="F726" t="str">
            <v>2 - Outros Profissionais da Saúde</v>
          </cell>
          <cell r="G726" t="str">
            <v>3222-05</v>
          </cell>
          <cell r="H726" t="str">
            <v>02/2024</v>
          </cell>
          <cell r="I726">
            <v>0</v>
          </cell>
          <cell r="J726">
            <v>282.83359999999999</v>
          </cell>
          <cell r="L726">
            <v>0</v>
          </cell>
          <cell r="M726">
            <v>0</v>
          </cell>
          <cell r="O726">
            <v>2.741129476584022</v>
          </cell>
          <cell r="R726">
            <v>306.27931818181816</v>
          </cell>
          <cell r="S726">
            <v>81.900000000000006</v>
          </cell>
          <cell r="U726">
            <v>67.099999999999994</v>
          </cell>
        </row>
        <row r="727">
          <cell r="C727" t="str">
            <v>HOSPITAL DOM HÉLDER CÂMARA - CG. Nº 018/2022</v>
          </cell>
          <cell r="E727" t="str">
            <v>MARIA DE FATIMA DE SOUZA</v>
          </cell>
          <cell r="F727" t="str">
            <v>2 - Outros Profissionais da Saúde</v>
          </cell>
          <cell r="G727" t="str">
            <v>3222-05</v>
          </cell>
          <cell r="H727" t="str">
            <v>02/2024</v>
          </cell>
          <cell r="I727">
            <v>0</v>
          </cell>
          <cell r="J727">
            <v>278.92959999999999</v>
          </cell>
          <cell r="L727">
            <v>165.72807692307694</v>
          </cell>
          <cell r="M727">
            <v>28.24</v>
          </cell>
          <cell r="O727">
            <v>2.741129476584022</v>
          </cell>
          <cell r="R727">
            <v>306.27931818181816</v>
          </cell>
          <cell r="S727">
            <v>72.91</v>
          </cell>
          <cell r="U727">
            <v>0</v>
          </cell>
        </row>
        <row r="728">
          <cell r="C728" t="str">
            <v>HOSPITAL DOM HÉLDER CÂMARA - CG. Nº 018/2022</v>
          </cell>
          <cell r="E728" t="str">
            <v>MARIA DE FATIMA DE SOUZA LAGES</v>
          </cell>
          <cell r="F728" t="str">
            <v>2 - Outros Profissionais da Saúde</v>
          </cell>
          <cell r="G728" t="str">
            <v>7664-20</v>
          </cell>
          <cell r="H728" t="str">
            <v>02/2024</v>
          </cell>
          <cell r="I728">
            <v>0</v>
          </cell>
          <cell r="J728">
            <v>163.792</v>
          </cell>
          <cell r="L728">
            <v>165.72807692307694</v>
          </cell>
          <cell r="M728">
            <v>28.24</v>
          </cell>
          <cell r="O728">
            <v>2.741129476584022</v>
          </cell>
          <cell r="R728">
            <v>306.27931818181816</v>
          </cell>
          <cell r="S728">
            <v>42.36</v>
          </cell>
          <cell r="U728">
            <v>0</v>
          </cell>
        </row>
        <row r="729">
          <cell r="C729" t="str">
            <v>HOSPITAL DOM HÉLDER CÂMARA - CG. Nº 018/2022</v>
          </cell>
          <cell r="E729" t="str">
            <v>MARIA DE LOURDES MAURICIO</v>
          </cell>
          <cell r="F729" t="str">
            <v>3 - Administrativo</v>
          </cell>
          <cell r="G729" t="str">
            <v>5143-20</v>
          </cell>
          <cell r="H729" t="str">
            <v>02/2024</v>
          </cell>
          <cell r="I729">
            <v>0</v>
          </cell>
          <cell r="J729">
            <v>142.14160000000001</v>
          </cell>
          <cell r="L729">
            <v>165.72807692307694</v>
          </cell>
          <cell r="M729">
            <v>28.24</v>
          </cell>
          <cell r="O729">
            <v>2.741129476584022</v>
          </cell>
          <cell r="R729">
            <v>306.27931818181816</v>
          </cell>
          <cell r="S729">
            <v>84.72</v>
          </cell>
          <cell r="U729">
            <v>0</v>
          </cell>
        </row>
        <row r="730">
          <cell r="C730" t="str">
            <v>HOSPITAL DOM HÉLDER CÂMARA - CG. Nº 018/2022</v>
          </cell>
          <cell r="E730" t="str">
            <v>MARIA DEVIRLENE DA SILVA</v>
          </cell>
          <cell r="F730" t="str">
            <v>2 - Outros Profissionais da Saúde</v>
          </cell>
          <cell r="G730" t="str">
            <v>3222-05</v>
          </cell>
          <cell r="H730" t="str">
            <v>02/2024</v>
          </cell>
          <cell r="I730">
            <v>0</v>
          </cell>
          <cell r="J730">
            <v>263.57440000000003</v>
          </cell>
          <cell r="L730">
            <v>165.72807692307694</v>
          </cell>
          <cell r="M730">
            <v>28.24</v>
          </cell>
          <cell r="O730">
            <v>2.741129476584022</v>
          </cell>
          <cell r="R730">
            <v>306.27931818181816</v>
          </cell>
          <cell r="S730">
            <v>69.47</v>
          </cell>
          <cell r="U730">
            <v>0</v>
          </cell>
        </row>
        <row r="731">
          <cell r="C731" t="str">
            <v>HOSPITAL DOM HÉLDER CÂMARA - CG. Nº 018/2022</v>
          </cell>
          <cell r="E731" t="str">
            <v>MARIA DO CARMO DE SANTANA SILVA</v>
          </cell>
          <cell r="F731" t="str">
            <v>3 - Administrativo</v>
          </cell>
          <cell r="G731" t="str">
            <v>4110-10</v>
          </cell>
          <cell r="H731" t="str">
            <v>02/2024</v>
          </cell>
          <cell r="I731">
            <v>0</v>
          </cell>
          <cell r="J731">
            <v>0</v>
          </cell>
          <cell r="L731">
            <v>0</v>
          </cell>
          <cell r="M731">
            <v>0</v>
          </cell>
          <cell r="O731">
            <v>2.741129476584022</v>
          </cell>
          <cell r="R731">
            <v>0</v>
          </cell>
          <cell r="S731">
            <v>0</v>
          </cell>
          <cell r="U731">
            <v>0</v>
          </cell>
        </row>
        <row r="732">
          <cell r="C732" t="str">
            <v>HOSPITAL DOM HÉLDER CÂMARA - CG. Nº 018/2022</v>
          </cell>
          <cell r="E732" t="str">
            <v>MARIA DO SOCORRO BATISTA DOS SANTOS SOUZA</v>
          </cell>
          <cell r="F732" t="str">
            <v>2 - Outros Profissionais da Saúde</v>
          </cell>
          <cell r="G732" t="str">
            <v>3222-05</v>
          </cell>
          <cell r="H732" t="str">
            <v>02/2024</v>
          </cell>
          <cell r="I732">
            <v>0</v>
          </cell>
          <cell r="J732">
            <v>296.548</v>
          </cell>
          <cell r="L732">
            <v>0</v>
          </cell>
          <cell r="M732">
            <v>0</v>
          </cell>
          <cell r="O732">
            <v>2.741129476584022</v>
          </cell>
          <cell r="R732">
            <v>306.27931818181816</v>
          </cell>
          <cell r="S732">
            <v>84.72</v>
          </cell>
          <cell r="U732">
            <v>0</v>
          </cell>
        </row>
        <row r="733">
          <cell r="C733" t="str">
            <v>HOSPITAL DOM HÉLDER CÂMARA - CG. Nº 018/2022</v>
          </cell>
          <cell r="E733" t="str">
            <v>MARIA EDIVANIA DA SILVA</v>
          </cell>
          <cell r="F733" t="str">
            <v>3 - Administrativo</v>
          </cell>
          <cell r="G733" t="str">
            <v>4101-05</v>
          </cell>
          <cell r="H733" t="str">
            <v>02/2024</v>
          </cell>
          <cell r="I733">
            <v>0</v>
          </cell>
          <cell r="J733">
            <v>178.65600000000001</v>
          </cell>
          <cell r="L733">
            <v>165.72807692307694</v>
          </cell>
          <cell r="M733">
            <v>37.79</v>
          </cell>
          <cell r="O733">
            <v>2.741129476584022</v>
          </cell>
          <cell r="R733">
            <v>306.27931818181816</v>
          </cell>
          <cell r="S733">
            <v>113.36</v>
          </cell>
          <cell r="U733">
            <v>0</v>
          </cell>
        </row>
        <row r="734">
          <cell r="C734" t="str">
            <v>HOSPITAL DOM HÉLDER CÂMARA - CG. Nº 018/2022</v>
          </cell>
          <cell r="E734" t="str">
            <v>MARIA EDUARDA BATISTA DA LUZ</v>
          </cell>
          <cell r="F734" t="str">
            <v>3 - Administrativo</v>
          </cell>
          <cell r="G734" t="str">
            <v>4110-10</v>
          </cell>
          <cell r="H734" t="str">
            <v>02/2024</v>
          </cell>
          <cell r="I734">
            <v>0</v>
          </cell>
          <cell r="J734">
            <v>14.12</v>
          </cell>
          <cell r="L734">
            <v>0</v>
          </cell>
          <cell r="M734">
            <v>0</v>
          </cell>
          <cell r="O734">
            <v>2.741129476584022</v>
          </cell>
          <cell r="R734">
            <v>306.27931818181816</v>
          </cell>
          <cell r="S734">
            <v>42.36</v>
          </cell>
          <cell r="U734">
            <v>0</v>
          </cell>
        </row>
        <row r="735">
          <cell r="C735" t="str">
            <v>HOSPITAL DOM HÉLDER CÂMARA - CG. Nº 018/2022</v>
          </cell>
          <cell r="E735" t="str">
            <v>MARIA EDUARDA LOPES AMORIM MARTINS</v>
          </cell>
          <cell r="F735" t="str">
            <v>2 - Outros Profissionais da Saúde</v>
          </cell>
          <cell r="G735" t="str">
            <v>2235-05</v>
          </cell>
          <cell r="H735" t="str">
            <v>02/2024</v>
          </cell>
          <cell r="I735">
            <v>0</v>
          </cell>
          <cell r="J735">
            <v>242.29519999999999</v>
          </cell>
          <cell r="L735">
            <v>165.72807692307694</v>
          </cell>
          <cell r="M735">
            <v>37.18</v>
          </cell>
          <cell r="O735">
            <v>2.741129476584022</v>
          </cell>
          <cell r="R735">
            <v>0</v>
          </cell>
          <cell r="S735">
            <v>0</v>
          </cell>
          <cell r="U735">
            <v>0</v>
          </cell>
        </row>
        <row r="736">
          <cell r="C736" t="str">
            <v>HOSPITAL DOM HÉLDER CÂMARA - CG. Nº 018/2022</v>
          </cell>
          <cell r="E736" t="str">
            <v>MARIA FABIANA DE MENDONCA SIMAO</v>
          </cell>
          <cell r="F736" t="str">
            <v>2 - Outros Profissionais da Saúde</v>
          </cell>
          <cell r="G736" t="str">
            <v>3222-05</v>
          </cell>
          <cell r="H736" t="str">
            <v>02/2024</v>
          </cell>
          <cell r="I736">
            <v>0</v>
          </cell>
          <cell r="J736">
            <v>273.19119999999998</v>
          </cell>
          <cell r="L736">
            <v>0</v>
          </cell>
          <cell r="M736">
            <v>0</v>
          </cell>
          <cell r="O736">
            <v>2.741129476584022</v>
          </cell>
          <cell r="R736">
            <v>306.27931818181816</v>
          </cell>
          <cell r="S736">
            <v>84.72</v>
          </cell>
          <cell r="U736">
            <v>0</v>
          </cell>
        </row>
        <row r="737">
          <cell r="C737" t="str">
            <v>HOSPITAL DOM HÉLDER CÂMARA - CG. Nº 018/2022</v>
          </cell>
          <cell r="E737" t="str">
            <v>MARIA GABRIELA DA SILVA NERY</v>
          </cell>
          <cell r="F737" t="str">
            <v>2 - Outros Profissionais da Saúde</v>
          </cell>
          <cell r="G737" t="str">
            <v>2235-05</v>
          </cell>
          <cell r="H737" t="str">
            <v>02/2024</v>
          </cell>
          <cell r="I737">
            <v>0</v>
          </cell>
          <cell r="J737">
            <v>437.78640000000001</v>
          </cell>
          <cell r="L737">
            <v>165.72807692307694</v>
          </cell>
          <cell r="M737">
            <v>2.79</v>
          </cell>
          <cell r="O737">
            <v>2.741129476584022</v>
          </cell>
          <cell r="R737">
            <v>306.27931818181816</v>
          </cell>
          <cell r="S737">
            <v>109.14</v>
          </cell>
          <cell r="U737">
            <v>760.56</v>
          </cell>
        </row>
        <row r="738">
          <cell r="C738" t="str">
            <v>HOSPITAL DOM HÉLDER CÂMARA - CG. Nº 018/2022</v>
          </cell>
          <cell r="E738" t="str">
            <v>MARIA GABRIELA LIMA SOUZA</v>
          </cell>
          <cell r="F738" t="str">
            <v>2 - Outros Profissionais da Saúde</v>
          </cell>
          <cell r="G738" t="str">
            <v>3222-05</v>
          </cell>
          <cell r="H738" t="str">
            <v>02/2024</v>
          </cell>
          <cell r="I738">
            <v>0</v>
          </cell>
          <cell r="J738">
            <v>297.50720000000001</v>
          </cell>
          <cell r="L738">
            <v>0</v>
          </cell>
          <cell r="M738">
            <v>0</v>
          </cell>
          <cell r="O738">
            <v>2.741129476584022</v>
          </cell>
          <cell r="R738">
            <v>0</v>
          </cell>
          <cell r="S738">
            <v>0</v>
          </cell>
          <cell r="U738">
            <v>0</v>
          </cell>
        </row>
        <row r="739">
          <cell r="C739" t="str">
            <v>HOSPITAL DOM HÉLDER CÂMARA - CG. Nº 018/2022</v>
          </cell>
          <cell r="E739" t="str">
            <v>MARIA GABRIELLY DA ROCHA ALVES</v>
          </cell>
          <cell r="F739" t="str">
            <v>3 - Administrativo</v>
          </cell>
          <cell r="G739" t="str">
            <v>4110-10</v>
          </cell>
          <cell r="H739" t="str">
            <v>02/2024</v>
          </cell>
          <cell r="I739">
            <v>0</v>
          </cell>
          <cell r="J739">
            <v>14.12</v>
          </cell>
          <cell r="L739">
            <v>0</v>
          </cell>
          <cell r="M739">
            <v>0</v>
          </cell>
          <cell r="O739">
            <v>2.741129476584022</v>
          </cell>
          <cell r="R739">
            <v>306.27931818181816</v>
          </cell>
          <cell r="S739">
            <v>42.36</v>
          </cell>
          <cell r="U739">
            <v>0</v>
          </cell>
        </row>
        <row r="740">
          <cell r="C740" t="str">
            <v>HOSPITAL DOM HÉLDER CÂMARA - CG. Nº 018/2022</v>
          </cell>
          <cell r="E740" t="str">
            <v>MARIA HELENA DA SILVA</v>
          </cell>
          <cell r="F740" t="str">
            <v>2 - Outros Profissionais da Saúde</v>
          </cell>
          <cell r="G740" t="str">
            <v>2235-05</v>
          </cell>
          <cell r="H740" t="str">
            <v>02/2024</v>
          </cell>
          <cell r="I740">
            <v>0</v>
          </cell>
          <cell r="J740">
            <v>400.77519999999998</v>
          </cell>
          <cell r="L740">
            <v>0</v>
          </cell>
          <cell r="M740">
            <v>0</v>
          </cell>
          <cell r="O740">
            <v>2.741129476584022</v>
          </cell>
          <cell r="R740">
            <v>306.27931818181816</v>
          </cell>
          <cell r="S740">
            <v>143.65</v>
          </cell>
          <cell r="U740">
            <v>0</v>
          </cell>
        </row>
        <row r="741">
          <cell r="C741" t="str">
            <v>HOSPITAL DOM HÉLDER CÂMARA - CG. Nº 018/2022</v>
          </cell>
          <cell r="E741" t="str">
            <v>MARIA HELENA DA SILVA</v>
          </cell>
          <cell r="F741" t="str">
            <v>2 - Outros Profissionais da Saúde</v>
          </cell>
          <cell r="G741" t="str">
            <v>3222-05</v>
          </cell>
          <cell r="H741" t="str">
            <v>02/2024</v>
          </cell>
          <cell r="I741">
            <v>0</v>
          </cell>
          <cell r="J741">
            <v>302.17520000000002</v>
          </cell>
          <cell r="L741">
            <v>165.72807692307694</v>
          </cell>
          <cell r="M741">
            <v>28.24</v>
          </cell>
          <cell r="O741">
            <v>2.741129476584022</v>
          </cell>
          <cell r="R741">
            <v>306.27931818181816</v>
          </cell>
          <cell r="S741">
            <v>81.05</v>
          </cell>
          <cell r="U741">
            <v>0</v>
          </cell>
        </row>
        <row r="742">
          <cell r="C742" t="str">
            <v>HOSPITAL DOM HÉLDER CÂMARA - CG. Nº 018/2022</v>
          </cell>
          <cell r="E742" t="str">
            <v>MARIA HELENA DA SILVA ARAUJO</v>
          </cell>
          <cell r="F742" t="str">
            <v>2 - Outros Profissionais da Saúde</v>
          </cell>
          <cell r="G742" t="str">
            <v>5211-30</v>
          </cell>
          <cell r="H742" t="str">
            <v>02/2024</v>
          </cell>
          <cell r="I742">
            <v>0</v>
          </cell>
          <cell r="J742">
            <v>0</v>
          </cell>
          <cell r="L742">
            <v>0</v>
          </cell>
          <cell r="M742">
            <v>0</v>
          </cell>
          <cell r="O742">
            <v>2.741129476584022</v>
          </cell>
          <cell r="R742">
            <v>0</v>
          </cell>
          <cell r="S742">
            <v>0</v>
          </cell>
          <cell r="U742">
            <v>0</v>
          </cell>
        </row>
        <row r="743">
          <cell r="C743" t="str">
            <v>HOSPITAL DOM HÉLDER CÂMARA - CG. Nº 018/2022</v>
          </cell>
          <cell r="E743" t="str">
            <v>MARIA ISABEL OLIVEIRA SOUSA</v>
          </cell>
          <cell r="F743" t="str">
            <v>2 - Outros Profissionais da Saúde</v>
          </cell>
          <cell r="G743" t="str">
            <v>5211-30</v>
          </cell>
          <cell r="H743" t="str">
            <v>02/2024</v>
          </cell>
          <cell r="I743">
            <v>0</v>
          </cell>
          <cell r="J743">
            <v>145.27279999999999</v>
          </cell>
          <cell r="L743">
            <v>165.72807692307694</v>
          </cell>
          <cell r="M743">
            <v>28.24</v>
          </cell>
          <cell r="O743">
            <v>2.741129476584022</v>
          </cell>
          <cell r="R743">
            <v>306.27931818181816</v>
          </cell>
          <cell r="S743">
            <v>84.72</v>
          </cell>
          <cell r="U743">
            <v>0</v>
          </cell>
        </row>
        <row r="744">
          <cell r="C744" t="str">
            <v>HOSPITAL DOM HÉLDER CÂMARA - CG. Nº 018/2022</v>
          </cell>
          <cell r="E744" t="str">
            <v>MARIA JACILENE DA CRUZ</v>
          </cell>
          <cell r="F744" t="str">
            <v>3 - Administrativo</v>
          </cell>
          <cell r="G744" t="str">
            <v>5143-20</v>
          </cell>
          <cell r="H744" t="str">
            <v>02/2024</v>
          </cell>
          <cell r="I744">
            <v>0</v>
          </cell>
          <cell r="J744">
            <v>135.55199999999999</v>
          </cell>
          <cell r="L744">
            <v>165.72807692307694</v>
          </cell>
          <cell r="M744">
            <v>28.24</v>
          </cell>
          <cell r="O744">
            <v>2.741129476584022</v>
          </cell>
          <cell r="R744">
            <v>306.27931818181816</v>
          </cell>
          <cell r="S744">
            <v>78.400000000000006</v>
          </cell>
          <cell r="U744">
            <v>0</v>
          </cell>
        </row>
        <row r="745">
          <cell r="C745" t="str">
            <v>HOSPITAL DOM HÉLDER CÂMARA - CG. Nº 018/2022</v>
          </cell>
          <cell r="E745" t="str">
            <v>MARIA JOSE DA SILVA</v>
          </cell>
          <cell r="F745" t="str">
            <v>2 - Outros Profissionais da Saúde</v>
          </cell>
          <cell r="G745" t="str">
            <v>3222-05</v>
          </cell>
          <cell r="H745" t="str">
            <v>02/2024</v>
          </cell>
          <cell r="I745">
            <v>0</v>
          </cell>
          <cell r="J745">
            <v>315.6336</v>
          </cell>
          <cell r="L745">
            <v>0</v>
          </cell>
          <cell r="M745">
            <v>0</v>
          </cell>
          <cell r="O745">
            <v>2.741129476584022</v>
          </cell>
          <cell r="R745">
            <v>306.27931818181816</v>
          </cell>
          <cell r="S745">
            <v>84.72</v>
          </cell>
          <cell r="U745">
            <v>0</v>
          </cell>
        </row>
        <row r="746">
          <cell r="C746" t="str">
            <v>HOSPITAL DOM HÉLDER CÂMARA - CG. Nº 018/2022</v>
          </cell>
          <cell r="E746" t="str">
            <v>MARIA JOSE DA SILVA</v>
          </cell>
          <cell r="F746" t="str">
            <v>2 - Outros Profissionais da Saúde</v>
          </cell>
          <cell r="G746" t="str">
            <v>3222-05</v>
          </cell>
          <cell r="H746" t="str">
            <v>02/2024</v>
          </cell>
          <cell r="I746">
            <v>0</v>
          </cell>
          <cell r="J746">
            <v>312.29680000000002</v>
          </cell>
          <cell r="L746">
            <v>165.72807692307694</v>
          </cell>
          <cell r="M746">
            <v>28.24</v>
          </cell>
          <cell r="O746">
            <v>2.741129476584022</v>
          </cell>
          <cell r="R746">
            <v>306.27931818181816</v>
          </cell>
          <cell r="S746">
            <v>84.72</v>
          </cell>
          <cell r="U746">
            <v>0</v>
          </cell>
        </row>
        <row r="747">
          <cell r="C747" t="str">
            <v>HOSPITAL DOM HÉLDER CÂMARA - CG. Nº 018/2022</v>
          </cell>
          <cell r="E747" t="str">
            <v>MARIA JOSE DA SILVA</v>
          </cell>
          <cell r="F747" t="str">
            <v>2 - Outros Profissionais da Saúde</v>
          </cell>
          <cell r="G747" t="str">
            <v>3222-05</v>
          </cell>
          <cell r="H747" t="str">
            <v>02/2024</v>
          </cell>
          <cell r="I747">
            <v>0</v>
          </cell>
          <cell r="J747">
            <v>277.43200000000002</v>
          </cell>
          <cell r="L747">
            <v>165.72807692307694</v>
          </cell>
          <cell r="M747">
            <v>28.24</v>
          </cell>
          <cell r="O747">
            <v>2.741129476584022</v>
          </cell>
          <cell r="R747">
            <v>0</v>
          </cell>
          <cell r="S747">
            <v>0</v>
          </cell>
          <cell r="U747">
            <v>0</v>
          </cell>
        </row>
        <row r="748">
          <cell r="C748" t="str">
            <v>HOSPITAL DOM HÉLDER CÂMARA - CG. Nº 018/2022</v>
          </cell>
          <cell r="E748" t="str">
            <v>MARIA JOSE DA SILVA ALEXANDRE</v>
          </cell>
          <cell r="F748" t="str">
            <v>2 - Outros Profissionais da Saúde</v>
          </cell>
          <cell r="G748" t="str">
            <v>3222-05</v>
          </cell>
          <cell r="H748" t="str">
            <v>02/2024</v>
          </cell>
          <cell r="I748">
            <v>0</v>
          </cell>
          <cell r="J748">
            <v>295.4144</v>
          </cell>
          <cell r="L748">
            <v>0</v>
          </cell>
          <cell r="M748">
            <v>0</v>
          </cell>
          <cell r="O748">
            <v>2.741129476584022</v>
          </cell>
          <cell r="R748">
            <v>306.27931818181816</v>
          </cell>
          <cell r="S748">
            <v>84.72</v>
          </cell>
          <cell r="U748">
            <v>0</v>
          </cell>
        </row>
        <row r="749">
          <cell r="C749" t="str">
            <v>HOSPITAL DOM HÉLDER CÂMARA - CG. Nº 018/2022</v>
          </cell>
          <cell r="E749" t="str">
            <v>MARIA JOSE DOS SANTOS</v>
          </cell>
          <cell r="F749" t="str">
            <v>3 - Administrativo</v>
          </cell>
          <cell r="G749" t="str">
            <v>5143-20</v>
          </cell>
          <cell r="H749" t="str">
            <v>02/2024</v>
          </cell>
          <cell r="I749">
            <v>0</v>
          </cell>
          <cell r="J749">
            <v>135.55199999999999</v>
          </cell>
          <cell r="L749">
            <v>165.72807692307694</v>
          </cell>
          <cell r="M749">
            <v>28.24</v>
          </cell>
          <cell r="O749">
            <v>2.741129476584022</v>
          </cell>
          <cell r="R749">
            <v>306.27931818181816</v>
          </cell>
          <cell r="S749">
            <v>84.72</v>
          </cell>
          <cell r="U749">
            <v>0</v>
          </cell>
        </row>
        <row r="750">
          <cell r="C750" t="str">
            <v>HOSPITAL DOM HÉLDER CÂMARA - CG. Nº 018/2022</v>
          </cell>
          <cell r="E750" t="str">
            <v>MARIA JOSE DOS SANTOS SILVA BARROS</v>
          </cell>
          <cell r="F750" t="str">
            <v>3 - Administrativo</v>
          </cell>
          <cell r="G750" t="str">
            <v>5143-20</v>
          </cell>
          <cell r="H750" t="str">
            <v>02/2024</v>
          </cell>
          <cell r="I750">
            <v>0</v>
          </cell>
          <cell r="J750">
            <v>152.804</v>
          </cell>
          <cell r="L750">
            <v>0</v>
          </cell>
          <cell r="M750">
            <v>0</v>
          </cell>
          <cell r="O750">
            <v>2.741129476584022</v>
          </cell>
          <cell r="R750">
            <v>306.27931818181816</v>
          </cell>
          <cell r="S750">
            <v>84.72</v>
          </cell>
          <cell r="U750">
            <v>0</v>
          </cell>
        </row>
        <row r="751">
          <cell r="C751" t="str">
            <v>HOSPITAL DOM HÉLDER CÂMARA - CG. Nº 018/2022</v>
          </cell>
          <cell r="E751" t="str">
            <v>MARIA JOSE RICARDO</v>
          </cell>
          <cell r="F751" t="str">
            <v>2 - Outros Profissionais da Saúde</v>
          </cell>
          <cell r="G751" t="str">
            <v>3222-05</v>
          </cell>
          <cell r="H751" t="str">
            <v>02/2024</v>
          </cell>
          <cell r="I751">
            <v>0</v>
          </cell>
          <cell r="J751">
            <v>285.26560000000001</v>
          </cell>
          <cell r="L751">
            <v>0</v>
          </cell>
          <cell r="M751">
            <v>0</v>
          </cell>
          <cell r="O751">
            <v>2.741129476584022</v>
          </cell>
          <cell r="R751">
            <v>306.27931818181816</v>
          </cell>
          <cell r="S751">
            <v>84.72</v>
          </cell>
          <cell r="U751">
            <v>0</v>
          </cell>
        </row>
        <row r="752">
          <cell r="C752" t="str">
            <v>HOSPITAL DOM HÉLDER CÂMARA - CG. Nº 018/2022</v>
          </cell>
          <cell r="E752" t="str">
            <v>MARIA JOSE SOARES</v>
          </cell>
          <cell r="F752" t="str">
            <v>3 - Administrativo</v>
          </cell>
          <cell r="G752" t="str">
            <v>5143-20</v>
          </cell>
          <cell r="H752" t="str">
            <v>02/2024</v>
          </cell>
          <cell r="I752">
            <v>0</v>
          </cell>
          <cell r="J752">
            <v>142.14160000000001</v>
          </cell>
          <cell r="L752">
            <v>165.72807692307694</v>
          </cell>
          <cell r="M752">
            <v>28.24</v>
          </cell>
          <cell r="O752">
            <v>2.741129476584022</v>
          </cell>
          <cell r="R752">
            <v>306.27931818181816</v>
          </cell>
          <cell r="S752">
            <v>84.72</v>
          </cell>
          <cell r="U752">
            <v>0</v>
          </cell>
        </row>
        <row r="753">
          <cell r="C753" t="str">
            <v>HOSPITAL DOM HÉLDER CÂMARA - CG. Nº 018/2022</v>
          </cell>
          <cell r="E753" t="str">
            <v>MARIA JOSEANE CARNEIRO DA SILVA</v>
          </cell>
          <cell r="F753" t="str">
            <v>2 - Outros Profissionais da Saúde</v>
          </cell>
          <cell r="G753" t="str">
            <v>3222-05</v>
          </cell>
          <cell r="H753" t="str">
            <v>02/2024</v>
          </cell>
          <cell r="I753">
            <v>0</v>
          </cell>
          <cell r="J753">
            <v>303.108</v>
          </cell>
          <cell r="L753">
            <v>0</v>
          </cell>
          <cell r="M753">
            <v>0</v>
          </cell>
          <cell r="O753">
            <v>2.741129476584022</v>
          </cell>
          <cell r="R753">
            <v>306.27931818181816</v>
          </cell>
          <cell r="S753">
            <v>84.72</v>
          </cell>
          <cell r="U753">
            <v>0</v>
          </cell>
        </row>
        <row r="754">
          <cell r="C754" t="str">
            <v>HOSPITAL DOM HÉLDER CÂMARA - CG. Nº 018/2022</v>
          </cell>
          <cell r="E754" t="str">
            <v>MARIA JURACI SOARES DA SILVA</v>
          </cell>
          <cell r="F754" t="str">
            <v>2 - Outros Profissionais da Saúde</v>
          </cell>
          <cell r="G754" t="str">
            <v>3222-05</v>
          </cell>
          <cell r="H754" t="str">
            <v>02/2024</v>
          </cell>
          <cell r="I754">
            <v>0</v>
          </cell>
          <cell r="J754">
            <v>288.1936</v>
          </cell>
          <cell r="L754">
            <v>0</v>
          </cell>
          <cell r="M754">
            <v>0</v>
          </cell>
          <cell r="O754">
            <v>2.741129476584022</v>
          </cell>
          <cell r="R754">
            <v>306.27931818181816</v>
          </cell>
          <cell r="S754">
            <v>81.900000000000006</v>
          </cell>
          <cell r="U754">
            <v>0</v>
          </cell>
        </row>
        <row r="755">
          <cell r="C755" t="str">
            <v>HOSPITAL DOM HÉLDER CÂMARA - CG. Nº 018/2022</v>
          </cell>
          <cell r="E755" t="str">
            <v>MARIA KARIN LUANA AMORIM DOS SANTOS</v>
          </cell>
          <cell r="F755" t="str">
            <v>2 - Outros Profissionais da Saúde</v>
          </cell>
          <cell r="G755" t="str">
            <v>3222-05</v>
          </cell>
          <cell r="H755" t="str">
            <v>02/2024</v>
          </cell>
          <cell r="I755">
            <v>0</v>
          </cell>
          <cell r="J755">
            <v>283.18239999999997</v>
          </cell>
          <cell r="L755">
            <v>165.72807692307694</v>
          </cell>
          <cell r="M755">
            <v>28.24</v>
          </cell>
          <cell r="O755">
            <v>2.741129476584022</v>
          </cell>
          <cell r="R755">
            <v>306.27931818181816</v>
          </cell>
          <cell r="S755">
            <v>77.38</v>
          </cell>
          <cell r="U755">
            <v>0</v>
          </cell>
        </row>
        <row r="756">
          <cell r="C756" t="str">
            <v>HOSPITAL DOM HÉLDER CÂMARA - CG. Nº 018/2022</v>
          </cell>
          <cell r="E756" t="str">
            <v>MARIA LADJANE LOFIEGO GODOY</v>
          </cell>
          <cell r="F756" t="str">
            <v>2 - Outros Profissionais da Saúde</v>
          </cell>
          <cell r="G756" t="str">
            <v>3222-05</v>
          </cell>
          <cell r="H756" t="str">
            <v>02/2024</v>
          </cell>
          <cell r="I756">
            <v>0</v>
          </cell>
          <cell r="J756">
            <v>304.08640000000003</v>
          </cell>
          <cell r="L756">
            <v>165.72807692307694</v>
          </cell>
          <cell r="M756">
            <v>28.24</v>
          </cell>
          <cell r="O756">
            <v>2.741129476584022</v>
          </cell>
          <cell r="R756">
            <v>0</v>
          </cell>
          <cell r="S756">
            <v>0</v>
          </cell>
          <cell r="U756">
            <v>0</v>
          </cell>
        </row>
        <row r="757">
          <cell r="C757" t="str">
            <v>HOSPITAL DOM HÉLDER CÂMARA - CG. Nº 018/2022</v>
          </cell>
          <cell r="E757" t="str">
            <v>MARIA LUCIA BEZERRA BARROS DO NASCIMENTO</v>
          </cell>
          <cell r="F757" t="str">
            <v>2 - Outros Profissionais da Saúde</v>
          </cell>
          <cell r="G757" t="str">
            <v>3222-05</v>
          </cell>
          <cell r="H757" t="str">
            <v>02/2024</v>
          </cell>
          <cell r="I757">
            <v>0</v>
          </cell>
          <cell r="J757">
            <v>273.47840000000002</v>
          </cell>
          <cell r="L757">
            <v>165.72807692307694</v>
          </cell>
          <cell r="M757">
            <v>28.24</v>
          </cell>
          <cell r="O757">
            <v>2.741129476584022</v>
          </cell>
          <cell r="R757">
            <v>306.27931818181816</v>
          </cell>
          <cell r="S757">
            <v>71.16</v>
          </cell>
          <cell r="U757">
            <v>0</v>
          </cell>
        </row>
        <row r="758">
          <cell r="C758" t="str">
            <v>HOSPITAL DOM HÉLDER CÂMARA - CG. Nº 018/2022</v>
          </cell>
          <cell r="E758" t="str">
            <v>MARIA NEUMA PATRICIO GODE</v>
          </cell>
          <cell r="F758" t="str">
            <v>3 - Administrativo</v>
          </cell>
          <cell r="G758" t="str">
            <v>4110-10</v>
          </cell>
          <cell r="H758" t="str">
            <v>02/2024</v>
          </cell>
          <cell r="I758">
            <v>0</v>
          </cell>
          <cell r="J758">
            <v>118.9568</v>
          </cell>
          <cell r="L758">
            <v>165.72807692307694</v>
          </cell>
          <cell r="M758">
            <v>28.24</v>
          </cell>
          <cell r="O758">
            <v>2.741129476584022</v>
          </cell>
          <cell r="R758">
            <v>0</v>
          </cell>
          <cell r="S758">
            <v>0</v>
          </cell>
          <cell r="U758">
            <v>0</v>
          </cell>
        </row>
        <row r="759">
          <cell r="C759" t="str">
            <v>HOSPITAL DOM HÉLDER CÂMARA - CG. Nº 018/2022</v>
          </cell>
          <cell r="E759" t="str">
            <v>MARIA PAULINA DA SILVA</v>
          </cell>
          <cell r="F759" t="str">
            <v>2 - Outros Profissionais da Saúde</v>
          </cell>
          <cell r="G759" t="str">
            <v>3222-05</v>
          </cell>
          <cell r="H759" t="str">
            <v>02/2024</v>
          </cell>
          <cell r="I759">
            <v>0</v>
          </cell>
          <cell r="J759">
            <v>0</v>
          </cell>
          <cell r="L759">
            <v>0</v>
          </cell>
          <cell r="M759">
            <v>0</v>
          </cell>
          <cell r="O759">
            <v>2.741129476584022</v>
          </cell>
          <cell r="R759">
            <v>0</v>
          </cell>
          <cell r="S759">
            <v>0</v>
          </cell>
          <cell r="U759">
            <v>0</v>
          </cell>
        </row>
        <row r="760">
          <cell r="C760" t="str">
            <v>HOSPITAL DOM HÉLDER CÂMARA - CG. Nº 018/2022</v>
          </cell>
          <cell r="E760" t="str">
            <v>MARIA REGINA SILVA DE SATURNO</v>
          </cell>
          <cell r="F760" t="str">
            <v>3 - Administrativo</v>
          </cell>
          <cell r="G760" t="str">
            <v>1312-10</v>
          </cell>
          <cell r="H760" t="str">
            <v>02/2024</v>
          </cell>
          <cell r="I760">
            <v>0</v>
          </cell>
          <cell r="J760">
            <v>742.89199999999994</v>
          </cell>
          <cell r="L760">
            <v>0</v>
          </cell>
          <cell r="M760">
            <v>0</v>
          </cell>
          <cell r="O760">
            <v>2.741129476584022</v>
          </cell>
          <cell r="R760">
            <v>0</v>
          </cell>
          <cell r="S760">
            <v>0</v>
          </cell>
          <cell r="U760">
            <v>0</v>
          </cell>
        </row>
        <row r="761">
          <cell r="C761" t="str">
            <v>HOSPITAL DOM HÉLDER CÂMARA - CG. Nº 018/2022</v>
          </cell>
          <cell r="E761" t="str">
            <v>MARIA ROSALIA LIMA DE OLIVEIRA</v>
          </cell>
          <cell r="F761" t="str">
            <v>2 - Outros Profissionais da Saúde</v>
          </cell>
          <cell r="G761" t="str">
            <v>3222-05</v>
          </cell>
          <cell r="H761" t="str">
            <v>02/2024</v>
          </cell>
          <cell r="I761">
            <v>0</v>
          </cell>
          <cell r="J761">
            <v>428.47199999999998</v>
          </cell>
          <cell r="L761">
            <v>165.72807692307694</v>
          </cell>
          <cell r="M761">
            <v>28.24</v>
          </cell>
          <cell r="O761">
            <v>2.741129476584022</v>
          </cell>
          <cell r="R761">
            <v>306.27931818181816</v>
          </cell>
          <cell r="S761">
            <v>2.82</v>
          </cell>
          <cell r="U761">
            <v>0</v>
          </cell>
        </row>
        <row r="762">
          <cell r="C762" t="str">
            <v>HOSPITAL DOM HÉLDER CÂMARA - CG. Nº 018/2022</v>
          </cell>
          <cell r="E762" t="str">
            <v>MARIA STEPHANIA DA SILVA DE ASSIS</v>
          </cell>
          <cell r="F762" t="str">
            <v>2 - Outros Profissionais da Saúde</v>
          </cell>
          <cell r="G762" t="str">
            <v>3222-05</v>
          </cell>
          <cell r="H762" t="str">
            <v>02/2024</v>
          </cell>
          <cell r="I762">
            <v>0</v>
          </cell>
          <cell r="J762">
            <v>406.41680000000002</v>
          </cell>
          <cell r="L762">
            <v>0</v>
          </cell>
          <cell r="M762">
            <v>0</v>
          </cell>
          <cell r="O762">
            <v>2.741129476584022</v>
          </cell>
          <cell r="R762">
            <v>306.27931818181816</v>
          </cell>
          <cell r="S762">
            <v>5.65</v>
          </cell>
          <cell r="U762">
            <v>0</v>
          </cell>
        </row>
        <row r="763">
          <cell r="C763" t="str">
            <v>HOSPITAL DOM HÉLDER CÂMARA - CG. Nº 018/2022</v>
          </cell>
          <cell r="E763" t="str">
            <v>MARIA SUELENE SILVA ESTEVAO</v>
          </cell>
          <cell r="F763" t="str">
            <v>2 - Outros Profissionais da Saúde</v>
          </cell>
          <cell r="G763" t="str">
            <v>3222-05</v>
          </cell>
          <cell r="H763" t="str">
            <v>02/2024</v>
          </cell>
          <cell r="I763">
            <v>0</v>
          </cell>
          <cell r="J763">
            <v>310.05840000000001</v>
          </cell>
          <cell r="L763">
            <v>165.72807692307694</v>
          </cell>
          <cell r="M763">
            <v>28.24</v>
          </cell>
          <cell r="O763">
            <v>2.741129476584022</v>
          </cell>
          <cell r="R763">
            <v>306.27931818181816</v>
          </cell>
          <cell r="S763">
            <v>84.72</v>
          </cell>
          <cell r="U763">
            <v>0</v>
          </cell>
        </row>
        <row r="764">
          <cell r="C764" t="str">
            <v>HOSPITAL DOM HÉLDER CÂMARA - CG. Nº 018/2022</v>
          </cell>
          <cell r="E764" t="str">
            <v>MARIA VANESSA VENCESLAU</v>
          </cell>
          <cell r="F764" t="str">
            <v>2 - Outros Profissionais da Saúde</v>
          </cell>
          <cell r="G764" t="str">
            <v>5211-30</v>
          </cell>
          <cell r="H764" t="str">
            <v>02/2024</v>
          </cell>
          <cell r="I764">
            <v>0</v>
          </cell>
          <cell r="J764">
            <v>132.60560000000001</v>
          </cell>
          <cell r="L764">
            <v>165.72807692307694</v>
          </cell>
          <cell r="M764">
            <v>28.24</v>
          </cell>
          <cell r="O764">
            <v>2.741129476584022</v>
          </cell>
          <cell r="R764">
            <v>306.27931818181816</v>
          </cell>
          <cell r="S764">
            <v>84.72</v>
          </cell>
          <cell r="U764">
            <v>80.95</v>
          </cell>
        </row>
        <row r="765">
          <cell r="C765" t="str">
            <v>HOSPITAL DOM HÉLDER CÂMARA - CG. Nº 018/2022</v>
          </cell>
          <cell r="E765" t="str">
            <v>MARIA VERONICA DE LIMA MENEZES</v>
          </cell>
          <cell r="F765" t="str">
            <v>2 - Outros Profissionais da Saúde</v>
          </cell>
          <cell r="G765" t="str">
            <v>3222-05</v>
          </cell>
          <cell r="H765" t="str">
            <v>02/2024</v>
          </cell>
          <cell r="I765">
            <v>0</v>
          </cell>
          <cell r="J765">
            <v>285.59199999999998</v>
          </cell>
          <cell r="L765">
            <v>165.72807692307694</v>
          </cell>
          <cell r="M765">
            <v>28.24</v>
          </cell>
          <cell r="O765">
            <v>2.741129476584022</v>
          </cell>
          <cell r="R765">
            <v>306.27931818181816</v>
          </cell>
          <cell r="S765">
            <v>84.72</v>
          </cell>
          <cell r="U765">
            <v>0</v>
          </cell>
        </row>
        <row r="766">
          <cell r="C766" t="str">
            <v>HOSPITAL DOM HÉLDER CÂMARA - CG. Nº 018/2022</v>
          </cell>
          <cell r="E766" t="str">
            <v>MARIA VITORIA SILVA LIMA</v>
          </cell>
          <cell r="F766" t="str">
            <v>3 - Administrativo</v>
          </cell>
          <cell r="G766" t="str">
            <v>2523-05</v>
          </cell>
          <cell r="H766" t="str">
            <v>02/2024</v>
          </cell>
          <cell r="I766">
            <v>0</v>
          </cell>
          <cell r="J766">
            <v>186.4992</v>
          </cell>
          <cell r="L766">
            <v>0</v>
          </cell>
          <cell r="M766">
            <v>0</v>
          </cell>
          <cell r="O766">
            <v>2.741129476584022</v>
          </cell>
          <cell r="R766">
            <v>0</v>
          </cell>
          <cell r="S766">
            <v>0</v>
          </cell>
          <cell r="U766">
            <v>0</v>
          </cell>
        </row>
        <row r="767">
          <cell r="C767" t="str">
            <v>HOSPITAL DOM HÉLDER CÂMARA - CG. Nº 018/2022</v>
          </cell>
          <cell r="E767" t="str">
            <v>MARIANA DE OLIVEIRA SANTOS CABRAL</v>
          </cell>
          <cell r="F767" t="str">
            <v>3 - Administrativo</v>
          </cell>
          <cell r="G767" t="str">
            <v>1312-10</v>
          </cell>
          <cell r="H767" t="str">
            <v>02/2024</v>
          </cell>
          <cell r="I767">
            <v>0</v>
          </cell>
          <cell r="J767">
            <v>432.01519999999999</v>
          </cell>
          <cell r="L767">
            <v>0</v>
          </cell>
          <cell r="M767">
            <v>0</v>
          </cell>
          <cell r="O767">
            <v>2.741129476584022</v>
          </cell>
          <cell r="R767">
            <v>0</v>
          </cell>
          <cell r="S767">
            <v>0</v>
          </cell>
          <cell r="U767">
            <v>0</v>
          </cell>
        </row>
        <row r="768">
          <cell r="C768" t="str">
            <v>HOSPITAL DOM HÉLDER CÂMARA - CG. Nº 018/2022</v>
          </cell>
          <cell r="E768" t="str">
            <v>MARIANA IENNACO DE SIQUEIRA CAMPOS</v>
          </cell>
          <cell r="F768" t="str">
            <v>1 - Médico</v>
          </cell>
          <cell r="G768" t="str">
            <v>2253-10</v>
          </cell>
          <cell r="H768" t="str">
            <v>02/2024</v>
          </cell>
          <cell r="I768">
            <v>0</v>
          </cell>
          <cell r="J768">
            <v>453.28</v>
          </cell>
          <cell r="L768">
            <v>0</v>
          </cell>
          <cell r="M768">
            <v>0</v>
          </cell>
          <cell r="O768">
            <v>2.741129476584022</v>
          </cell>
          <cell r="R768">
            <v>0</v>
          </cell>
          <cell r="S768">
            <v>0</v>
          </cell>
          <cell r="U768">
            <v>0</v>
          </cell>
        </row>
        <row r="769">
          <cell r="C769" t="str">
            <v>HOSPITAL DOM HÉLDER CÂMARA - CG. Nº 018/2022</v>
          </cell>
          <cell r="E769" t="str">
            <v>MARIANA VIANA DA SILVA</v>
          </cell>
          <cell r="F769" t="str">
            <v>3 - Administrativo</v>
          </cell>
          <cell r="G769" t="str">
            <v>4110-10</v>
          </cell>
          <cell r="H769" t="str">
            <v>02/2024</v>
          </cell>
          <cell r="I769">
            <v>0</v>
          </cell>
          <cell r="J769">
            <v>0</v>
          </cell>
          <cell r="L769">
            <v>0</v>
          </cell>
          <cell r="M769">
            <v>0</v>
          </cell>
          <cell r="O769">
            <v>2.741129476584022</v>
          </cell>
          <cell r="R769">
            <v>0</v>
          </cell>
          <cell r="S769">
            <v>0</v>
          </cell>
          <cell r="U769">
            <v>0</v>
          </cell>
        </row>
        <row r="770">
          <cell r="C770" t="str">
            <v>HOSPITAL DOM HÉLDER CÂMARA - CG. Nº 018/2022</v>
          </cell>
          <cell r="E770" t="str">
            <v>MARIELLY OLIVEIRA DE SOUZA</v>
          </cell>
          <cell r="F770" t="str">
            <v>3 - Administrativo</v>
          </cell>
          <cell r="G770" t="str">
            <v>4110-10</v>
          </cell>
          <cell r="H770" t="str">
            <v>02/2024</v>
          </cell>
          <cell r="I770">
            <v>0</v>
          </cell>
          <cell r="J770">
            <v>112.96</v>
          </cell>
          <cell r="L770">
            <v>0</v>
          </cell>
          <cell r="M770">
            <v>0</v>
          </cell>
          <cell r="O770">
            <v>2.741129476584022</v>
          </cell>
          <cell r="R770">
            <v>306.27931818181816</v>
          </cell>
          <cell r="S770">
            <v>81.900000000000006</v>
          </cell>
          <cell r="U770">
            <v>0</v>
          </cell>
        </row>
        <row r="771">
          <cell r="C771" t="str">
            <v>HOSPITAL DOM HÉLDER CÂMARA - CG. Nº 018/2022</v>
          </cell>
          <cell r="E771" t="str">
            <v>MARILIA DO NASCIMENTO SANTOS</v>
          </cell>
          <cell r="F771" t="str">
            <v>2 - Outros Profissionais da Saúde</v>
          </cell>
          <cell r="G771" t="str">
            <v>3222-05</v>
          </cell>
          <cell r="H771" t="str">
            <v>02/2024</v>
          </cell>
          <cell r="I771">
            <v>0</v>
          </cell>
          <cell r="J771">
            <v>309.99040000000002</v>
          </cell>
          <cell r="L771">
            <v>165.72807692307694</v>
          </cell>
          <cell r="M771">
            <v>28.24</v>
          </cell>
          <cell r="O771">
            <v>2.741129476584022</v>
          </cell>
          <cell r="R771">
            <v>0</v>
          </cell>
          <cell r="S771">
            <v>0</v>
          </cell>
          <cell r="U771">
            <v>67.099999999999994</v>
          </cell>
        </row>
        <row r="772">
          <cell r="C772" t="str">
            <v>HOSPITAL DOM HÉLDER CÂMARA - CG. Nº 018/2022</v>
          </cell>
          <cell r="E772" t="str">
            <v>MARILIA GABRIELA COSTA LEITE</v>
          </cell>
          <cell r="F772" t="str">
            <v>2 - Outros Profissionais da Saúde</v>
          </cell>
          <cell r="G772" t="str">
            <v>5211-30</v>
          </cell>
          <cell r="H772" t="str">
            <v>02/2024</v>
          </cell>
          <cell r="I772">
            <v>0</v>
          </cell>
          <cell r="J772">
            <v>128.26</v>
          </cell>
          <cell r="L772">
            <v>0</v>
          </cell>
          <cell r="M772">
            <v>0</v>
          </cell>
          <cell r="O772">
            <v>2.741129476584022</v>
          </cell>
          <cell r="R772">
            <v>306.27931818181816</v>
          </cell>
          <cell r="S772">
            <v>84.72</v>
          </cell>
          <cell r="U772">
            <v>0</v>
          </cell>
        </row>
        <row r="773">
          <cell r="C773" t="str">
            <v>HOSPITAL DOM HÉLDER CÂMARA - CG. Nº 018/2022</v>
          </cell>
          <cell r="E773" t="str">
            <v>MARINA SOARES DE BARROS</v>
          </cell>
          <cell r="F773" t="str">
            <v>2 - Outros Profissionais da Saúde</v>
          </cell>
          <cell r="G773" t="str">
            <v>2236-05</v>
          </cell>
          <cell r="H773" t="str">
            <v>02/2024</v>
          </cell>
          <cell r="I773">
            <v>0</v>
          </cell>
          <cell r="J773">
            <v>423.0736</v>
          </cell>
          <cell r="L773">
            <v>0</v>
          </cell>
          <cell r="M773">
            <v>0</v>
          </cell>
          <cell r="O773">
            <v>2.741129476584022</v>
          </cell>
          <cell r="R773">
            <v>0</v>
          </cell>
          <cell r="S773">
            <v>0</v>
          </cell>
          <cell r="U773">
            <v>0</v>
          </cell>
        </row>
        <row r="774">
          <cell r="C774" t="str">
            <v>HOSPITAL DOM HÉLDER CÂMARA - CG. Nº 018/2022</v>
          </cell>
          <cell r="E774" t="str">
            <v>MARINALVA MAXIMINO QUEIROZ DE CARVALHO</v>
          </cell>
          <cell r="F774" t="str">
            <v>2 - Outros Profissionais da Saúde</v>
          </cell>
          <cell r="G774" t="str">
            <v>3241-15</v>
          </cell>
          <cell r="H774" t="str">
            <v>02/2024</v>
          </cell>
          <cell r="I774">
            <v>0</v>
          </cell>
          <cell r="J774">
            <v>300.03359999999998</v>
          </cell>
          <cell r="L774">
            <v>0</v>
          </cell>
          <cell r="M774">
            <v>0</v>
          </cell>
          <cell r="O774">
            <v>2.741129476584022</v>
          </cell>
          <cell r="R774">
            <v>0</v>
          </cell>
          <cell r="S774">
            <v>0</v>
          </cell>
          <cell r="U774">
            <v>0</v>
          </cell>
        </row>
        <row r="775">
          <cell r="C775" t="str">
            <v>HOSPITAL DOM HÉLDER CÂMARA - CG. Nº 018/2022</v>
          </cell>
          <cell r="E775" t="str">
            <v>MARINEIDE JULIA CAVALCANTE SILVA</v>
          </cell>
          <cell r="F775" t="str">
            <v>2 - Outros Profissionais da Saúde</v>
          </cell>
          <cell r="G775" t="str">
            <v>3222-05</v>
          </cell>
          <cell r="H775" t="str">
            <v>02/2024</v>
          </cell>
          <cell r="I775">
            <v>0</v>
          </cell>
          <cell r="J775">
            <v>284.55200000000002</v>
          </cell>
          <cell r="L775">
            <v>0</v>
          </cell>
          <cell r="M775">
            <v>0</v>
          </cell>
          <cell r="O775">
            <v>2.741129476584022</v>
          </cell>
          <cell r="R775">
            <v>306.27931818181816</v>
          </cell>
          <cell r="S775">
            <v>84.72</v>
          </cell>
          <cell r="U775">
            <v>0</v>
          </cell>
        </row>
        <row r="776">
          <cell r="C776" t="str">
            <v>HOSPITAL DOM HÉLDER CÂMARA - CG. Nº 018/2022</v>
          </cell>
          <cell r="E776" t="str">
            <v>MARIZA MARIA DE SOUZA SANTOS</v>
          </cell>
          <cell r="F776" t="str">
            <v>3 - Administrativo</v>
          </cell>
          <cell r="G776" t="str">
            <v>4110-10</v>
          </cell>
          <cell r="H776" t="str">
            <v>02/2024</v>
          </cell>
          <cell r="I776">
            <v>0</v>
          </cell>
          <cell r="J776">
            <v>123.60639999999999</v>
          </cell>
          <cell r="L776">
            <v>165.72807692307694</v>
          </cell>
          <cell r="M776">
            <v>28.24</v>
          </cell>
          <cell r="O776">
            <v>2.741129476584022</v>
          </cell>
          <cell r="R776">
            <v>306.27931818181816</v>
          </cell>
          <cell r="S776">
            <v>84.72</v>
          </cell>
          <cell r="U776">
            <v>0</v>
          </cell>
        </row>
        <row r="777">
          <cell r="C777" t="str">
            <v>HOSPITAL DOM HÉLDER CÂMARA - CG. Nº 018/2022</v>
          </cell>
          <cell r="E777" t="str">
            <v>MARKEDONIS ALMEIDA DA SILVA</v>
          </cell>
          <cell r="F777" t="str">
            <v>2 - Outros Profissionais da Saúde</v>
          </cell>
          <cell r="G777" t="str">
            <v>2236-05</v>
          </cell>
          <cell r="H777" t="str">
            <v>02/2024</v>
          </cell>
          <cell r="I777">
            <v>0</v>
          </cell>
          <cell r="J777">
            <v>453.9504</v>
          </cell>
          <cell r="L777">
            <v>165.72807692307694</v>
          </cell>
          <cell r="M777">
            <v>2.83</v>
          </cell>
          <cell r="O777">
            <v>2.741129476584022</v>
          </cell>
          <cell r="R777">
            <v>0</v>
          </cell>
          <cell r="S777">
            <v>0</v>
          </cell>
          <cell r="U777">
            <v>0</v>
          </cell>
        </row>
        <row r="778">
          <cell r="C778" t="str">
            <v>HOSPITAL DOM HÉLDER CÂMARA - CG. Nº 018/2022</v>
          </cell>
          <cell r="E778" t="str">
            <v>MARKYSSA ROCHA GONCALVES DE OLIVEIRA</v>
          </cell>
          <cell r="F778" t="str">
            <v>2 - Outros Profissionais da Saúde</v>
          </cell>
          <cell r="G778" t="str">
            <v>3222-05</v>
          </cell>
          <cell r="H778" t="str">
            <v>02/2024</v>
          </cell>
          <cell r="I778">
            <v>0</v>
          </cell>
          <cell r="J778">
            <v>0</v>
          </cell>
          <cell r="L778">
            <v>0</v>
          </cell>
          <cell r="M778">
            <v>0</v>
          </cell>
          <cell r="O778">
            <v>2.741129476584022</v>
          </cell>
          <cell r="R778">
            <v>0</v>
          </cell>
          <cell r="S778">
            <v>0</v>
          </cell>
          <cell r="U778">
            <v>0</v>
          </cell>
        </row>
        <row r="779">
          <cell r="C779" t="str">
            <v>HOSPITAL DOM HÉLDER CÂMARA - CG. Nº 018/2022</v>
          </cell>
          <cell r="E779" t="str">
            <v>MARTA ANICETO MALAFAIA</v>
          </cell>
          <cell r="F779" t="str">
            <v>3 - Administrativo</v>
          </cell>
          <cell r="G779" t="str">
            <v>5143-20</v>
          </cell>
          <cell r="H779" t="str">
            <v>02/2024</v>
          </cell>
          <cell r="I779">
            <v>0</v>
          </cell>
          <cell r="J779">
            <v>159.39359999999999</v>
          </cell>
          <cell r="L779">
            <v>165.72807692307694</v>
          </cell>
          <cell r="M779">
            <v>28.24</v>
          </cell>
          <cell r="O779">
            <v>2.741129476584022</v>
          </cell>
          <cell r="R779">
            <v>306.27931818181816</v>
          </cell>
          <cell r="S779">
            <v>84.72</v>
          </cell>
          <cell r="U779">
            <v>0</v>
          </cell>
        </row>
        <row r="780">
          <cell r="C780" t="str">
            <v>HOSPITAL DOM HÉLDER CÂMARA - CG. Nº 018/2022</v>
          </cell>
          <cell r="E780" t="str">
            <v>MARTA MARQUES DA SILVA</v>
          </cell>
          <cell r="F780" t="str">
            <v>2 - Outros Profissionais da Saúde</v>
          </cell>
          <cell r="G780" t="str">
            <v>3222-05</v>
          </cell>
          <cell r="H780" t="str">
            <v>02/2024</v>
          </cell>
          <cell r="I780">
            <v>0</v>
          </cell>
          <cell r="J780">
            <v>284.77440000000001</v>
          </cell>
          <cell r="L780">
            <v>165.72807692307694</v>
          </cell>
          <cell r="M780">
            <v>28.24</v>
          </cell>
          <cell r="O780">
            <v>2.741129476584022</v>
          </cell>
          <cell r="R780">
            <v>0</v>
          </cell>
          <cell r="S780">
            <v>0</v>
          </cell>
          <cell r="U780">
            <v>0</v>
          </cell>
        </row>
        <row r="781">
          <cell r="C781" t="str">
            <v>HOSPITAL DOM HÉLDER CÂMARA - CG. Nº 018/2022</v>
          </cell>
          <cell r="E781" t="str">
            <v>MARY EVELYN OLIVEIRA DE SANTANA LIMA</v>
          </cell>
          <cell r="F781" t="str">
            <v>3 - Administrativo</v>
          </cell>
          <cell r="G781" t="str">
            <v>4110-10</v>
          </cell>
          <cell r="H781" t="str">
            <v>02/2024</v>
          </cell>
          <cell r="I781">
            <v>0</v>
          </cell>
          <cell r="J781">
            <v>112.96</v>
          </cell>
          <cell r="L781">
            <v>165.72807692307694</v>
          </cell>
          <cell r="M781">
            <v>28.24</v>
          </cell>
          <cell r="O781">
            <v>2.741129476584022</v>
          </cell>
          <cell r="R781">
            <v>306.27931818181816</v>
          </cell>
          <cell r="S781">
            <v>84.72</v>
          </cell>
          <cell r="U781">
            <v>0</v>
          </cell>
        </row>
        <row r="782">
          <cell r="C782" t="str">
            <v>HOSPITAL DOM HÉLDER CÂMARA - CG. Nº 018/2022</v>
          </cell>
          <cell r="E782" t="str">
            <v>MATHEUS BRANDAO TEIXEIRA</v>
          </cell>
          <cell r="F782" t="str">
            <v>2 - Outros Profissionais da Saúde</v>
          </cell>
          <cell r="G782" t="str">
            <v>5211-30</v>
          </cell>
          <cell r="H782" t="str">
            <v>02/2024</v>
          </cell>
          <cell r="I782">
            <v>0</v>
          </cell>
          <cell r="J782">
            <v>118.9064</v>
          </cell>
          <cell r="L782">
            <v>0</v>
          </cell>
          <cell r="M782">
            <v>0</v>
          </cell>
          <cell r="O782">
            <v>2.741129476584022</v>
          </cell>
          <cell r="R782">
            <v>0</v>
          </cell>
          <cell r="S782">
            <v>0</v>
          </cell>
          <cell r="U782">
            <v>0</v>
          </cell>
        </row>
        <row r="783">
          <cell r="C783" t="str">
            <v>HOSPITAL DOM HÉLDER CÂMARA - CG. Nº 018/2022</v>
          </cell>
          <cell r="E783" t="str">
            <v>MATHEUS FELIPE GONCALVES DE LIMA LOPES</v>
          </cell>
          <cell r="F783" t="str">
            <v>2 - Outros Profissionais da Saúde</v>
          </cell>
          <cell r="G783" t="str">
            <v>2235-05</v>
          </cell>
          <cell r="H783" t="str">
            <v>02/2024</v>
          </cell>
          <cell r="I783">
            <v>0</v>
          </cell>
          <cell r="J783">
            <v>422.1</v>
          </cell>
          <cell r="L783">
            <v>0</v>
          </cell>
          <cell r="M783">
            <v>0</v>
          </cell>
          <cell r="O783">
            <v>2.741129476584022</v>
          </cell>
          <cell r="R783">
            <v>0</v>
          </cell>
          <cell r="S783">
            <v>0</v>
          </cell>
          <cell r="U783">
            <v>0</v>
          </cell>
        </row>
        <row r="784">
          <cell r="C784" t="str">
            <v>HOSPITAL DOM HÉLDER CÂMARA - CG. Nº 018/2022</v>
          </cell>
          <cell r="E784" t="str">
            <v>MAURICIO FRANCISCO LIMA DA SILVA</v>
          </cell>
          <cell r="F784" t="str">
            <v>3 - Administrativo</v>
          </cell>
          <cell r="G784" t="str">
            <v>5143-20</v>
          </cell>
          <cell r="H784" t="str">
            <v>02/2024</v>
          </cell>
          <cell r="I784">
            <v>0</v>
          </cell>
          <cell r="J784">
            <v>140.828</v>
          </cell>
          <cell r="L784">
            <v>165.72807692307694</v>
          </cell>
          <cell r="M784">
            <v>28.24</v>
          </cell>
          <cell r="O784">
            <v>2.741129476584022</v>
          </cell>
          <cell r="R784">
            <v>306.27931818181816</v>
          </cell>
          <cell r="S784">
            <v>84.72</v>
          </cell>
          <cell r="U784">
            <v>0</v>
          </cell>
        </row>
        <row r="785">
          <cell r="C785" t="str">
            <v>HOSPITAL DOM HÉLDER CÂMARA - CG. Nº 018/2022</v>
          </cell>
          <cell r="E785" t="str">
            <v>MAURILI MARIANA SILVA LIMA</v>
          </cell>
          <cell r="F785" t="str">
            <v>3 - Administrativo</v>
          </cell>
          <cell r="G785" t="str">
            <v>4110-10</v>
          </cell>
          <cell r="H785" t="str">
            <v>02/2024</v>
          </cell>
          <cell r="I785">
            <v>0</v>
          </cell>
          <cell r="J785">
            <v>112.6104</v>
          </cell>
          <cell r="L785">
            <v>165.72807692307694</v>
          </cell>
          <cell r="M785">
            <v>28.24</v>
          </cell>
          <cell r="O785">
            <v>2.741129476584022</v>
          </cell>
          <cell r="R785">
            <v>0</v>
          </cell>
          <cell r="S785">
            <v>0</v>
          </cell>
          <cell r="U785">
            <v>0</v>
          </cell>
        </row>
        <row r="786">
          <cell r="C786" t="str">
            <v>HOSPITAL DOM HÉLDER CÂMARA - CG. Nº 018/2022</v>
          </cell>
          <cell r="E786" t="str">
            <v>MAURISIA CONCEICAO DE OLIVEIRA SANTANA</v>
          </cell>
          <cell r="F786" t="str">
            <v>2 - Outros Profissionais da Saúde</v>
          </cell>
          <cell r="G786" t="str">
            <v>3222-05</v>
          </cell>
          <cell r="H786" t="str">
            <v>02/2024</v>
          </cell>
          <cell r="I786">
            <v>0</v>
          </cell>
          <cell r="J786">
            <v>314.7088</v>
          </cell>
          <cell r="L786">
            <v>165.72807692307694</v>
          </cell>
          <cell r="M786">
            <v>28.24</v>
          </cell>
          <cell r="O786">
            <v>2.741129476584022</v>
          </cell>
          <cell r="R786">
            <v>306.27931818181816</v>
          </cell>
          <cell r="S786">
            <v>79.8</v>
          </cell>
          <cell r="U786">
            <v>0</v>
          </cell>
        </row>
        <row r="787">
          <cell r="C787" t="str">
            <v>HOSPITAL DOM HÉLDER CÂMARA - CG. Nº 018/2022</v>
          </cell>
          <cell r="E787" t="str">
            <v>MAURO EDUARDO DOS SANTOS DE SANTANA</v>
          </cell>
          <cell r="F787" t="str">
            <v>2 - Outros Profissionais da Saúde</v>
          </cell>
          <cell r="G787" t="str">
            <v>3222-05</v>
          </cell>
          <cell r="H787" t="str">
            <v>02/2024</v>
          </cell>
          <cell r="I787">
            <v>0</v>
          </cell>
          <cell r="J787">
            <v>302.12400000000002</v>
          </cell>
          <cell r="L787">
            <v>165.72807692307694</v>
          </cell>
          <cell r="M787">
            <v>28.24</v>
          </cell>
          <cell r="O787">
            <v>2.741129476584022</v>
          </cell>
          <cell r="R787">
            <v>306.27931818181816</v>
          </cell>
          <cell r="S787">
            <v>84.72</v>
          </cell>
          <cell r="U787">
            <v>0</v>
          </cell>
        </row>
        <row r="788">
          <cell r="C788" t="str">
            <v>HOSPITAL DOM HÉLDER CÂMARA - CG. Nº 018/2022</v>
          </cell>
          <cell r="E788" t="str">
            <v>MAURO JOSE MENDES DA SILVA JUNIOR</v>
          </cell>
          <cell r="F788" t="str">
            <v>2 - Outros Profissionais da Saúde</v>
          </cell>
          <cell r="G788" t="str">
            <v>3226-05</v>
          </cell>
          <cell r="H788" t="str">
            <v>02/2024</v>
          </cell>
          <cell r="I788">
            <v>0</v>
          </cell>
          <cell r="J788">
            <v>178.6824</v>
          </cell>
          <cell r="L788">
            <v>165.72807692307694</v>
          </cell>
          <cell r="M788">
            <v>28.24</v>
          </cell>
          <cell r="O788">
            <v>2.741129476584022</v>
          </cell>
          <cell r="R788">
            <v>0</v>
          </cell>
          <cell r="S788">
            <v>0</v>
          </cell>
          <cell r="U788">
            <v>0</v>
          </cell>
        </row>
        <row r="789">
          <cell r="C789" t="str">
            <v>HOSPITAL DOM HÉLDER CÂMARA - CG. Nº 018/2022</v>
          </cell>
          <cell r="E789" t="str">
            <v>MAX DE ARAUJO MELO</v>
          </cell>
          <cell r="F789" t="str">
            <v>2 - Outros Profissionais da Saúde</v>
          </cell>
          <cell r="G789" t="str">
            <v>2236-05</v>
          </cell>
          <cell r="H789" t="str">
            <v>02/2024</v>
          </cell>
          <cell r="I789">
            <v>0</v>
          </cell>
          <cell r="J789">
            <v>268.536</v>
          </cell>
          <cell r="L789">
            <v>0</v>
          </cell>
          <cell r="M789">
            <v>0</v>
          </cell>
          <cell r="O789">
            <v>2.741129476584022</v>
          </cell>
          <cell r="R789">
            <v>306.27931818181816</v>
          </cell>
          <cell r="S789">
            <v>141.56</v>
          </cell>
          <cell r="U789">
            <v>0</v>
          </cell>
        </row>
        <row r="790">
          <cell r="C790" t="str">
            <v>HOSPITAL DOM HÉLDER CÂMARA - CG. Nº 018/2022</v>
          </cell>
          <cell r="E790" t="str">
            <v>MAXA BLEYA GALDINO DO CARMO</v>
          </cell>
          <cell r="F790" t="str">
            <v>2 - Outros Profissionais da Saúde</v>
          </cell>
          <cell r="G790" t="str">
            <v>2234-05</v>
          </cell>
          <cell r="H790" t="str">
            <v>02/2024</v>
          </cell>
          <cell r="I790">
            <v>0</v>
          </cell>
          <cell r="J790">
            <v>438.22399999999999</v>
          </cell>
          <cell r="L790">
            <v>0</v>
          </cell>
          <cell r="M790">
            <v>0</v>
          </cell>
          <cell r="O790">
            <v>2.741129476584022</v>
          </cell>
          <cell r="R790">
            <v>0</v>
          </cell>
          <cell r="S790">
            <v>0</v>
          </cell>
          <cell r="U790">
            <v>0</v>
          </cell>
        </row>
        <row r="791">
          <cell r="C791" t="str">
            <v>HOSPITAL DOM HÉLDER CÂMARA - CG. Nº 018/2022</v>
          </cell>
          <cell r="E791" t="str">
            <v>MAYARA ANDREZA DE SOUZA</v>
          </cell>
          <cell r="F791" t="str">
            <v>2 - Outros Profissionais da Saúde</v>
          </cell>
          <cell r="G791" t="str">
            <v>3222-05</v>
          </cell>
          <cell r="H791" t="str">
            <v>02/2024</v>
          </cell>
          <cell r="I791">
            <v>0</v>
          </cell>
          <cell r="J791">
            <v>282.404</v>
          </cell>
          <cell r="L791">
            <v>165.72807692307694</v>
          </cell>
          <cell r="M791">
            <v>28.24</v>
          </cell>
          <cell r="O791">
            <v>2.741129476584022</v>
          </cell>
          <cell r="R791">
            <v>306.27931818181816</v>
          </cell>
          <cell r="S791">
            <v>82.46</v>
          </cell>
          <cell r="U791">
            <v>0</v>
          </cell>
        </row>
        <row r="792">
          <cell r="C792" t="str">
            <v>HOSPITAL DOM HÉLDER CÂMARA - CG. Nº 018/2022</v>
          </cell>
          <cell r="E792" t="str">
            <v>MAYARA ELISABETH CARVALHO DE LIMA IGNACIO</v>
          </cell>
          <cell r="F792" t="str">
            <v>3 - Administrativo</v>
          </cell>
          <cell r="G792" t="str">
            <v>3912-10</v>
          </cell>
          <cell r="H792" t="str">
            <v>02/2024</v>
          </cell>
          <cell r="I792">
            <v>0</v>
          </cell>
          <cell r="J792">
            <v>582.27519999999993</v>
          </cell>
          <cell r="L792">
            <v>0</v>
          </cell>
          <cell r="M792">
            <v>0</v>
          </cell>
          <cell r="O792">
            <v>2.741129476584022</v>
          </cell>
          <cell r="R792">
            <v>0</v>
          </cell>
          <cell r="S792">
            <v>0</v>
          </cell>
          <cell r="U792">
            <v>0</v>
          </cell>
        </row>
        <row r="793">
          <cell r="C793" t="str">
            <v>HOSPITAL DOM HÉLDER CÂMARA - CG. Nº 018/2022</v>
          </cell>
          <cell r="E793" t="str">
            <v>MAYARA MARIA DO CARMO SILVA</v>
          </cell>
          <cell r="F793" t="str">
            <v>2 - Outros Profissionais da Saúde</v>
          </cell>
          <cell r="G793" t="str">
            <v>3222-05</v>
          </cell>
          <cell r="H793" t="str">
            <v>02/2024</v>
          </cell>
          <cell r="I793">
            <v>0</v>
          </cell>
          <cell r="J793">
            <v>286.11759999999998</v>
          </cell>
          <cell r="L793">
            <v>165.72807692307694</v>
          </cell>
          <cell r="M793">
            <v>28.24</v>
          </cell>
          <cell r="O793">
            <v>2.741129476584022</v>
          </cell>
          <cell r="R793">
            <v>306.27931818181816</v>
          </cell>
          <cell r="S793">
            <v>80.2</v>
          </cell>
          <cell r="U793">
            <v>0</v>
          </cell>
        </row>
        <row r="794">
          <cell r="C794" t="str">
            <v>HOSPITAL DOM HÉLDER CÂMARA - CG. Nº 018/2022</v>
          </cell>
          <cell r="E794" t="str">
            <v>MAYARA MARIA SILVA DE ABREU</v>
          </cell>
          <cell r="F794" t="str">
            <v>2 - Outros Profissionais da Saúde</v>
          </cell>
          <cell r="G794" t="str">
            <v>3222-05</v>
          </cell>
          <cell r="H794" t="str">
            <v>02/2024</v>
          </cell>
          <cell r="I794">
            <v>0</v>
          </cell>
          <cell r="J794">
            <v>406.8784</v>
          </cell>
          <cell r="L794">
            <v>0</v>
          </cell>
          <cell r="M794">
            <v>0</v>
          </cell>
          <cell r="O794">
            <v>2.741129476584022</v>
          </cell>
          <cell r="R794">
            <v>306.27931818181816</v>
          </cell>
          <cell r="S794">
            <v>5.65</v>
          </cell>
          <cell r="U794">
            <v>0</v>
          </cell>
        </row>
        <row r="795">
          <cell r="C795" t="str">
            <v>HOSPITAL DOM HÉLDER CÂMARA - CG. Nº 018/2022</v>
          </cell>
          <cell r="E795" t="str">
            <v>MAYRA ALVES DA PURIFICACAO</v>
          </cell>
          <cell r="F795" t="str">
            <v>2 - Outros Profissionais da Saúde</v>
          </cell>
          <cell r="G795" t="str">
            <v>2235-05</v>
          </cell>
          <cell r="H795" t="str">
            <v>02/2024</v>
          </cell>
          <cell r="I795">
            <v>0</v>
          </cell>
          <cell r="J795">
            <v>451.89120000000003</v>
          </cell>
          <cell r="L795">
            <v>0</v>
          </cell>
          <cell r="M795">
            <v>0</v>
          </cell>
          <cell r="O795">
            <v>2.741129476584022</v>
          </cell>
          <cell r="R795">
            <v>0</v>
          </cell>
          <cell r="S795">
            <v>0</v>
          </cell>
          <cell r="U795">
            <v>0</v>
          </cell>
        </row>
        <row r="796">
          <cell r="C796" t="str">
            <v>HOSPITAL DOM HÉLDER CÂMARA - CG. Nº 018/2022</v>
          </cell>
          <cell r="E796" t="str">
            <v>MAYRA MARIA DE LOURDES SILVA DE MELO SANTOS</v>
          </cell>
          <cell r="F796" t="str">
            <v>2 - Outros Profissionais da Saúde</v>
          </cell>
          <cell r="G796" t="str">
            <v>2235-05</v>
          </cell>
          <cell r="H796" t="str">
            <v>02/2024</v>
          </cell>
          <cell r="I796">
            <v>0</v>
          </cell>
          <cell r="J796">
            <v>456.38959999999997</v>
          </cell>
          <cell r="L796">
            <v>165.72807692307694</v>
          </cell>
          <cell r="M796">
            <v>3.59</v>
          </cell>
          <cell r="O796">
            <v>2.741129476584022</v>
          </cell>
          <cell r="R796">
            <v>306.27931818181816</v>
          </cell>
          <cell r="S796">
            <v>143.65</v>
          </cell>
          <cell r="U796">
            <v>0</v>
          </cell>
        </row>
        <row r="797">
          <cell r="C797" t="str">
            <v>HOSPITAL DOM HÉLDER CÂMARA - CG. Nº 018/2022</v>
          </cell>
          <cell r="E797" t="str">
            <v>MAYSA ALVES CORREIA</v>
          </cell>
          <cell r="F797" t="str">
            <v>2 - Outros Profissionais da Saúde</v>
          </cell>
          <cell r="G797" t="str">
            <v>3222-05</v>
          </cell>
          <cell r="H797" t="str">
            <v>02/2024</v>
          </cell>
          <cell r="I797">
            <v>0</v>
          </cell>
          <cell r="J797">
            <v>0</v>
          </cell>
          <cell r="L797">
            <v>0</v>
          </cell>
          <cell r="M797">
            <v>0</v>
          </cell>
          <cell r="O797">
            <v>2.741129476584022</v>
          </cell>
          <cell r="R797">
            <v>0</v>
          </cell>
          <cell r="S797">
            <v>0</v>
          </cell>
          <cell r="U797">
            <v>0</v>
          </cell>
        </row>
        <row r="798">
          <cell r="C798" t="str">
            <v>HOSPITAL DOM HÉLDER CÂMARA - CG. Nº 018/2022</v>
          </cell>
          <cell r="E798" t="str">
            <v>MELQUISEDEQUE DE SOUSA SABINO</v>
          </cell>
          <cell r="F798" t="str">
            <v>3 - Administrativo</v>
          </cell>
          <cell r="G798" t="str">
            <v>4110-10</v>
          </cell>
          <cell r="H798" t="str">
            <v>02/2024</v>
          </cell>
          <cell r="I798">
            <v>0</v>
          </cell>
          <cell r="J798">
            <v>213.39439999999999</v>
          </cell>
          <cell r="L798">
            <v>165.72807692307694</v>
          </cell>
          <cell r="M798">
            <v>46.63</v>
          </cell>
          <cell r="O798">
            <v>2.741129476584022</v>
          </cell>
          <cell r="R798">
            <v>306.27931818181816</v>
          </cell>
          <cell r="S798">
            <v>139.88</v>
          </cell>
          <cell r="U798">
            <v>0</v>
          </cell>
        </row>
        <row r="799">
          <cell r="C799" t="str">
            <v>HOSPITAL DOM HÉLDER CÂMARA - CG. Nº 018/2022</v>
          </cell>
          <cell r="E799" t="str">
            <v>MENANDRO BEZERRA DE MELO MARTINS</v>
          </cell>
          <cell r="F799" t="str">
            <v>1 - Médico</v>
          </cell>
          <cell r="G799" t="str">
            <v>2252-25</v>
          </cell>
          <cell r="H799" t="str">
            <v>02/2024</v>
          </cell>
          <cell r="I799">
            <v>0</v>
          </cell>
          <cell r="J799">
            <v>807.024</v>
          </cell>
          <cell r="L799">
            <v>0</v>
          </cell>
          <cell r="M799">
            <v>0</v>
          </cell>
          <cell r="O799">
            <v>2.741129476584022</v>
          </cell>
          <cell r="R799">
            <v>0</v>
          </cell>
          <cell r="S799">
            <v>0</v>
          </cell>
          <cell r="U799">
            <v>0</v>
          </cell>
        </row>
        <row r="800">
          <cell r="C800" t="str">
            <v>HOSPITAL DOM HÉLDER CÂMARA - CG. Nº 018/2022</v>
          </cell>
          <cell r="E800" t="str">
            <v>MERCIA DA SILVA CAETANO</v>
          </cell>
          <cell r="F800" t="str">
            <v>2 - Outros Profissionais da Saúde</v>
          </cell>
          <cell r="G800" t="str">
            <v>2235-05</v>
          </cell>
          <cell r="H800" t="str">
            <v>02/2024</v>
          </cell>
          <cell r="I800">
            <v>0</v>
          </cell>
          <cell r="J800">
            <v>476.99680000000001</v>
          </cell>
          <cell r="L800">
            <v>165.72807692307694</v>
          </cell>
          <cell r="M800">
            <v>3.59</v>
          </cell>
          <cell r="O800">
            <v>2.741129476584022</v>
          </cell>
          <cell r="R800">
            <v>0</v>
          </cell>
          <cell r="S800">
            <v>0</v>
          </cell>
          <cell r="U800">
            <v>0</v>
          </cell>
        </row>
        <row r="801">
          <cell r="C801" t="str">
            <v>HOSPITAL DOM HÉLDER CÂMARA - CG. Nº 018/2022</v>
          </cell>
          <cell r="E801" t="str">
            <v>MERCIA ELIZABETE DA SILVA</v>
          </cell>
          <cell r="F801" t="str">
            <v>2 - Outros Profissionais da Saúde</v>
          </cell>
          <cell r="G801" t="str">
            <v>3222-05</v>
          </cell>
          <cell r="H801" t="str">
            <v>02/2024</v>
          </cell>
          <cell r="I801">
            <v>0</v>
          </cell>
          <cell r="J801">
            <v>404.43040000000002</v>
          </cell>
          <cell r="L801">
            <v>0</v>
          </cell>
          <cell r="M801">
            <v>0</v>
          </cell>
          <cell r="O801">
            <v>2.741129476584022</v>
          </cell>
          <cell r="R801">
            <v>306.27931818181816</v>
          </cell>
          <cell r="S801">
            <v>5.65</v>
          </cell>
          <cell r="U801">
            <v>0</v>
          </cell>
        </row>
        <row r="802">
          <cell r="C802" t="str">
            <v>HOSPITAL DOM HÉLDER CÂMARA - CG. Nº 018/2022</v>
          </cell>
          <cell r="E802" t="str">
            <v>MICAELY KELLY SILVA DOS SANTOS</v>
          </cell>
          <cell r="F802" t="str">
            <v>2 - Outros Profissionais da Saúde</v>
          </cell>
          <cell r="G802" t="str">
            <v>2235-05</v>
          </cell>
          <cell r="H802" t="str">
            <v>02/2024</v>
          </cell>
          <cell r="I802">
            <v>0</v>
          </cell>
          <cell r="J802">
            <v>456.90879999999999</v>
          </cell>
          <cell r="L802">
            <v>165.72807692307694</v>
          </cell>
          <cell r="M802">
            <v>3.33</v>
          </cell>
          <cell r="O802">
            <v>2.741129476584022</v>
          </cell>
          <cell r="R802">
            <v>306.27931818181816</v>
          </cell>
          <cell r="S802">
            <v>121.65</v>
          </cell>
          <cell r="U802">
            <v>120.26</v>
          </cell>
        </row>
        <row r="803">
          <cell r="C803" t="str">
            <v>HOSPITAL DOM HÉLDER CÂMARA - CG. Nº 018/2022</v>
          </cell>
          <cell r="E803" t="str">
            <v>MICHELE MARIA SANTOS DA SILVA</v>
          </cell>
          <cell r="F803" t="str">
            <v>3 - Administrativo</v>
          </cell>
          <cell r="G803" t="str">
            <v>4110-10</v>
          </cell>
          <cell r="H803" t="str">
            <v>02/2024</v>
          </cell>
          <cell r="I803">
            <v>0</v>
          </cell>
          <cell r="J803">
            <v>124.7504</v>
          </cell>
          <cell r="L803">
            <v>165.72807692307694</v>
          </cell>
          <cell r="M803">
            <v>28.24</v>
          </cell>
          <cell r="O803">
            <v>2.741129476584022</v>
          </cell>
          <cell r="R803">
            <v>306.27931818181816</v>
          </cell>
          <cell r="S803">
            <v>84.72</v>
          </cell>
          <cell r="U803">
            <v>0</v>
          </cell>
        </row>
        <row r="804">
          <cell r="C804" t="str">
            <v>HOSPITAL DOM HÉLDER CÂMARA - CG. Nº 018/2022</v>
          </cell>
          <cell r="E804" t="str">
            <v>MICHELINE LUCIA SANTOS VIEIRA</v>
          </cell>
          <cell r="F804" t="str">
            <v>2 - Outros Profissionais da Saúde</v>
          </cell>
          <cell r="G804" t="str">
            <v>2235-05</v>
          </cell>
          <cell r="H804" t="str">
            <v>02/2024</v>
          </cell>
          <cell r="I804">
            <v>0</v>
          </cell>
          <cell r="J804">
            <v>448.74079999999998</v>
          </cell>
          <cell r="L804">
            <v>0</v>
          </cell>
          <cell r="M804">
            <v>0</v>
          </cell>
          <cell r="O804">
            <v>2.741129476584022</v>
          </cell>
          <cell r="R804">
            <v>0</v>
          </cell>
          <cell r="S804">
            <v>0</v>
          </cell>
          <cell r="U804">
            <v>0</v>
          </cell>
        </row>
        <row r="805">
          <cell r="C805" t="str">
            <v>HOSPITAL DOM HÉLDER CÂMARA - CG. Nº 018/2022</v>
          </cell>
          <cell r="E805" t="str">
            <v>MICHELLE GAUDENCIO DA SILVA</v>
          </cell>
          <cell r="F805" t="str">
            <v>3 - Administrativo</v>
          </cell>
          <cell r="G805" t="str">
            <v>4101-05</v>
          </cell>
          <cell r="H805" t="str">
            <v>02/2024</v>
          </cell>
          <cell r="I805">
            <v>0</v>
          </cell>
          <cell r="J805">
            <v>171.85919999999999</v>
          </cell>
          <cell r="L805">
            <v>165.72807692307694</v>
          </cell>
          <cell r="M805">
            <v>37.79</v>
          </cell>
          <cell r="O805">
            <v>2.741129476584022</v>
          </cell>
          <cell r="R805">
            <v>306.27931818181816</v>
          </cell>
          <cell r="S805">
            <v>113.36</v>
          </cell>
          <cell r="U805">
            <v>0</v>
          </cell>
        </row>
        <row r="806">
          <cell r="C806" t="str">
            <v>HOSPITAL DOM HÉLDER CÂMARA - CG. Nº 018/2022</v>
          </cell>
          <cell r="E806" t="str">
            <v>MICHELLINE SANTANA DE MORAIS</v>
          </cell>
          <cell r="F806" t="str">
            <v>3 - Administrativo</v>
          </cell>
          <cell r="G806" t="str">
            <v>4110-10</v>
          </cell>
          <cell r="H806" t="str">
            <v>02/2024</v>
          </cell>
          <cell r="I806">
            <v>0</v>
          </cell>
          <cell r="J806">
            <v>139.72880000000001</v>
          </cell>
          <cell r="L806">
            <v>0</v>
          </cell>
          <cell r="M806">
            <v>0</v>
          </cell>
          <cell r="O806">
            <v>2.741129476584022</v>
          </cell>
          <cell r="R806">
            <v>306.27931818181816</v>
          </cell>
          <cell r="S806">
            <v>84.72</v>
          </cell>
          <cell r="U806">
            <v>0</v>
          </cell>
        </row>
        <row r="807">
          <cell r="C807" t="str">
            <v>HOSPITAL DOM HÉLDER CÂMARA - CG. Nº 018/2022</v>
          </cell>
          <cell r="E807" t="str">
            <v>MICILENE ALEXANDRE DA SILVA</v>
          </cell>
          <cell r="F807" t="str">
            <v>2 - Outros Profissionais da Saúde</v>
          </cell>
          <cell r="G807" t="str">
            <v>3222-05</v>
          </cell>
          <cell r="H807" t="str">
            <v>02/2024</v>
          </cell>
          <cell r="I807">
            <v>0</v>
          </cell>
          <cell r="J807">
            <v>296.59359999999998</v>
          </cell>
          <cell r="L807">
            <v>165.72807692307694</v>
          </cell>
          <cell r="M807">
            <v>28.24</v>
          </cell>
          <cell r="O807">
            <v>2.741129476584022</v>
          </cell>
          <cell r="R807">
            <v>0</v>
          </cell>
          <cell r="S807">
            <v>0</v>
          </cell>
          <cell r="U807">
            <v>0</v>
          </cell>
        </row>
        <row r="808">
          <cell r="C808" t="str">
            <v>HOSPITAL DOM HÉLDER CÂMARA - CG. Nº 018/2022</v>
          </cell>
          <cell r="E808" t="str">
            <v>MIDIAM CRISTINA DO CARMO</v>
          </cell>
          <cell r="F808" t="str">
            <v>2 - Outros Profissionais da Saúde</v>
          </cell>
          <cell r="G808" t="str">
            <v>5211-30</v>
          </cell>
          <cell r="H808" t="str">
            <v>02/2024</v>
          </cell>
          <cell r="I808">
            <v>0</v>
          </cell>
          <cell r="J808">
            <v>112.96</v>
          </cell>
          <cell r="L808">
            <v>0</v>
          </cell>
          <cell r="M808">
            <v>0</v>
          </cell>
          <cell r="O808">
            <v>2.741129476584022</v>
          </cell>
          <cell r="R808">
            <v>0</v>
          </cell>
          <cell r="S808">
            <v>0</v>
          </cell>
          <cell r="U808">
            <v>0</v>
          </cell>
        </row>
        <row r="809">
          <cell r="C809" t="str">
            <v>HOSPITAL DOM HÉLDER CÂMARA - CG. Nº 018/2022</v>
          </cell>
          <cell r="E809" t="str">
            <v>MIDIAN RODRIGUES DA SILVA</v>
          </cell>
          <cell r="F809" t="str">
            <v>2 - Outros Profissionais da Saúde</v>
          </cell>
          <cell r="G809" t="str">
            <v>3222-05</v>
          </cell>
          <cell r="H809" t="str">
            <v>02/2024</v>
          </cell>
          <cell r="I809">
            <v>0</v>
          </cell>
          <cell r="J809">
            <v>131.03360000000001</v>
          </cell>
          <cell r="L809">
            <v>165.72807692307694</v>
          </cell>
          <cell r="M809">
            <v>28.24</v>
          </cell>
          <cell r="O809">
            <v>2.741129476584022</v>
          </cell>
          <cell r="R809">
            <v>306.27931818181816</v>
          </cell>
          <cell r="S809">
            <v>81.900000000000006</v>
          </cell>
          <cell r="U809">
            <v>0</v>
          </cell>
        </row>
        <row r="810">
          <cell r="C810" t="str">
            <v>HOSPITAL DOM HÉLDER CÂMARA - CG. Nº 018/2022</v>
          </cell>
          <cell r="E810" t="str">
            <v>MIKAEL DO NASCIMENTO HENRIQUE</v>
          </cell>
          <cell r="F810" t="str">
            <v>3 - Administrativo</v>
          </cell>
          <cell r="G810" t="str">
            <v>4110-10</v>
          </cell>
          <cell r="H810" t="str">
            <v>02/2024</v>
          </cell>
          <cell r="I810">
            <v>0</v>
          </cell>
          <cell r="J810">
            <v>118.608</v>
          </cell>
          <cell r="L810">
            <v>165.72807692307694</v>
          </cell>
          <cell r="M810">
            <v>28.24</v>
          </cell>
          <cell r="O810">
            <v>2.741129476584022</v>
          </cell>
          <cell r="R810">
            <v>306.27931818181816</v>
          </cell>
          <cell r="S810">
            <v>84.72</v>
          </cell>
          <cell r="U810">
            <v>0</v>
          </cell>
        </row>
        <row r="811">
          <cell r="C811" t="str">
            <v>HOSPITAL DOM HÉLDER CÂMARA - CG. Nº 018/2022</v>
          </cell>
          <cell r="E811" t="str">
            <v>MILENE MARIA DOS SANTOS SANTANA</v>
          </cell>
          <cell r="F811" t="str">
            <v>2 - Outros Profissionais da Saúde</v>
          </cell>
          <cell r="G811" t="str">
            <v>3222-05</v>
          </cell>
          <cell r="H811" t="str">
            <v>02/2024</v>
          </cell>
          <cell r="I811">
            <v>0</v>
          </cell>
          <cell r="J811">
            <v>295.82639999999998</v>
          </cell>
          <cell r="L811">
            <v>165.72807692307694</v>
          </cell>
          <cell r="M811">
            <v>28.24</v>
          </cell>
          <cell r="O811">
            <v>2.741129476584022</v>
          </cell>
          <cell r="R811">
            <v>306.27931818181816</v>
          </cell>
          <cell r="S811">
            <v>84.72</v>
          </cell>
          <cell r="U811">
            <v>0</v>
          </cell>
        </row>
        <row r="812">
          <cell r="C812" t="str">
            <v>HOSPITAL DOM HÉLDER CÂMARA - CG. Nº 018/2022</v>
          </cell>
          <cell r="E812" t="str">
            <v>MILLENA LAYANE DE SANTANA</v>
          </cell>
          <cell r="F812" t="str">
            <v>2 - Outros Profissionais da Saúde</v>
          </cell>
          <cell r="G812" t="str">
            <v>3222-05</v>
          </cell>
          <cell r="H812" t="str">
            <v>02/2024</v>
          </cell>
          <cell r="I812">
            <v>0</v>
          </cell>
          <cell r="J812">
            <v>273.76960000000003</v>
          </cell>
          <cell r="L812">
            <v>165.72807692307694</v>
          </cell>
          <cell r="M812">
            <v>28.24</v>
          </cell>
          <cell r="O812">
            <v>2.741129476584022</v>
          </cell>
          <cell r="R812">
            <v>306.27931818181816</v>
          </cell>
          <cell r="S812">
            <v>84.72</v>
          </cell>
          <cell r="U812">
            <v>0</v>
          </cell>
        </row>
        <row r="813">
          <cell r="C813" t="str">
            <v>HOSPITAL DOM HÉLDER CÂMARA - CG. Nº 018/2022</v>
          </cell>
          <cell r="E813" t="str">
            <v>MIQUEIAS DE SANTANA LOURENCO</v>
          </cell>
          <cell r="F813" t="str">
            <v>3 - Administrativo</v>
          </cell>
          <cell r="G813" t="str">
            <v>5174-10</v>
          </cell>
          <cell r="H813" t="str">
            <v>02/2024</v>
          </cell>
          <cell r="I813">
            <v>0</v>
          </cell>
          <cell r="J813">
            <v>135.87119999999999</v>
          </cell>
          <cell r="L813">
            <v>0</v>
          </cell>
          <cell r="M813">
            <v>0</v>
          </cell>
          <cell r="O813">
            <v>2.741129476584022</v>
          </cell>
          <cell r="R813">
            <v>306.27931818181816</v>
          </cell>
          <cell r="S813">
            <v>80.06</v>
          </cell>
          <cell r="U813">
            <v>0</v>
          </cell>
        </row>
        <row r="814">
          <cell r="C814" t="str">
            <v>HOSPITAL DOM HÉLDER CÂMARA - CG. Nº 018/2022</v>
          </cell>
          <cell r="E814" t="str">
            <v>MIRELA SANTOS DA SILVA</v>
          </cell>
          <cell r="F814" t="str">
            <v>2 - Outros Profissionais da Saúde</v>
          </cell>
          <cell r="G814" t="str">
            <v>3222-05</v>
          </cell>
          <cell r="H814" t="str">
            <v>02/2024</v>
          </cell>
          <cell r="I814">
            <v>0</v>
          </cell>
          <cell r="J814">
            <v>285.27359999999999</v>
          </cell>
          <cell r="L814">
            <v>165.72807692307694</v>
          </cell>
          <cell r="M814">
            <v>28.24</v>
          </cell>
          <cell r="O814">
            <v>2.741129476584022</v>
          </cell>
          <cell r="R814">
            <v>306.27931818181816</v>
          </cell>
          <cell r="S814">
            <v>84.72</v>
          </cell>
          <cell r="U814">
            <v>0</v>
          </cell>
        </row>
        <row r="815">
          <cell r="C815" t="str">
            <v>HOSPITAL DOM HÉLDER CÂMARA - CG. Nº 018/2022</v>
          </cell>
          <cell r="E815" t="str">
            <v>MIRELE CARLA DA SILVA</v>
          </cell>
          <cell r="F815" t="str">
            <v>3 - Administrativo</v>
          </cell>
          <cell r="G815" t="str">
            <v>3516-05</v>
          </cell>
          <cell r="H815" t="str">
            <v>02/2024</v>
          </cell>
          <cell r="I815">
            <v>0</v>
          </cell>
          <cell r="J815">
            <v>168.0504</v>
          </cell>
          <cell r="L815">
            <v>0</v>
          </cell>
          <cell r="M815">
            <v>0</v>
          </cell>
          <cell r="O815">
            <v>2.741129476584022</v>
          </cell>
          <cell r="R815">
            <v>0</v>
          </cell>
          <cell r="S815">
            <v>0</v>
          </cell>
          <cell r="U815">
            <v>0</v>
          </cell>
        </row>
        <row r="816">
          <cell r="C816" t="str">
            <v>HOSPITAL DOM HÉLDER CÂMARA - CG. Nº 018/2022</v>
          </cell>
          <cell r="E816" t="str">
            <v>MIRTS LOPES VASCONCELOS AMORIM</v>
          </cell>
          <cell r="F816" t="str">
            <v>2 - Outros Profissionais da Saúde</v>
          </cell>
          <cell r="G816" t="str">
            <v>2516-05</v>
          </cell>
          <cell r="H816" t="str">
            <v>02/2024</v>
          </cell>
          <cell r="I816">
            <v>0</v>
          </cell>
          <cell r="J816">
            <v>271.41840000000002</v>
          </cell>
          <cell r="L816">
            <v>165.72807692307694</v>
          </cell>
          <cell r="M816">
            <v>45.78</v>
          </cell>
          <cell r="O816">
            <v>2.741129476584022</v>
          </cell>
          <cell r="R816">
            <v>0</v>
          </cell>
          <cell r="S816">
            <v>0</v>
          </cell>
          <cell r="U816">
            <v>0</v>
          </cell>
        </row>
        <row r="817">
          <cell r="C817" t="str">
            <v>HOSPITAL DOM HÉLDER CÂMARA - CG. Nº 018/2022</v>
          </cell>
          <cell r="E817" t="str">
            <v>MITILENE FERNANDA CAVALCANTI XAVIER</v>
          </cell>
          <cell r="F817" t="str">
            <v>3 - Administrativo</v>
          </cell>
          <cell r="G817" t="str">
            <v>5163-45</v>
          </cell>
          <cell r="H817" t="str">
            <v>02/2024</v>
          </cell>
          <cell r="I817">
            <v>0</v>
          </cell>
          <cell r="J817">
            <v>166.0256</v>
          </cell>
          <cell r="L817">
            <v>0</v>
          </cell>
          <cell r="M817">
            <v>0</v>
          </cell>
          <cell r="O817">
            <v>2.741129476584022</v>
          </cell>
          <cell r="R817">
            <v>306.27931818181816</v>
          </cell>
          <cell r="S817">
            <v>84.72</v>
          </cell>
          <cell r="U817">
            <v>0</v>
          </cell>
        </row>
        <row r="818">
          <cell r="C818" t="str">
            <v>HOSPITAL DOM HÉLDER CÂMARA - CG. Nº 018/2022</v>
          </cell>
          <cell r="E818" t="str">
            <v>MOANNA KALLINY VITAL FERREIRA</v>
          </cell>
          <cell r="F818" t="str">
            <v>3 - Administrativo</v>
          </cell>
          <cell r="G818" t="str">
            <v>4110-10</v>
          </cell>
          <cell r="H818" t="str">
            <v>02/2024</v>
          </cell>
          <cell r="I818">
            <v>0</v>
          </cell>
          <cell r="J818">
            <v>0</v>
          </cell>
          <cell r="L818">
            <v>0</v>
          </cell>
          <cell r="M818">
            <v>0</v>
          </cell>
          <cell r="O818">
            <v>2.741129476584022</v>
          </cell>
          <cell r="R818">
            <v>0</v>
          </cell>
          <cell r="S818">
            <v>0</v>
          </cell>
          <cell r="U818">
            <v>0</v>
          </cell>
        </row>
        <row r="819">
          <cell r="C819" t="str">
            <v>HOSPITAL DOM HÉLDER CÂMARA - CG. Nº 018/2022</v>
          </cell>
          <cell r="E819" t="str">
            <v>MOISES GOMES DA SILVA</v>
          </cell>
          <cell r="F819" t="str">
            <v>2 - Outros Profissionais da Saúde</v>
          </cell>
          <cell r="G819" t="str">
            <v>3222-05</v>
          </cell>
          <cell r="H819" t="str">
            <v>02/2024</v>
          </cell>
          <cell r="I819">
            <v>0</v>
          </cell>
          <cell r="J819">
            <v>0</v>
          </cell>
          <cell r="L819">
            <v>0</v>
          </cell>
          <cell r="M819">
            <v>0</v>
          </cell>
          <cell r="O819">
            <v>2.741129476584022</v>
          </cell>
          <cell r="R819">
            <v>0</v>
          </cell>
          <cell r="S819">
            <v>0</v>
          </cell>
          <cell r="U819">
            <v>0</v>
          </cell>
        </row>
        <row r="820">
          <cell r="C820" t="str">
            <v>HOSPITAL DOM HÉLDER CÂMARA - CG. Nº 018/2022</v>
          </cell>
          <cell r="E820" t="str">
            <v>MONICA CRISTINA FERREIRA DA COSTA</v>
          </cell>
          <cell r="F820" t="str">
            <v>2 - Outros Profissionais da Saúde</v>
          </cell>
          <cell r="G820" t="str">
            <v>3241-15</v>
          </cell>
          <cell r="H820" t="str">
            <v>02/2024</v>
          </cell>
          <cell r="I820">
            <v>0</v>
          </cell>
          <cell r="J820">
            <v>340.37279999999998</v>
          </cell>
          <cell r="L820">
            <v>0</v>
          </cell>
          <cell r="M820">
            <v>0</v>
          </cell>
          <cell r="O820">
            <v>2.741129476584022</v>
          </cell>
          <cell r="R820">
            <v>0</v>
          </cell>
          <cell r="S820">
            <v>0</v>
          </cell>
          <cell r="U820">
            <v>0</v>
          </cell>
        </row>
        <row r="821">
          <cell r="C821" t="str">
            <v>HOSPITAL DOM HÉLDER CÂMARA - CG. Nº 018/2022</v>
          </cell>
          <cell r="E821" t="str">
            <v>MONICA MARIA PAIVA DA SILVA LIMA</v>
          </cell>
          <cell r="F821" t="str">
            <v>2 - Outros Profissionais da Saúde</v>
          </cell>
          <cell r="G821" t="str">
            <v>5152-05</v>
          </cell>
          <cell r="H821" t="str">
            <v>02/2024</v>
          </cell>
          <cell r="I821">
            <v>0</v>
          </cell>
          <cell r="J821">
            <v>153.09119999999999</v>
          </cell>
          <cell r="L821">
            <v>165.72807692307694</v>
          </cell>
          <cell r="M821">
            <v>28.24</v>
          </cell>
          <cell r="O821">
            <v>2.741129476584022</v>
          </cell>
          <cell r="R821">
            <v>0</v>
          </cell>
          <cell r="S821">
            <v>0</v>
          </cell>
          <cell r="U821">
            <v>71.14</v>
          </cell>
        </row>
        <row r="822">
          <cell r="C822" t="str">
            <v>HOSPITAL DOM HÉLDER CÂMARA - CG. Nº 018/2022</v>
          </cell>
          <cell r="E822" t="str">
            <v>MONICA SUENIA DA SILVA</v>
          </cell>
          <cell r="F822" t="str">
            <v>2 - Outros Profissionais da Saúde</v>
          </cell>
          <cell r="G822" t="str">
            <v>3222-05</v>
          </cell>
          <cell r="H822" t="str">
            <v>02/2024</v>
          </cell>
          <cell r="I822">
            <v>0</v>
          </cell>
          <cell r="J822">
            <v>299.52159999999998</v>
          </cell>
          <cell r="L822">
            <v>165.72807692307694</v>
          </cell>
          <cell r="M822">
            <v>28.24</v>
          </cell>
          <cell r="O822">
            <v>2.741129476584022</v>
          </cell>
          <cell r="R822">
            <v>306.27931818181816</v>
          </cell>
          <cell r="S822">
            <v>84.72</v>
          </cell>
          <cell r="U822">
            <v>0</v>
          </cell>
        </row>
        <row r="823">
          <cell r="C823" t="str">
            <v>HOSPITAL DOM HÉLDER CÂMARA - CG. Nº 018/2022</v>
          </cell>
          <cell r="E823" t="str">
            <v>MONIQUE RAYANE MIRANDA FLORENTINO</v>
          </cell>
          <cell r="F823" t="str">
            <v>2 - Outros Profissionais da Saúde</v>
          </cell>
          <cell r="G823" t="str">
            <v>2236-05</v>
          </cell>
          <cell r="H823" t="str">
            <v>02/2024</v>
          </cell>
          <cell r="I823">
            <v>0</v>
          </cell>
          <cell r="J823">
            <v>259.62240000000003</v>
          </cell>
          <cell r="L823">
            <v>165.72807692307694</v>
          </cell>
          <cell r="M823">
            <v>2.83</v>
          </cell>
          <cell r="O823">
            <v>2.741129476584022</v>
          </cell>
          <cell r="R823">
            <v>0</v>
          </cell>
          <cell r="S823">
            <v>0</v>
          </cell>
          <cell r="U823">
            <v>112.22</v>
          </cell>
        </row>
        <row r="824">
          <cell r="C824" t="str">
            <v>HOSPITAL DOM HÉLDER CÂMARA - CG. Nº 018/2022</v>
          </cell>
          <cell r="E824" t="str">
            <v>NARA LUCIA SOUZA DA SILVA</v>
          </cell>
          <cell r="F824" t="str">
            <v>2 - Outros Profissionais da Saúde</v>
          </cell>
          <cell r="G824" t="str">
            <v>2237-10</v>
          </cell>
          <cell r="H824" t="str">
            <v>02/2024</v>
          </cell>
          <cell r="I824">
            <v>0</v>
          </cell>
          <cell r="J824">
            <v>423.16320000000002</v>
          </cell>
          <cell r="L824">
            <v>165.72807692307694</v>
          </cell>
          <cell r="M824">
            <v>65.86</v>
          </cell>
          <cell r="O824">
            <v>2.741129476584022</v>
          </cell>
          <cell r="R824">
            <v>306.27931818181816</v>
          </cell>
          <cell r="S824">
            <v>123</v>
          </cell>
          <cell r="U824">
            <v>0</v>
          </cell>
        </row>
        <row r="825">
          <cell r="C825" t="str">
            <v>HOSPITAL DOM HÉLDER CÂMARA - CG. Nº 018/2022</v>
          </cell>
          <cell r="E825" t="str">
            <v>NATALIA BARBOSA DA SILVA</v>
          </cell>
          <cell r="F825" t="str">
            <v>3 - Administrativo</v>
          </cell>
          <cell r="G825" t="str">
            <v>5134-30</v>
          </cell>
          <cell r="H825" t="str">
            <v>02/2024</v>
          </cell>
          <cell r="I825">
            <v>0</v>
          </cell>
          <cell r="J825">
            <v>113.292</v>
          </cell>
          <cell r="L825">
            <v>165.72807692307694</v>
          </cell>
          <cell r="M825">
            <v>28.24</v>
          </cell>
          <cell r="O825">
            <v>2.741129476584022</v>
          </cell>
          <cell r="R825">
            <v>306.27931818181816</v>
          </cell>
          <cell r="S825">
            <v>84.72</v>
          </cell>
          <cell r="U825">
            <v>0</v>
          </cell>
        </row>
        <row r="826">
          <cell r="C826" t="str">
            <v>HOSPITAL DOM HÉLDER CÂMARA - CG. Nº 018/2022</v>
          </cell>
          <cell r="E826" t="str">
            <v>NATALIA CRISTINA DA SILVA CANDIDO</v>
          </cell>
          <cell r="F826" t="str">
            <v>2 - Outros Profissionais da Saúde</v>
          </cell>
          <cell r="G826" t="str">
            <v>5152-05</v>
          </cell>
          <cell r="H826" t="str">
            <v>02/2024</v>
          </cell>
          <cell r="I826">
            <v>0</v>
          </cell>
          <cell r="J826">
            <v>135.55199999999999</v>
          </cell>
          <cell r="L826">
            <v>0</v>
          </cell>
          <cell r="M826">
            <v>0</v>
          </cell>
          <cell r="O826">
            <v>2.741129476584022</v>
          </cell>
          <cell r="R826">
            <v>0</v>
          </cell>
          <cell r="S826">
            <v>0</v>
          </cell>
          <cell r="U826">
            <v>0</v>
          </cell>
        </row>
        <row r="827">
          <cell r="C827" t="str">
            <v>HOSPITAL DOM HÉLDER CÂMARA - CG. Nº 018/2022</v>
          </cell>
          <cell r="E827" t="str">
            <v>NATALIA DE BARROS MELO</v>
          </cell>
          <cell r="F827" t="str">
            <v>2 - Outros Profissionais da Saúde</v>
          </cell>
          <cell r="G827" t="str">
            <v>2236-05</v>
          </cell>
          <cell r="H827" t="str">
            <v>02/2024</v>
          </cell>
          <cell r="I827">
            <v>0</v>
          </cell>
          <cell r="J827">
            <v>245.304</v>
          </cell>
          <cell r="L827">
            <v>165.72807692307694</v>
          </cell>
          <cell r="M827">
            <v>2.83</v>
          </cell>
          <cell r="O827">
            <v>2.741129476584022</v>
          </cell>
          <cell r="R827">
            <v>0</v>
          </cell>
          <cell r="S827">
            <v>0</v>
          </cell>
          <cell r="U827">
            <v>0</v>
          </cell>
        </row>
        <row r="828">
          <cell r="C828" t="str">
            <v>HOSPITAL DOM HÉLDER CÂMARA - CG. Nº 018/2022</v>
          </cell>
          <cell r="E828" t="str">
            <v>NATALIA MARIA BATISTA DA SILVA</v>
          </cell>
          <cell r="F828" t="str">
            <v>3 - Administrativo</v>
          </cell>
          <cell r="G828" t="str">
            <v>4110-10</v>
          </cell>
          <cell r="H828" t="str">
            <v>02/2024</v>
          </cell>
          <cell r="I828">
            <v>0</v>
          </cell>
          <cell r="J828">
            <v>112.96</v>
          </cell>
          <cell r="L828">
            <v>165.72807692307694</v>
          </cell>
          <cell r="M828">
            <v>28.24</v>
          </cell>
          <cell r="O828">
            <v>2.741129476584022</v>
          </cell>
          <cell r="R828">
            <v>306.27931818181816</v>
          </cell>
          <cell r="S828">
            <v>84.72</v>
          </cell>
          <cell r="U828">
            <v>0</v>
          </cell>
        </row>
        <row r="829">
          <cell r="C829" t="str">
            <v>HOSPITAL DOM HÉLDER CÂMARA - CG. Nº 018/2022</v>
          </cell>
          <cell r="E829" t="str">
            <v>NATALIE DE BARROS BERNARDINI MENDES</v>
          </cell>
          <cell r="F829" t="str">
            <v>2 - Outros Profissionais da Saúde</v>
          </cell>
          <cell r="G829" t="str">
            <v>3222-05</v>
          </cell>
          <cell r="H829" t="str">
            <v>02/2024</v>
          </cell>
          <cell r="I829">
            <v>0</v>
          </cell>
          <cell r="J829">
            <v>440.74799999999999</v>
          </cell>
          <cell r="L829">
            <v>0</v>
          </cell>
          <cell r="M829">
            <v>0</v>
          </cell>
          <cell r="O829">
            <v>2.741129476584022</v>
          </cell>
          <cell r="R829">
            <v>306.27931818181816</v>
          </cell>
          <cell r="S829">
            <v>2.82</v>
          </cell>
          <cell r="U829">
            <v>0</v>
          </cell>
        </row>
        <row r="830">
          <cell r="C830" t="str">
            <v>HOSPITAL DOM HÉLDER CÂMARA - CG. Nº 018/2022</v>
          </cell>
          <cell r="E830" t="str">
            <v>NATALLY RANIELLY DE ALMEIDA</v>
          </cell>
          <cell r="F830" t="str">
            <v>2 - Outros Profissionais da Saúde</v>
          </cell>
          <cell r="G830" t="str">
            <v>2235-05</v>
          </cell>
          <cell r="H830" t="str">
            <v>02/2024</v>
          </cell>
          <cell r="I830">
            <v>0</v>
          </cell>
          <cell r="J830">
            <v>446.50240000000002</v>
          </cell>
          <cell r="L830">
            <v>165.72807692307694</v>
          </cell>
          <cell r="M830">
            <v>3.59</v>
          </cell>
          <cell r="O830">
            <v>2.741129476584022</v>
          </cell>
          <cell r="R830">
            <v>0</v>
          </cell>
          <cell r="S830">
            <v>0</v>
          </cell>
          <cell r="U830">
            <v>0</v>
          </cell>
        </row>
        <row r="831">
          <cell r="C831" t="str">
            <v>HOSPITAL DOM HÉLDER CÂMARA - CG. Nº 018/2022</v>
          </cell>
          <cell r="E831" t="str">
            <v>NATALYA FERNANDA  BELTRAO CARDOSO LOPES</v>
          </cell>
          <cell r="F831" t="str">
            <v>2 - Outros Profissionais da Saúde</v>
          </cell>
          <cell r="G831" t="str">
            <v>2236-05</v>
          </cell>
          <cell r="H831" t="str">
            <v>02/2024</v>
          </cell>
          <cell r="I831">
            <v>0</v>
          </cell>
          <cell r="J831">
            <v>240.9288</v>
          </cell>
          <cell r="L831">
            <v>165.72807692307694</v>
          </cell>
          <cell r="M831">
            <v>2.83</v>
          </cell>
          <cell r="O831">
            <v>2.741129476584022</v>
          </cell>
          <cell r="R831">
            <v>0</v>
          </cell>
          <cell r="S831">
            <v>0</v>
          </cell>
          <cell r="U831">
            <v>0</v>
          </cell>
        </row>
        <row r="832">
          <cell r="C832" t="str">
            <v>HOSPITAL DOM HÉLDER CÂMARA - CG. Nº 018/2022</v>
          </cell>
          <cell r="E832" t="str">
            <v>NATASHA DE FREITAS SILVA</v>
          </cell>
          <cell r="F832" t="str">
            <v>2 - Outros Profissionais da Saúde</v>
          </cell>
          <cell r="G832" t="str">
            <v>3222-05</v>
          </cell>
          <cell r="H832" t="str">
            <v>02/2024</v>
          </cell>
          <cell r="I832">
            <v>0</v>
          </cell>
          <cell r="J832">
            <v>315.69439999999997</v>
          </cell>
          <cell r="L832">
            <v>0</v>
          </cell>
          <cell r="M832">
            <v>0</v>
          </cell>
          <cell r="O832">
            <v>2.741129476584022</v>
          </cell>
          <cell r="R832">
            <v>306.27931818181816</v>
          </cell>
          <cell r="S832">
            <v>84.72</v>
          </cell>
          <cell r="U832">
            <v>0</v>
          </cell>
        </row>
        <row r="833">
          <cell r="C833" t="str">
            <v>HOSPITAL DOM HÉLDER CÂMARA - CG. Nº 018/2022</v>
          </cell>
          <cell r="E833" t="str">
            <v>NATHALIA PATRICIA DO NASCIMENTO BEZERRA</v>
          </cell>
          <cell r="F833" t="str">
            <v>2 - Outros Profissionais da Saúde</v>
          </cell>
          <cell r="G833" t="str">
            <v>3222-05</v>
          </cell>
          <cell r="H833" t="str">
            <v>02/2024</v>
          </cell>
          <cell r="I833">
            <v>0</v>
          </cell>
          <cell r="J833">
            <v>310.45359999999999</v>
          </cell>
          <cell r="L833">
            <v>0</v>
          </cell>
          <cell r="M833">
            <v>0</v>
          </cell>
          <cell r="O833">
            <v>2.741129476584022</v>
          </cell>
          <cell r="R833">
            <v>306.27931818181816</v>
          </cell>
          <cell r="S833">
            <v>57.04</v>
          </cell>
          <cell r="U833">
            <v>46.27</v>
          </cell>
        </row>
        <row r="834">
          <cell r="C834" t="str">
            <v>HOSPITAL DOM HÉLDER CÂMARA - CG. Nº 018/2022</v>
          </cell>
          <cell r="E834" t="str">
            <v>NAYARA ROSANE VASCONCELOS SILVA</v>
          </cell>
          <cell r="F834" t="str">
            <v>3 - Administrativo</v>
          </cell>
          <cell r="G834" t="str">
            <v>1312-05</v>
          </cell>
          <cell r="H834" t="str">
            <v>02/2024</v>
          </cell>
          <cell r="I834">
            <v>0</v>
          </cell>
          <cell r="J834">
            <v>1580.0224000000001</v>
          </cell>
          <cell r="L834">
            <v>0</v>
          </cell>
          <cell r="M834">
            <v>0</v>
          </cell>
          <cell r="O834">
            <v>2.741129476584022</v>
          </cell>
          <cell r="R834">
            <v>0</v>
          </cell>
          <cell r="S834">
            <v>0</v>
          </cell>
          <cell r="U834">
            <v>0</v>
          </cell>
        </row>
        <row r="835">
          <cell r="C835" t="str">
            <v>HOSPITAL DOM HÉLDER CÂMARA - CG. Nº 018/2022</v>
          </cell>
          <cell r="E835" t="str">
            <v>NICOLLE FLAVIA FONSECA VASCONCELOS</v>
          </cell>
          <cell r="F835" t="str">
            <v>2 - Outros Profissionais da Saúde</v>
          </cell>
          <cell r="G835" t="str">
            <v>2235-05</v>
          </cell>
          <cell r="H835" t="str">
            <v>02/2024</v>
          </cell>
          <cell r="I835">
            <v>0</v>
          </cell>
          <cell r="J835">
            <v>478.62</v>
          </cell>
          <cell r="L835">
            <v>165.72807692307694</v>
          </cell>
          <cell r="M835">
            <v>3.59</v>
          </cell>
          <cell r="O835">
            <v>2.741129476584022</v>
          </cell>
          <cell r="R835">
            <v>0</v>
          </cell>
          <cell r="S835">
            <v>0</v>
          </cell>
          <cell r="U835">
            <v>0</v>
          </cell>
        </row>
        <row r="836">
          <cell r="C836" t="str">
            <v>HOSPITAL DOM HÉLDER CÂMARA - CG. Nº 018/2022</v>
          </cell>
          <cell r="E836" t="str">
            <v>NIEDJA CAETANA ALVES</v>
          </cell>
          <cell r="F836" t="str">
            <v>2 - Outros Profissionais da Saúde</v>
          </cell>
          <cell r="G836" t="str">
            <v>3222-05</v>
          </cell>
          <cell r="H836" t="str">
            <v>02/2024</v>
          </cell>
          <cell r="I836">
            <v>0</v>
          </cell>
          <cell r="J836">
            <v>274.73919999999998</v>
          </cell>
          <cell r="L836">
            <v>165.72807692307694</v>
          </cell>
          <cell r="M836">
            <v>28.24</v>
          </cell>
          <cell r="O836">
            <v>2.741129476584022</v>
          </cell>
          <cell r="R836">
            <v>0</v>
          </cell>
          <cell r="S836">
            <v>0</v>
          </cell>
          <cell r="U836">
            <v>0</v>
          </cell>
        </row>
        <row r="837">
          <cell r="C837" t="str">
            <v>HOSPITAL DOM HÉLDER CÂMARA - CG. Nº 018/2022</v>
          </cell>
          <cell r="E837" t="str">
            <v>NIEDJA MORAIS DA SILVA</v>
          </cell>
          <cell r="F837" t="str">
            <v>2 - Outros Profissionais da Saúde</v>
          </cell>
          <cell r="G837" t="str">
            <v>3222-05</v>
          </cell>
          <cell r="H837" t="str">
            <v>02/2024</v>
          </cell>
          <cell r="I837">
            <v>0</v>
          </cell>
          <cell r="J837">
            <v>285.26560000000001</v>
          </cell>
          <cell r="L837">
            <v>165.72807692307694</v>
          </cell>
          <cell r="M837">
            <v>28.24</v>
          </cell>
          <cell r="O837">
            <v>2.741129476584022</v>
          </cell>
          <cell r="R837">
            <v>0</v>
          </cell>
          <cell r="S837">
            <v>0</v>
          </cell>
          <cell r="U837">
            <v>0</v>
          </cell>
        </row>
        <row r="838">
          <cell r="C838" t="str">
            <v>HOSPITAL DOM HÉLDER CÂMARA - CG. Nº 018/2022</v>
          </cell>
          <cell r="E838" t="str">
            <v>NIEDSON GOMES DOS SANTOS</v>
          </cell>
          <cell r="F838" t="str">
            <v>3 - Administrativo</v>
          </cell>
          <cell r="G838" t="str">
            <v>5163-45</v>
          </cell>
          <cell r="H838" t="str">
            <v>02/2024</v>
          </cell>
          <cell r="I838">
            <v>0</v>
          </cell>
          <cell r="J838">
            <v>163.81200000000001</v>
          </cell>
          <cell r="L838">
            <v>165.72807692307694</v>
          </cell>
          <cell r="M838">
            <v>28.24</v>
          </cell>
          <cell r="O838">
            <v>2.741129476584022</v>
          </cell>
          <cell r="R838">
            <v>0</v>
          </cell>
          <cell r="S838">
            <v>0</v>
          </cell>
          <cell r="U838">
            <v>0</v>
          </cell>
        </row>
        <row r="839">
          <cell r="C839" t="str">
            <v>HOSPITAL DOM HÉLDER CÂMARA - CG. Nº 018/2022</v>
          </cell>
          <cell r="E839" t="str">
            <v>NOEMI PATRICIA DA SILVA</v>
          </cell>
          <cell r="F839" t="str">
            <v>3 - Administrativo</v>
          </cell>
          <cell r="G839" t="str">
            <v>4110-10</v>
          </cell>
          <cell r="H839" t="str">
            <v>02/2024</v>
          </cell>
          <cell r="I839">
            <v>0</v>
          </cell>
          <cell r="J839">
            <v>14.12</v>
          </cell>
          <cell r="L839">
            <v>0</v>
          </cell>
          <cell r="M839">
            <v>0</v>
          </cell>
          <cell r="O839">
            <v>2.741129476584022</v>
          </cell>
          <cell r="R839">
            <v>306.27931818181816</v>
          </cell>
          <cell r="S839">
            <v>39.54</v>
          </cell>
          <cell r="U839">
            <v>0</v>
          </cell>
        </row>
        <row r="840">
          <cell r="C840" t="str">
            <v>HOSPITAL DOM HÉLDER CÂMARA - CG. Nº 018/2022</v>
          </cell>
          <cell r="E840" t="str">
            <v>ORLEIDE BEZERRA DE ARAUJO</v>
          </cell>
          <cell r="F840" t="str">
            <v>2 - Outros Profissionais da Saúde</v>
          </cell>
          <cell r="G840" t="str">
            <v>3222-05</v>
          </cell>
          <cell r="H840" t="str">
            <v>02/2024</v>
          </cell>
          <cell r="I840">
            <v>0</v>
          </cell>
          <cell r="J840">
            <v>317.62479999999999</v>
          </cell>
          <cell r="L840">
            <v>0</v>
          </cell>
          <cell r="M840">
            <v>0</v>
          </cell>
          <cell r="O840">
            <v>2.741129476584022</v>
          </cell>
          <cell r="R840">
            <v>306.27931818181816</v>
          </cell>
          <cell r="S840">
            <v>84.72</v>
          </cell>
          <cell r="U840">
            <v>0</v>
          </cell>
        </row>
        <row r="841">
          <cell r="C841" t="str">
            <v>HOSPITAL DOM HÉLDER CÂMARA - CG. Nº 018/2022</v>
          </cell>
          <cell r="E841" t="str">
            <v>OSVALDO GOMES DA SILVA</v>
          </cell>
          <cell r="F841" t="str">
            <v>3 - Administrativo</v>
          </cell>
          <cell r="G841" t="str">
            <v>5174-10</v>
          </cell>
          <cell r="H841" t="str">
            <v>02/2024</v>
          </cell>
          <cell r="I841">
            <v>0</v>
          </cell>
          <cell r="J841">
            <v>0</v>
          </cell>
          <cell r="L841">
            <v>0</v>
          </cell>
          <cell r="M841">
            <v>0</v>
          </cell>
          <cell r="O841">
            <v>2.741129476584022</v>
          </cell>
          <cell r="R841">
            <v>0</v>
          </cell>
          <cell r="S841">
            <v>0</v>
          </cell>
          <cell r="U841">
            <v>0</v>
          </cell>
        </row>
        <row r="842">
          <cell r="C842" t="str">
            <v>HOSPITAL DOM HÉLDER CÂMARA - CG. Nº 018/2022</v>
          </cell>
          <cell r="E842" t="str">
            <v>OTONIR SALUSTIANO DA SILVA</v>
          </cell>
          <cell r="F842" t="str">
            <v>2 - Outros Profissionais da Saúde</v>
          </cell>
          <cell r="G842" t="str">
            <v>3222-05</v>
          </cell>
          <cell r="H842" t="str">
            <v>02/2024</v>
          </cell>
          <cell r="I842">
            <v>0</v>
          </cell>
          <cell r="J842">
            <v>146.84800000000001</v>
          </cell>
          <cell r="L842">
            <v>165.72807692307694</v>
          </cell>
          <cell r="M842">
            <v>28.24</v>
          </cell>
          <cell r="O842">
            <v>2.741129476584022</v>
          </cell>
          <cell r="R842">
            <v>306.27931818181816</v>
          </cell>
          <cell r="S842">
            <v>84.72</v>
          </cell>
          <cell r="U842">
            <v>0</v>
          </cell>
        </row>
        <row r="843">
          <cell r="C843" t="str">
            <v>HOSPITAL DOM HÉLDER CÂMARA - CG. Nº 018/2022</v>
          </cell>
          <cell r="E843" t="str">
            <v>OZIEL BARBOSA BEZERRA</v>
          </cell>
          <cell r="F843" t="str">
            <v>2 - Outros Profissionais da Saúde</v>
          </cell>
          <cell r="G843" t="str">
            <v>3222-05</v>
          </cell>
          <cell r="H843" t="str">
            <v>02/2024</v>
          </cell>
          <cell r="I843">
            <v>0</v>
          </cell>
          <cell r="J843">
            <v>319.52800000000002</v>
          </cell>
          <cell r="L843">
            <v>0</v>
          </cell>
          <cell r="M843">
            <v>0</v>
          </cell>
          <cell r="O843">
            <v>2.741129476584022</v>
          </cell>
          <cell r="R843">
            <v>306.27931818181816</v>
          </cell>
          <cell r="S843">
            <v>84.72</v>
          </cell>
          <cell r="U843">
            <v>0</v>
          </cell>
        </row>
        <row r="844">
          <cell r="C844" t="str">
            <v>HOSPITAL DOM HÉLDER CÂMARA - CG. Nº 018/2022</v>
          </cell>
          <cell r="E844" t="str">
            <v>PALLOMA DE FRANCA SILVA</v>
          </cell>
          <cell r="F844" t="str">
            <v>2 - Outros Profissionais da Saúde</v>
          </cell>
          <cell r="G844" t="str">
            <v>3222-05</v>
          </cell>
          <cell r="H844" t="str">
            <v>02/2024</v>
          </cell>
          <cell r="I844">
            <v>0</v>
          </cell>
          <cell r="J844">
            <v>293.41840000000002</v>
          </cell>
          <cell r="L844">
            <v>165.72807692307694</v>
          </cell>
          <cell r="M844">
            <v>28.24</v>
          </cell>
          <cell r="O844">
            <v>2.741129476584022</v>
          </cell>
          <cell r="R844">
            <v>306.27931818181816</v>
          </cell>
          <cell r="S844">
            <v>84.72</v>
          </cell>
          <cell r="U844">
            <v>0</v>
          </cell>
        </row>
        <row r="845">
          <cell r="C845" t="str">
            <v>HOSPITAL DOM HÉLDER CÂMARA - CG. Nº 018/2022</v>
          </cell>
          <cell r="E845" t="str">
            <v>PALOMA DANIELA SOARES DE MORAES</v>
          </cell>
          <cell r="F845" t="str">
            <v>2 - Outros Profissionais da Saúde</v>
          </cell>
          <cell r="G845" t="str">
            <v>2236-05</v>
          </cell>
          <cell r="H845" t="str">
            <v>02/2024</v>
          </cell>
          <cell r="I845">
            <v>0</v>
          </cell>
          <cell r="J845">
            <v>210.75919999999999</v>
          </cell>
          <cell r="L845">
            <v>0</v>
          </cell>
          <cell r="M845">
            <v>0</v>
          </cell>
          <cell r="O845">
            <v>2.741129476584022</v>
          </cell>
          <cell r="R845">
            <v>0</v>
          </cell>
          <cell r="S845">
            <v>0</v>
          </cell>
          <cell r="U845">
            <v>0</v>
          </cell>
        </row>
        <row r="846">
          <cell r="C846" t="str">
            <v>HOSPITAL DOM HÉLDER CÂMARA - CG. Nº 018/2022</v>
          </cell>
          <cell r="E846" t="str">
            <v>PAMELA MYKAELY DE LIMA TORRES</v>
          </cell>
          <cell r="F846" t="str">
            <v>2 - Outros Profissionais da Saúde</v>
          </cell>
          <cell r="G846" t="str">
            <v>3222-05</v>
          </cell>
          <cell r="H846" t="str">
            <v>02/2024</v>
          </cell>
          <cell r="I846">
            <v>0</v>
          </cell>
          <cell r="J846">
            <v>275.57279999999997</v>
          </cell>
          <cell r="L846">
            <v>0</v>
          </cell>
          <cell r="M846">
            <v>0</v>
          </cell>
          <cell r="O846">
            <v>2.741129476584022</v>
          </cell>
          <cell r="R846">
            <v>0</v>
          </cell>
          <cell r="S846">
            <v>0</v>
          </cell>
          <cell r="U846">
            <v>0</v>
          </cell>
        </row>
        <row r="847">
          <cell r="C847" t="str">
            <v>HOSPITAL DOM HÉLDER CÂMARA - CG. Nº 018/2022</v>
          </cell>
          <cell r="E847" t="str">
            <v>PATRICIA ALVES DO NASCIMENTO</v>
          </cell>
          <cell r="F847" t="str">
            <v>2 - Outros Profissionais da Saúde</v>
          </cell>
          <cell r="G847" t="str">
            <v>3222-05</v>
          </cell>
          <cell r="H847" t="str">
            <v>02/2024</v>
          </cell>
          <cell r="I847">
            <v>0</v>
          </cell>
          <cell r="J847">
            <v>286.8184</v>
          </cell>
          <cell r="L847">
            <v>0</v>
          </cell>
          <cell r="M847">
            <v>0</v>
          </cell>
          <cell r="O847">
            <v>2.741129476584022</v>
          </cell>
          <cell r="R847">
            <v>0</v>
          </cell>
          <cell r="S847">
            <v>0</v>
          </cell>
          <cell r="U847">
            <v>0</v>
          </cell>
        </row>
        <row r="848">
          <cell r="C848" t="str">
            <v>HOSPITAL DOM HÉLDER CÂMARA - CG. Nº 018/2022</v>
          </cell>
          <cell r="E848" t="str">
            <v>PATRICIA BEZERRA DE PONTES SILVA</v>
          </cell>
          <cell r="F848" t="str">
            <v>2 - Outros Profissionais da Saúde</v>
          </cell>
          <cell r="G848" t="str">
            <v>3222-05</v>
          </cell>
          <cell r="H848" t="str">
            <v>02/2024</v>
          </cell>
          <cell r="I848">
            <v>0</v>
          </cell>
          <cell r="J848">
            <v>303.38639999999998</v>
          </cell>
          <cell r="L848">
            <v>165.72807692307694</v>
          </cell>
          <cell r="M848">
            <v>28.24</v>
          </cell>
          <cell r="O848">
            <v>2.741129476584022</v>
          </cell>
          <cell r="R848">
            <v>306.27931818181816</v>
          </cell>
          <cell r="S848">
            <v>84.72</v>
          </cell>
          <cell r="U848">
            <v>0</v>
          </cell>
        </row>
        <row r="849">
          <cell r="C849" t="str">
            <v>HOSPITAL DOM HÉLDER CÂMARA - CG. Nº 018/2022</v>
          </cell>
          <cell r="E849" t="str">
            <v>PATRICIA FIDELIS DOS SANTOS</v>
          </cell>
          <cell r="F849" t="str">
            <v>3 - Administrativo</v>
          </cell>
          <cell r="G849" t="str">
            <v>5143-20</v>
          </cell>
          <cell r="H849" t="str">
            <v>02/2024</v>
          </cell>
          <cell r="I849">
            <v>0</v>
          </cell>
          <cell r="J849">
            <v>152.804</v>
          </cell>
          <cell r="L849">
            <v>0</v>
          </cell>
          <cell r="M849">
            <v>0</v>
          </cell>
          <cell r="O849">
            <v>2.741129476584022</v>
          </cell>
          <cell r="R849">
            <v>306.27931818181816</v>
          </cell>
          <cell r="S849">
            <v>84.72</v>
          </cell>
          <cell r="U849">
            <v>0</v>
          </cell>
        </row>
        <row r="850">
          <cell r="C850" t="str">
            <v>HOSPITAL DOM HÉLDER CÂMARA - CG. Nº 018/2022</v>
          </cell>
          <cell r="E850" t="str">
            <v>PATRICIA JOSE DE SANTANA QUEIROZ DE LIMA</v>
          </cell>
          <cell r="F850" t="str">
            <v>2 - Outros Profissionais da Saúde</v>
          </cell>
          <cell r="G850" t="str">
            <v>2235-05</v>
          </cell>
          <cell r="H850" t="str">
            <v>02/2024</v>
          </cell>
          <cell r="I850">
            <v>0</v>
          </cell>
          <cell r="J850">
            <v>438.16640000000001</v>
          </cell>
          <cell r="L850">
            <v>165.72807692307694</v>
          </cell>
          <cell r="M850">
            <v>3.33</v>
          </cell>
          <cell r="O850">
            <v>2.741129476584022</v>
          </cell>
          <cell r="R850">
            <v>306.27931818181816</v>
          </cell>
          <cell r="S850">
            <v>133.31</v>
          </cell>
          <cell r="U850">
            <v>0</v>
          </cell>
        </row>
        <row r="851">
          <cell r="C851" t="str">
            <v>HOSPITAL DOM HÉLDER CÂMARA - CG. Nº 018/2022</v>
          </cell>
          <cell r="E851" t="str">
            <v>PATRICIA LUIZA OLIVEIRA</v>
          </cell>
          <cell r="F851" t="str">
            <v>2 - Outros Profissionais da Saúde</v>
          </cell>
          <cell r="G851" t="str">
            <v>3222-05</v>
          </cell>
          <cell r="H851" t="str">
            <v>02/2024</v>
          </cell>
          <cell r="I851">
            <v>0</v>
          </cell>
          <cell r="J851">
            <v>322.51280000000003</v>
          </cell>
          <cell r="L851">
            <v>0</v>
          </cell>
          <cell r="M851">
            <v>0</v>
          </cell>
          <cell r="O851">
            <v>2.741129476584022</v>
          </cell>
          <cell r="R851">
            <v>306.27931818181816</v>
          </cell>
          <cell r="S851">
            <v>84.72</v>
          </cell>
          <cell r="U851">
            <v>0</v>
          </cell>
        </row>
        <row r="852">
          <cell r="C852" t="str">
            <v>HOSPITAL DOM HÉLDER CÂMARA - CG. Nº 018/2022</v>
          </cell>
          <cell r="E852" t="str">
            <v>PATRICIA MARIA DA PAIXAO</v>
          </cell>
          <cell r="F852" t="str">
            <v>2 - Outros Profissionais da Saúde</v>
          </cell>
          <cell r="G852" t="str">
            <v>3222-05</v>
          </cell>
          <cell r="H852" t="str">
            <v>02/2024</v>
          </cell>
          <cell r="I852">
            <v>0</v>
          </cell>
          <cell r="J852">
            <v>287.4864</v>
          </cell>
          <cell r="L852">
            <v>165.72807692307694</v>
          </cell>
          <cell r="M852">
            <v>28.24</v>
          </cell>
          <cell r="O852">
            <v>2.741129476584022</v>
          </cell>
          <cell r="R852">
            <v>306.27931818181816</v>
          </cell>
          <cell r="S852">
            <v>79.8</v>
          </cell>
          <cell r="U852">
            <v>0</v>
          </cell>
        </row>
        <row r="853">
          <cell r="C853" t="str">
            <v>HOSPITAL DOM HÉLDER CÂMARA - CG. Nº 018/2022</v>
          </cell>
          <cell r="E853" t="str">
            <v>PATRICIA VIEIRA DE SANTANA</v>
          </cell>
          <cell r="F853" t="str">
            <v>3 - Administrativo</v>
          </cell>
          <cell r="G853" t="str">
            <v>5143-20</v>
          </cell>
          <cell r="H853" t="str">
            <v>02/2024</v>
          </cell>
          <cell r="I853">
            <v>0</v>
          </cell>
          <cell r="J853">
            <v>135.55199999999999</v>
          </cell>
          <cell r="L853">
            <v>0</v>
          </cell>
          <cell r="M853">
            <v>0</v>
          </cell>
          <cell r="O853">
            <v>2.741129476584022</v>
          </cell>
          <cell r="R853">
            <v>306.27931818181816</v>
          </cell>
          <cell r="S853">
            <v>84.72</v>
          </cell>
          <cell r="U853">
            <v>0</v>
          </cell>
        </row>
        <row r="854">
          <cell r="C854" t="str">
            <v>HOSPITAL DOM HÉLDER CÂMARA - CG. Nº 018/2022</v>
          </cell>
          <cell r="E854" t="str">
            <v>PAULA CARINA MENDONCA</v>
          </cell>
          <cell r="F854" t="str">
            <v>2 - Outros Profissionais da Saúde</v>
          </cell>
          <cell r="G854" t="str">
            <v>3241-15</v>
          </cell>
          <cell r="H854" t="str">
            <v>02/2024</v>
          </cell>
          <cell r="I854">
            <v>0</v>
          </cell>
          <cell r="J854">
            <v>303.94</v>
          </cell>
          <cell r="L854">
            <v>0</v>
          </cell>
          <cell r="M854">
            <v>0</v>
          </cell>
          <cell r="O854">
            <v>2.741129476584022</v>
          </cell>
          <cell r="R854">
            <v>0</v>
          </cell>
          <cell r="S854">
            <v>0</v>
          </cell>
          <cell r="U854">
            <v>0</v>
          </cell>
        </row>
        <row r="855">
          <cell r="C855" t="str">
            <v>HOSPITAL DOM HÉLDER CÂMARA - CG. Nº 018/2022</v>
          </cell>
          <cell r="E855" t="str">
            <v>PAULA GRACIELA NASCIMENTO DE LIMA</v>
          </cell>
          <cell r="F855" t="str">
            <v>2 - Outros Profissionais da Saúde</v>
          </cell>
          <cell r="G855" t="str">
            <v>3242-05</v>
          </cell>
          <cell r="H855" t="str">
            <v>02/2024</v>
          </cell>
          <cell r="I855">
            <v>0</v>
          </cell>
          <cell r="J855">
            <v>176.0232</v>
          </cell>
          <cell r="L855">
            <v>0</v>
          </cell>
          <cell r="M855">
            <v>0</v>
          </cell>
          <cell r="O855">
            <v>2.741129476584022</v>
          </cell>
          <cell r="R855">
            <v>306.27931818181816</v>
          </cell>
          <cell r="S855">
            <v>82</v>
          </cell>
          <cell r="U855">
            <v>0</v>
          </cell>
        </row>
        <row r="856">
          <cell r="C856" t="str">
            <v>HOSPITAL DOM HÉLDER CÂMARA - CG. Nº 018/2022</v>
          </cell>
          <cell r="E856" t="str">
            <v>PAULA MARIA DA CONCEICAO DA SILVA</v>
          </cell>
          <cell r="F856" t="str">
            <v>2 - Outros Profissionais da Saúde</v>
          </cell>
          <cell r="G856" t="str">
            <v>5152-05</v>
          </cell>
          <cell r="H856" t="str">
            <v>02/2024</v>
          </cell>
          <cell r="I856">
            <v>0</v>
          </cell>
          <cell r="J856">
            <v>154.14160000000001</v>
          </cell>
          <cell r="L856">
            <v>0</v>
          </cell>
          <cell r="M856">
            <v>0</v>
          </cell>
          <cell r="O856">
            <v>2.741129476584022</v>
          </cell>
          <cell r="R856">
            <v>306.27931818181816</v>
          </cell>
          <cell r="S856">
            <v>84.72</v>
          </cell>
          <cell r="U856">
            <v>71.14</v>
          </cell>
        </row>
        <row r="857">
          <cell r="C857" t="str">
            <v>HOSPITAL DOM HÉLDER CÂMARA - CG. Nº 018/2022</v>
          </cell>
          <cell r="E857" t="str">
            <v>PAULA NATALY MONTEIRO SANTOS</v>
          </cell>
          <cell r="F857" t="str">
            <v>2 - Outros Profissionais da Saúde</v>
          </cell>
          <cell r="G857" t="str">
            <v>3222-05</v>
          </cell>
          <cell r="H857" t="str">
            <v>02/2024</v>
          </cell>
          <cell r="I857">
            <v>0</v>
          </cell>
          <cell r="J857">
            <v>302.76799999999997</v>
          </cell>
          <cell r="L857">
            <v>0</v>
          </cell>
          <cell r="M857">
            <v>0</v>
          </cell>
          <cell r="O857">
            <v>2.741129476584022</v>
          </cell>
          <cell r="R857">
            <v>306.27931818181816</v>
          </cell>
          <cell r="S857">
            <v>84.72</v>
          </cell>
          <cell r="U857">
            <v>0</v>
          </cell>
        </row>
        <row r="858">
          <cell r="C858" t="str">
            <v>HOSPITAL DOM HÉLDER CÂMARA - CG. Nº 018/2022</v>
          </cell>
          <cell r="E858" t="str">
            <v>PAULA VALERIA RAMOS VERAS DA SILVA</v>
          </cell>
          <cell r="F858" t="str">
            <v>2 - Outros Profissionais da Saúde</v>
          </cell>
          <cell r="G858" t="str">
            <v>2235-05</v>
          </cell>
          <cell r="H858" t="str">
            <v>02/2024</v>
          </cell>
          <cell r="I858">
            <v>0</v>
          </cell>
          <cell r="J858">
            <v>399.80480000000011</v>
          </cell>
          <cell r="L858">
            <v>165.72807692307694</v>
          </cell>
          <cell r="M858">
            <v>3.59</v>
          </cell>
          <cell r="O858">
            <v>2.741129476584022</v>
          </cell>
          <cell r="R858">
            <v>306.27931818181816</v>
          </cell>
          <cell r="S858">
            <v>143.65</v>
          </cell>
          <cell r="U858">
            <v>0</v>
          </cell>
        </row>
        <row r="859">
          <cell r="C859" t="str">
            <v>HOSPITAL DOM HÉLDER CÂMARA - CG. Nº 018/2022</v>
          </cell>
          <cell r="E859" t="str">
            <v>PAULA VIEIRA DE MOURA</v>
          </cell>
          <cell r="F859" t="str">
            <v>2 - Outros Profissionais da Saúde</v>
          </cell>
          <cell r="G859" t="str">
            <v>2235-05</v>
          </cell>
          <cell r="H859" t="str">
            <v>02/2024</v>
          </cell>
          <cell r="I859">
            <v>0</v>
          </cell>
          <cell r="J859">
            <v>456.98880000000003</v>
          </cell>
          <cell r="L859">
            <v>0</v>
          </cell>
          <cell r="M859">
            <v>0</v>
          </cell>
          <cell r="O859">
            <v>2.741129476584022</v>
          </cell>
          <cell r="R859">
            <v>0</v>
          </cell>
          <cell r="S859">
            <v>0</v>
          </cell>
          <cell r="U859">
            <v>0</v>
          </cell>
        </row>
        <row r="860">
          <cell r="C860" t="str">
            <v>HOSPITAL DOM HÉLDER CÂMARA - CG. Nº 018/2022</v>
          </cell>
          <cell r="E860" t="str">
            <v>PAULO FERNANDO ANTONIO DA SILVA</v>
          </cell>
          <cell r="F860" t="str">
            <v>3 - Administrativo</v>
          </cell>
          <cell r="G860" t="str">
            <v>5163-45</v>
          </cell>
          <cell r="H860" t="str">
            <v>02/2024</v>
          </cell>
          <cell r="I860">
            <v>0</v>
          </cell>
          <cell r="J860">
            <v>170.29679999999999</v>
          </cell>
          <cell r="L860">
            <v>165.72807692307694</v>
          </cell>
          <cell r="M860">
            <v>28.24</v>
          </cell>
          <cell r="O860">
            <v>2.741129476584022</v>
          </cell>
          <cell r="R860">
            <v>306.27931818181816</v>
          </cell>
          <cell r="S860">
            <v>84.72</v>
          </cell>
          <cell r="U860">
            <v>0</v>
          </cell>
        </row>
        <row r="861">
          <cell r="C861" t="str">
            <v>HOSPITAL DOM HÉLDER CÂMARA - CG. Nº 018/2022</v>
          </cell>
          <cell r="E861" t="str">
            <v>PEDRO AUGUSTO MESQUITA GALINDO</v>
          </cell>
          <cell r="F861" t="str">
            <v>2 - Outros Profissionais da Saúde</v>
          </cell>
          <cell r="G861" t="str">
            <v>3222-05</v>
          </cell>
          <cell r="H861" t="str">
            <v>02/2024</v>
          </cell>
          <cell r="I861">
            <v>0</v>
          </cell>
          <cell r="J861">
            <v>286.50319999999999</v>
          </cell>
          <cell r="L861">
            <v>165.72807692307694</v>
          </cell>
          <cell r="M861">
            <v>28.24</v>
          </cell>
          <cell r="O861">
            <v>2.741129476584022</v>
          </cell>
          <cell r="R861">
            <v>306.27931818181816</v>
          </cell>
          <cell r="S861">
            <v>84.72</v>
          </cell>
          <cell r="U861">
            <v>0</v>
          </cell>
        </row>
        <row r="862">
          <cell r="C862" t="str">
            <v>HOSPITAL DOM HÉLDER CÂMARA - CG. Nº 018/2022</v>
          </cell>
          <cell r="E862" t="str">
            <v>PEDRO MOTA FAJARDO DE VASCONCELOS</v>
          </cell>
          <cell r="F862" t="str">
            <v>2 - Outros Profissionais da Saúde</v>
          </cell>
          <cell r="G862" t="str">
            <v>3222-05</v>
          </cell>
          <cell r="H862" t="str">
            <v>02/2024</v>
          </cell>
          <cell r="I862">
            <v>0</v>
          </cell>
          <cell r="J862">
            <v>302.89280000000002</v>
          </cell>
          <cell r="L862">
            <v>0</v>
          </cell>
          <cell r="M862">
            <v>0</v>
          </cell>
          <cell r="O862">
            <v>2.741129476584022</v>
          </cell>
          <cell r="R862">
            <v>306.27931818181816</v>
          </cell>
          <cell r="S862">
            <v>84.72</v>
          </cell>
          <cell r="U862">
            <v>0</v>
          </cell>
        </row>
        <row r="863">
          <cell r="C863" t="str">
            <v>HOSPITAL DOM HÉLDER CÂMARA - CG. Nº 018/2022</v>
          </cell>
          <cell r="E863" t="str">
            <v>POLIANA BARROS BARRETO</v>
          </cell>
          <cell r="F863" t="str">
            <v>2 - Outros Profissionais da Saúde</v>
          </cell>
          <cell r="G863" t="str">
            <v>2235-05</v>
          </cell>
          <cell r="H863" t="str">
            <v>02/2024</v>
          </cell>
          <cell r="I863">
            <v>0</v>
          </cell>
          <cell r="J863">
            <v>463.58879999999999</v>
          </cell>
          <cell r="L863">
            <v>0</v>
          </cell>
          <cell r="M863">
            <v>0</v>
          </cell>
          <cell r="O863">
            <v>2.741129476584022</v>
          </cell>
          <cell r="R863">
            <v>0</v>
          </cell>
          <cell r="S863">
            <v>0</v>
          </cell>
          <cell r="U863">
            <v>0</v>
          </cell>
        </row>
        <row r="864">
          <cell r="C864" t="str">
            <v>HOSPITAL DOM HÉLDER CÂMARA - CG. Nº 018/2022</v>
          </cell>
          <cell r="E864" t="str">
            <v>POLIANA PEDROSA DA SILVA</v>
          </cell>
          <cell r="F864" t="str">
            <v>2 - Outros Profissionais da Saúde</v>
          </cell>
          <cell r="G864" t="str">
            <v>3222-05</v>
          </cell>
          <cell r="H864" t="str">
            <v>02/2024</v>
          </cell>
          <cell r="I864">
            <v>0</v>
          </cell>
          <cell r="J864">
            <v>308.93279999999999</v>
          </cell>
          <cell r="L864">
            <v>165.72807692307694</v>
          </cell>
          <cell r="M864">
            <v>28.24</v>
          </cell>
          <cell r="O864">
            <v>2.741129476584022</v>
          </cell>
          <cell r="R864">
            <v>306.27931818181816</v>
          </cell>
          <cell r="S864">
            <v>84.72</v>
          </cell>
          <cell r="U864">
            <v>0</v>
          </cell>
        </row>
        <row r="865">
          <cell r="C865" t="str">
            <v>HOSPITAL DOM HÉLDER CÂMARA - CG. Nº 018/2022</v>
          </cell>
          <cell r="E865" t="str">
            <v>POLIANA SIQUEIRA MARTINS</v>
          </cell>
          <cell r="F865" t="str">
            <v>2 - Outros Profissionais da Saúde</v>
          </cell>
          <cell r="G865" t="str">
            <v>2236-05</v>
          </cell>
          <cell r="H865" t="str">
            <v>02/2024</v>
          </cell>
          <cell r="I865">
            <v>0</v>
          </cell>
          <cell r="J865">
            <v>379.6352</v>
          </cell>
          <cell r="L865">
            <v>0</v>
          </cell>
          <cell r="M865">
            <v>0</v>
          </cell>
          <cell r="O865">
            <v>2.741129476584022</v>
          </cell>
          <cell r="R865">
            <v>0</v>
          </cell>
          <cell r="S865">
            <v>0</v>
          </cell>
          <cell r="U865">
            <v>0</v>
          </cell>
        </row>
        <row r="866">
          <cell r="C866" t="str">
            <v>HOSPITAL DOM HÉLDER CÂMARA - CG. Nº 018/2022</v>
          </cell>
          <cell r="E866" t="str">
            <v>PRISCILA BEZERRA DA SILVA</v>
          </cell>
          <cell r="F866" t="str">
            <v>2 - Outros Profissionais da Saúde</v>
          </cell>
          <cell r="G866" t="str">
            <v>3222-05</v>
          </cell>
          <cell r="H866" t="str">
            <v>02/2024</v>
          </cell>
          <cell r="I866">
            <v>0</v>
          </cell>
          <cell r="J866">
            <v>273.47840000000002</v>
          </cell>
          <cell r="L866">
            <v>165.72807692307694</v>
          </cell>
          <cell r="M866">
            <v>28.24</v>
          </cell>
          <cell r="O866">
            <v>2.741129476584022</v>
          </cell>
          <cell r="R866">
            <v>0</v>
          </cell>
          <cell r="S866">
            <v>0</v>
          </cell>
          <cell r="U866">
            <v>0</v>
          </cell>
        </row>
        <row r="867">
          <cell r="C867" t="str">
            <v>HOSPITAL DOM HÉLDER CÂMARA - CG. Nº 018/2022</v>
          </cell>
          <cell r="E867" t="str">
            <v>PRISCILA CHRISTIANA MARQUES DE LIMA</v>
          </cell>
          <cell r="F867" t="str">
            <v>2 - Outros Profissionais da Saúde</v>
          </cell>
          <cell r="G867" t="str">
            <v>2235-05</v>
          </cell>
          <cell r="H867" t="str">
            <v>02/2024</v>
          </cell>
          <cell r="I867">
            <v>0</v>
          </cell>
          <cell r="J867">
            <v>460.59280000000001</v>
          </cell>
          <cell r="L867">
            <v>165.72807692307694</v>
          </cell>
          <cell r="M867">
            <v>3.59</v>
          </cell>
          <cell r="O867">
            <v>2.741129476584022</v>
          </cell>
          <cell r="R867">
            <v>0</v>
          </cell>
          <cell r="S867">
            <v>0</v>
          </cell>
          <cell r="U867">
            <v>0</v>
          </cell>
        </row>
        <row r="868">
          <cell r="C868" t="str">
            <v>HOSPITAL DOM HÉLDER CÂMARA - CG. Nº 018/2022</v>
          </cell>
          <cell r="E868" t="str">
            <v>PRISCILA MARIA FERREIRA</v>
          </cell>
          <cell r="F868" t="str">
            <v>2 - Outros Profissionais da Saúde</v>
          </cell>
          <cell r="G868" t="str">
            <v>3222-05</v>
          </cell>
          <cell r="H868" t="str">
            <v>02/2024</v>
          </cell>
          <cell r="I868">
            <v>0</v>
          </cell>
          <cell r="J868">
            <v>287.6592</v>
          </cell>
          <cell r="L868">
            <v>165.72807692307694</v>
          </cell>
          <cell r="M868">
            <v>28.24</v>
          </cell>
          <cell r="O868">
            <v>2.741129476584022</v>
          </cell>
          <cell r="R868">
            <v>306.27931818181816</v>
          </cell>
          <cell r="S868">
            <v>80.2</v>
          </cell>
          <cell r="U868">
            <v>64.78</v>
          </cell>
        </row>
        <row r="869">
          <cell r="C869" t="str">
            <v>HOSPITAL DOM HÉLDER CÂMARA - CG. Nº 018/2022</v>
          </cell>
          <cell r="E869" t="str">
            <v>PRISCILA ROBERTA OTACIA DA SILVA</v>
          </cell>
          <cell r="F869" t="str">
            <v>2 - Outros Profissionais da Saúde</v>
          </cell>
          <cell r="G869" t="str">
            <v>3241-15</v>
          </cell>
          <cell r="H869" t="str">
            <v>02/2024</v>
          </cell>
          <cell r="I869">
            <v>0</v>
          </cell>
          <cell r="J869">
            <v>0</v>
          </cell>
          <cell r="K869">
            <v>24366.21</v>
          </cell>
          <cell r="L869">
            <v>0</v>
          </cell>
          <cell r="M869">
            <v>0</v>
          </cell>
          <cell r="O869">
            <v>2.741129476584022</v>
          </cell>
          <cell r="R869">
            <v>0</v>
          </cell>
          <cell r="S869">
            <v>0</v>
          </cell>
          <cell r="U869">
            <v>0</v>
          </cell>
        </row>
        <row r="870">
          <cell r="C870" t="str">
            <v>HOSPITAL DOM HÉLDER CÂMARA - CG. Nº 018/2022</v>
          </cell>
          <cell r="E870" t="str">
            <v>QUESIA CLARINDO SALES DE SANTANA</v>
          </cell>
          <cell r="F870" t="str">
            <v>2 - Outros Profissionais da Saúde</v>
          </cell>
          <cell r="G870" t="str">
            <v>2235-05</v>
          </cell>
          <cell r="H870" t="str">
            <v>02/2024</v>
          </cell>
          <cell r="I870">
            <v>0</v>
          </cell>
          <cell r="J870">
            <v>683.87759999999992</v>
          </cell>
          <cell r="L870">
            <v>165.72807692307694</v>
          </cell>
          <cell r="M870">
            <v>3.59</v>
          </cell>
          <cell r="O870">
            <v>2.741129476584022</v>
          </cell>
          <cell r="R870">
            <v>0</v>
          </cell>
          <cell r="S870">
            <v>0</v>
          </cell>
          <cell r="U870">
            <v>0</v>
          </cell>
        </row>
        <row r="871">
          <cell r="C871" t="str">
            <v>HOSPITAL DOM HÉLDER CÂMARA - CG. Nº 018/2022</v>
          </cell>
          <cell r="E871" t="str">
            <v>RAFAEL ALVES DA SILVA</v>
          </cell>
          <cell r="F871" t="str">
            <v>2 - Outros Profissionais da Saúde</v>
          </cell>
          <cell r="G871" t="str">
            <v>3222-05</v>
          </cell>
          <cell r="H871" t="str">
            <v>02/2024</v>
          </cell>
          <cell r="I871">
            <v>0</v>
          </cell>
          <cell r="J871">
            <v>284.77440000000001</v>
          </cell>
          <cell r="L871">
            <v>0</v>
          </cell>
          <cell r="M871">
            <v>0</v>
          </cell>
          <cell r="O871">
            <v>2.741129476584022</v>
          </cell>
          <cell r="R871">
            <v>0</v>
          </cell>
          <cell r="S871">
            <v>0</v>
          </cell>
          <cell r="U871">
            <v>0</v>
          </cell>
        </row>
        <row r="872">
          <cell r="C872" t="str">
            <v>HOSPITAL DOM HÉLDER CÂMARA - CG. Nº 018/2022</v>
          </cell>
          <cell r="E872" t="str">
            <v>RAFAEL ALVES DA SILVA</v>
          </cell>
          <cell r="F872" t="str">
            <v>2 - Outros Profissionais da Saúde</v>
          </cell>
          <cell r="G872" t="str">
            <v>5151-10</v>
          </cell>
          <cell r="H872" t="str">
            <v>02/2024</v>
          </cell>
          <cell r="I872">
            <v>0</v>
          </cell>
          <cell r="J872">
            <v>161.5128</v>
          </cell>
          <cell r="L872">
            <v>0</v>
          </cell>
          <cell r="M872">
            <v>0</v>
          </cell>
          <cell r="O872">
            <v>2.741129476584022</v>
          </cell>
          <cell r="R872">
            <v>306.27931818181816</v>
          </cell>
          <cell r="S872">
            <v>84.72</v>
          </cell>
          <cell r="U872">
            <v>0</v>
          </cell>
        </row>
        <row r="873">
          <cell r="C873" t="str">
            <v>HOSPITAL DOM HÉLDER CÂMARA - CG. Nº 018/2022</v>
          </cell>
          <cell r="E873" t="str">
            <v>RAFAEL BARBOSA COUTINHO</v>
          </cell>
          <cell r="F873" t="str">
            <v>3 - Administrativo</v>
          </cell>
          <cell r="G873" t="str">
            <v>2149-15</v>
          </cell>
          <cell r="H873" t="str">
            <v>02/2024</v>
          </cell>
          <cell r="I873">
            <v>0</v>
          </cell>
          <cell r="J873">
            <v>653.58640000000003</v>
          </cell>
          <cell r="L873">
            <v>165.72807692307694</v>
          </cell>
          <cell r="M873">
            <v>169.44</v>
          </cell>
          <cell r="O873">
            <v>2.741129476584022</v>
          </cell>
          <cell r="R873">
            <v>0</v>
          </cell>
          <cell r="S873">
            <v>0</v>
          </cell>
          <cell r="U873">
            <v>0</v>
          </cell>
        </row>
        <row r="874">
          <cell r="C874" t="str">
            <v>HOSPITAL DOM HÉLDER CÂMARA - CG. Nº 018/2022</v>
          </cell>
          <cell r="E874" t="str">
            <v>RAFAELA ANDRADE PAIVA LYRA DA FONSECA</v>
          </cell>
          <cell r="F874" t="str">
            <v>2 - Outros Profissionais da Saúde</v>
          </cell>
          <cell r="G874" t="str">
            <v>2516-05</v>
          </cell>
          <cell r="H874" t="str">
            <v>02/2024</v>
          </cell>
          <cell r="I874">
            <v>0</v>
          </cell>
          <cell r="J874">
            <v>248.50720000000001</v>
          </cell>
          <cell r="L874">
            <v>0</v>
          </cell>
          <cell r="M874">
            <v>0</v>
          </cell>
          <cell r="O874">
            <v>2.741129476584022</v>
          </cell>
          <cell r="R874">
            <v>0</v>
          </cell>
          <cell r="S874">
            <v>0</v>
          </cell>
          <cell r="U874">
            <v>0</v>
          </cell>
        </row>
        <row r="875">
          <cell r="C875" t="str">
            <v>HOSPITAL DOM HÉLDER CÂMARA - CG. Nº 018/2022</v>
          </cell>
          <cell r="E875" t="str">
            <v>RAFAELA COLACO DE VASCONCELOS CAVALCANTE</v>
          </cell>
          <cell r="F875" t="str">
            <v>2 - Outros Profissionais da Saúde</v>
          </cell>
          <cell r="G875" t="str">
            <v>3222-05</v>
          </cell>
          <cell r="H875" t="str">
            <v>02/2024</v>
          </cell>
          <cell r="I875">
            <v>0</v>
          </cell>
          <cell r="J875">
            <v>471.77280000000007</v>
          </cell>
          <cell r="L875">
            <v>0</v>
          </cell>
          <cell r="M875">
            <v>0</v>
          </cell>
          <cell r="O875">
            <v>2.741129476584022</v>
          </cell>
          <cell r="R875">
            <v>0</v>
          </cell>
          <cell r="S875">
            <v>0</v>
          </cell>
          <cell r="U875">
            <v>0</v>
          </cell>
        </row>
        <row r="876">
          <cell r="C876" t="str">
            <v>HOSPITAL DOM HÉLDER CÂMARA - CG. Nº 018/2022</v>
          </cell>
          <cell r="E876" t="str">
            <v>RAFAELA HENRIQUE DA SILVA</v>
          </cell>
          <cell r="F876" t="str">
            <v>2 - Outros Profissionais da Saúde</v>
          </cell>
          <cell r="G876" t="str">
            <v>2235-05</v>
          </cell>
          <cell r="H876" t="str">
            <v>02/2024</v>
          </cell>
          <cell r="I876">
            <v>0</v>
          </cell>
          <cell r="J876">
            <v>451.43119999999999</v>
          </cell>
          <cell r="K876">
            <v>0</v>
          </cell>
          <cell r="L876">
            <v>0</v>
          </cell>
          <cell r="M876">
            <v>0</v>
          </cell>
          <cell r="O876">
            <v>2.741129476584022</v>
          </cell>
          <cell r="R876">
            <v>0</v>
          </cell>
          <cell r="S876">
            <v>0</v>
          </cell>
          <cell r="U876">
            <v>0</v>
          </cell>
        </row>
        <row r="877">
          <cell r="C877" t="str">
            <v>HOSPITAL DOM HÉLDER CÂMARA - CG. Nº 018/2022</v>
          </cell>
          <cell r="E877" t="str">
            <v>RAFAELA MARIA SILVA DE SOUZA</v>
          </cell>
          <cell r="F877" t="str">
            <v>2 - Outros Profissionais da Saúde</v>
          </cell>
          <cell r="G877" t="str">
            <v>3222-05</v>
          </cell>
          <cell r="H877" t="str">
            <v>02/2024</v>
          </cell>
          <cell r="I877">
            <v>0</v>
          </cell>
          <cell r="J877">
            <v>287.37759999999997</v>
          </cell>
          <cell r="L877">
            <v>0</v>
          </cell>
          <cell r="M877">
            <v>0</v>
          </cell>
          <cell r="O877">
            <v>2.741129476584022</v>
          </cell>
          <cell r="R877">
            <v>306.27931818181816</v>
          </cell>
          <cell r="S877">
            <v>84.72</v>
          </cell>
          <cell r="U877">
            <v>0</v>
          </cell>
        </row>
        <row r="878">
          <cell r="C878" t="str">
            <v>HOSPITAL DOM HÉLDER CÂMARA - CG. Nº 018/2022</v>
          </cell>
          <cell r="E878" t="str">
            <v>RAFAELA MARTINS DOS SANTOS</v>
          </cell>
          <cell r="F878" t="str">
            <v>2 - Outros Profissionais da Saúde</v>
          </cell>
          <cell r="G878" t="str">
            <v>3222-05</v>
          </cell>
          <cell r="H878" t="str">
            <v>02/2024</v>
          </cell>
          <cell r="I878">
            <v>0</v>
          </cell>
          <cell r="J878">
            <v>286.11759999999998</v>
          </cell>
          <cell r="L878">
            <v>0</v>
          </cell>
          <cell r="M878">
            <v>0</v>
          </cell>
          <cell r="O878">
            <v>2.741129476584022</v>
          </cell>
          <cell r="R878">
            <v>306.27931818181816</v>
          </cell>
          <cell r="S878">
            <v>84.72</v>
          </cell>
          <cell r="U878">
            <v>0</v>
          </cell>
        </row>
        <row r="879">
          <cell r="C879" t="str">
            <v>HOSPITAL DOM HÉLDER CÂMARA - CG. Nº 018/2022</v>
          </cell>
          <cell r="E879" t="str">
            <v>RAFAELA PEREIRA DA SILVA</v>
          </cell>
          <cell r="F879" t="str">
            <v>3 - Administrativo</v>
          </cell>
          <cell r="G879" t="str">
            <v>5143-20</v>
          </cell>
          <cell r="H879" t="str">
            <v>02/2024</v>
          </cell>
          <cell r="I879">
            <v>0</v>
          </cell>
          <cell r="J879">
            <v>142.14160000000001</v>
          </cell>
          <cell r="L879">
            <v>165.72807692307694</v>
          </cell>
          <cell r="M879">
            <v>28.24</v>
          </cell>
          <cell r="O879">
            <v>2.741129476584022</v>
          </cell>
          <cell r="R879">
            <v>306.27931818181816</v>
          </cell>
          <cell r="S879">
            <v>84.72</v>
          </cell>
          <cell r="U879">
            <v>0</v>
          </cell>
        </row>
        <row r="880">
          <cell r="C880" t="str">
            <v>HOSPITAL DOM HÉLDER CÂMARA - CG. Nº 018/2022</v>
          </cell>
          <cell r="E880" t="str">
            <v>RAIANA FERNANDA DA SILVA SANTOS</v>
          </cell>
          <cell r="F880" t="str">
            <v>2 - Outros Profissionais da Saúde</v>
          </cell>
          <cell r="G880" t="str">
            <v>2235-05</v>
          </cell>
          <cell r="H880" t="str">
            <v>02/2024</v>
          </cell>
          <cell r="I880">
            <v>0</v>
          </cell>
          <cell r="J880">
            <v>484.6352</v>
          </cell>
          <cell r="L880">
            <v>165.72807692307694</v>
          </cell>
          <cell r="M880">
            <v>3.59</v>
          </cell>
          <cell r="O880">
            <v>2.741129476584022</v>
          </cell>
          <cell r="R880">
            <v>0</v>
          </cell>
          <cell r="S880">
            <v>0</v>
          </cell>
          <cell r="U880">
            <v>0</v>
          </cell>
        </row>
        <row r="881">
          <cell r="C881" t="str">
            <v>HOSPITAL DOM HÉLDER CÂMARA - CG. Nº 018/2022</v>
          </cell>
          <cell r="E881" t="str">
            <v>RAIANE MAGDA DE ALMEIDA CAVALCANTI</v>
          </cell>
          <cell r="F881" t="str">
            <v>2 - Outros Profissionais da Saúde</v>
          </cell>
          <cell r="G881" t="str">
            <v>3222-05</v>
          </cell>
          <cell r="H881" t="str">
            <v>02/2024</v>
          </cell>
          <cell r="I881">
            <v>0</v>
          </cell>
          <cell r="J881">
            <v>275.20319999999998</v>
          </cell>
          <cell r="L881">
            <v>165.72807692307694</v>
          </cell>
          <cell r="M881">
            <v>28.24</v>
          </cell>
          <cell r="O881">
            <v>2.741129476584022</v>
          </cell>
          <cell r="R881">
            <v>306.27931818181816</v>
          </cell>
          <cell r="S881">
            <v>84.72</v>
          </cell>
          <cell r="U881">
            <v>69.41</v>
          </cell>
        </row>
        <row r="882">
          <cell r="C882" t="str">
            <v>HOSPITAL DOM HÉLDER CÂMARA - CG. Nº 018/2022</v>
          </cell>
          <cell r="E882" t="str">
            <v>RAIMER FERREIRA SOUZA SANTOS LEAL</v>
          </cell>
          <cell r="F882" t="str">
            <v>2 - Outros Profissionais da Saúde</v>
          </cell>
          <cell r="G882" t="str">
            <v>3241-15</v>
          </cell>
          <cell r="H882" t="str">
            <v>02/2024</v>
          </cell>
          <cell r="I882">
            <v>0</v>
          </cell>
          <cell r="J882">
            <v>0</v>
          </cell>
          <cell r="K882">
            <v>20689.3</v>
          </cell>
          <cell r="L882">
            <v>0</v>
          </cell>
          <cell r="M882">
            <v>0</v>
          </cell>
          <cell r="O882">
            <v>2.741129476584022</v>
          </cell>
          <cell r="R882">
            <v>0</v>
          </cell>
          <cell r="S882">
            <v>0</v>
          </cell>
          <cell r="U882">
            <v>0</v>
          </cell>
        </row>
        <row r="883">
          <cell r="C883" t="str">
            <v>HOSPITAL DOM HÉLDER CÂMARA - CG. Nº 018/2022</v>
          </cell>
          <cell r="E883" t="str">
            <v>RAINIER LUZ REIS</v>
          </cell>
          <cell r="F883" t="str">
            <v>1 - Médico</v>
          </cell>
          <cell r="G883" t="str">
            <v>2251-25</v>
          </cell>
          <cell r="H883" t="str">
            <v>02/2024</v>
          </cell>
          <cell r="I883">
            <v>0</v>
          </cell>
          <cell r="J883">
            <v>807.024</v>
          </cell>
          <cell r="L883">
            <v>0</v>
          </cell>
          <cell r="M883">
            <v>0</v>
          </cell>
          <cell r="O883">
            <v>2.741129476584022</v>
          </cell>
          <cell r="R883">
            <v>0</v>
          </cell>
          <cell r="S883">
            <v>0</v>
          </cell>
          <cell r="U883">
            <v>0</v>
          </cell>
        </row>
        <row r="884">
          <cell r="C884" t="str">
            <v>HOSPITAL DOM HÉLDER CÂMARA - CG. Nº 018/2022</v>
          </cell>
          <cell r="E884" t="str">
            <v>RAISSA ALVES FALCAO RODRIGUES</v>
          </cell>
          <cell r="F884" t="str">
            <v>2 - Outros Profissionais da Saúde</v>
          </cell>
          <cell r="G884" t="str">
            <v>2235-05</v>
          </cell>
          <cell r="H884" t="str">
            <v>02/2024</v>
          </cell>
          <cell r="I884">
            <v>0</v>
          </cell>
          <cell r="J884">
            <v>512.904</v>
          </cell>
          <cell r="L884">
            <v>0</v>
          </cell>
          <cell r="M884">
            <v>0</v>
          </cell>
          <cell r="O884">
            <v>2.741129476584022</v>
          </cell>
          <cell r="R884">
            <v>306.27931818181816</v>
          </cell>
          <cell r="S884">
            <v>82</v>
          </cell>
          <cell r="U884">
            <v>0</v>
          </cell>
        </row>
        <row r="885">
          <cell r="C885" t="str">
            <v>HOSPITAL DOM HÉLDER CÂMARA - CG. Nº 018/2022</v>
          </cell>
          <cell r="E885" t="str">
            <v>RALPH MOREIRA DE BARROS</v>
          </cell>
          <cell r="F885" t="str">
            <v>3 - Administrativo</v>
          </cell>
          <cell r="G885" t="str">
            <v>2521-05</v>
          </cell>
          <cell r="H885" t="str">
            <v>02/2024</v>
          </cell>
          <cell r="I885">
            <v>0</v>
          </cell>
          <cell r="J885">
            <v>400.78879999999998</v>
          </cell>
          <cell r="L885">
            <v>165.72807692307694</v>
          </cell>
          <cell r="M885">
            <v>77.2</v>
          </cell>
          <cell r="O885">
            <v>2.741129476584022</v>
          </cell>
          <cell r="R885">
            <v>306.27931818181816</v>
          </cell>
          <cell r="S885">
            <v>231.6</v>
          </cell>
          <cell r="U885">
            <v>0</v>
          </cell>
        </row>
        <row r="886">
          <cell r="C886" t="str">
            <v>HOSPITAL DOM HÉLDER CÂMARA - CG. Nº 018/2022</v>
          </cell>
          <cell r="E886" t="str">
            <v>RAMILDA MARIA DOS SANTOS ALBUQUERQUE</v>
          </cell>
          <cell r="F886" t="str">
            <v>3 - Administrativo</v>
          </cell>
          <cell r="G886" t="str">
            <v>5143-20</v>
          </cell>
          <cell r="H886" t="str">
            <v>02/2024</v>
          </cell>
          <cell r="I886">
            <v>0</v>
          </cell>
          <cell r="J886">
            <v>4.5183999999999997</v>
          </cell>
          <cell r="L886">
            <v>165.72807692307694</v>
          </cell>
          <cell r="M886">
            <v>28.24</v>
          </cell>
          <cell r="O886">
            <v>2.741129476584022</v>
          </cell>
          <cell r="R886">
            <v>0</v>
          </cell>
          <cell r="S886">
            <v>0</v>
          </cell>
          <cell r="U886">
            <v>0</v>
          </cell>
        </row>
        <row r="887">
          <cell r="C887" t="str">
            <v>HOSPITAL DOM HÉLDER CÂMARA - CG. Nº 018/2022</v>
          </cell>
          <cell r="E887" t="str">
            <v>RAQUEL BEZERRA CHAVES FERNANDES</v>
          </cell>
          <cell r="F887" t="str">
            <v>2 - Outros Profissionais da Saúde</v>
          </cell>
          <cell r="G887" t="str">
            <v>2235-05</v>
          </cell>
          <cell r="H887" t="str">
            <v>02/2024</v>
          </cell>
          <cell r="I887">
            <v>0</v>
          </cell>
          <cell r="J887">
            <v>447.24</v>
          </cell>
          <cell r="L887">
            <v>165.72807692307694</v>
          </cell>
          <cell r="M887">
            <v>3.33</v>
          </cell>
          <cell r="O887">
            <v>2.741129476584022</v>
          </cell>
          <cell r="R887">
            <v>306.27931818181816</v>
          </cell>
          <cell r="S887">
            <v>133.31</v>
          </cell>
          <cell r="U887">
            <v>0</v>
          </cell>
        </row>
        <row r="888">
          <cell r="C888" t="str">
            <v>HOSPITAL DOM HÉLDER CÂMARA - CG. Nº 018/2022</v>
          </cell>
          <cell r="E888" t="str">
            <v>RAQUEL FERREIRA DA SILVA</v>
          </cell>
          <cell r="F888" t="str">
            <v>3 - Administrativo</v>
          </cell>
          <cell r="G888" t="str">
            <v>4110-10</v>
          </cell>
          <cell r="H888" t="str">
            <v>02/2024</v>
          </cell>
          <cell r="I888">
            <v>0</v>
          </cell>
          <cell r="J888">
            <v>233.39519999999999</v>
          </cell>
          <cell r="L888">
            <v>165.72807692307694</v>
          </cell>
          <cell r="M888">
            <v>46.63</v>
          </cell>
          <cell r="O888">
            <v>2.741129476584022</v>
          </cell>
          <cell r="R888">
            <v>306.27931818181816</v>
          </cell>
          <cell r="S888">
            <v>139.88</v>
          </cell>
          <cell r="U888">
            <v>80.95</v>
          </cell>
        </row>
        <row r="889">
          <cell r="C889" t="str">
            <v>HOSPITAL DOM HÉLDER CÂMARA - CG. Nº 018/2022</v>
          </cell>
          <cell r="E889" t="str">
            <v>RAQUEL PRATA CAMPOS BELTRAO</v>
          </cell>
          <cell r="F889" t="str">
            <v>2 - Outros Profissionais da Saúde</v>
          </cell>
          <cell r="G889" t="str">
            <v>2235-05</v>
          </cell>
          <cell r="H889" t="str">
            <v>02/2024</v>
          </cell>
          <cell r="I889">
            <v>0</v>
          </cell>
          <cell r="J889">
            <v>509.81760000000003</v>
          </cell>
          <cell r="L889">
            <v>165.72807692307694</v>
          </cell>
          <cell r="M889">
            <v>3.59</v>
          </cell>
          <cell r="O889">
            <v>2.741129476584022</v>
          </cell>
          <cell r="R889">
            <v>0</v>
          </cell>
          <cell r="S889">
            <v>0</v>
          </cell>
          <cell r="U889">
            <v>0</v>
          </cell>
        </row>
        <row r="890">
          <cell r="C890" t="str">
            <v>HOSPITAL DOM HÉLDER CÂMARA - CG. Nº 018/2022</v>
          </cell>
          <cell r="E890" t="str">
            <v>RAQUEL VITORIA MARIA DA SILVA</v>
          </cell>
          <cell r="F890" t="str">
            <v>3 - Administrativo</v>
          </cell>
          <cell r="G890" t="str">
            <v>4110-10</v>
          </cell>
          <cell r="H890" t="str">
            <v>02/2024</v>
          </cell>
          <cell r="I890">
            <v>0</v>
          </cell>
          <cell r="J890">
            <v>14.096399999999999</v>
          </cell>
          <cell r="L890">
            <v>0</v>
          </cell>
          <cell r="M890">
            <v>0</v>
          </cell>
          <cell r="O890">
            <v>2.741129476584022</v>
          </cell>
          <cell r="R890">
            <v>306.27931818181816</v>
          </cell>
          <cell r="S890">
            <v>42.36</v>
          </cell>
          <cell r="U890">
            <v>0</v>
          </cell>
        </row>
        <row r="891">
          <cell r="C891" t="str">
            <v>HOSPITAL DOM HÉLDER CÂMARA - CG. Nº 018/2022</v>
          </cell>
          <cell r="E891" t="str">
            <v>RAYANA CAROLINE PEREIRA DE SOUZA</v>
          </cell>
          <cell r="F891" t="str">
            <v>2 - Outros Profissionais da Saúde</v>
          </cell>
          <cell r="G891" t="str">
            <v>2515-10</v>
          </cell>
          <cell r="H891" t="str">
            <v>02/2024</v>
          </cell>
          <cell r="I891">
            <v>0</v>
          </cell>
          <cell r="J891">
            <v>245.256</v>
          </cell>
          <cell r="L891">
            <v>0</v>
          </cell>
          <cell r="M891">
            <v>0</v>
          </cell>
          <cell r="O891">
            <v>2.741129476584022</v>
          </cell>
          <cell r="R891">
            <v>306.27931818181816</v>
          </cell>
          <cell r="S891">
            <v>129.56</v>
          </cell>
          <cell r="U891">
            <v>0</v>
          </cell>
        </row>
        <row r="892">
          <cell r="C892" t="str">
            <v>HOSPITAL DOM HÉLDER CÂMARA - CG. Nº 018/2022</v>
          </cell>
          <cell r="E892" t="str">
            <v>RAYANE CAROL DE ABREU</v>
          </cell>
          <cell r="F892" t="str">
            <v>2 - Outros Profissionais da Saúde</v>
          </cell>
          <cell r="G892" t="str">
            <v>3222-05</v>
          </cell>
          <cell r="H892" t="str">
            <v>02/2024</v>
          </cell>
          <cell r="I892">
            <v>0</v>
          </cell>
          <cell r="J892">
            <v>285.96640000000002</v>
          </cell>
          <cell r="L892">
            <v>0</v>
          </cell>
          <cell r="M892">
            <v>0</v>
          </cell>
          <cell r="O892">
            <v>2.741129476584022</v>
          </cell>
          <cell r="R892">
            <v>306.27931818181816</v>
          </cell>
          <cell r="S892">
            <v>79.8</v>
          </cell>
          <cell r="U892">
            <v>0</v>
          </cell>
        </row>
        <row r="893">
          <cell r="C893" t="str">
            <v>HOSPITAL DOM HÉLDER CÂMARA - CG. Nº 018/2022</v>
          </cell>
          <cell r="E893" t="str">
            <v>RAYANE DE ARRUDA SANTIAGO</v>
          </cell>
          <cell r="F893" t="str">
            <v>3 - Administrativo</v>
          </cell>
          <cell r="G893" t="str">
            <v>4110-10</v>
          </cell>
          <cell r="H893" t="str">
            <v>02/2024</v>
          </cell>
          <cell r="I893">
            <v>0</v>
          </cell>
          <cell r="J893">
            <v>14.12</v>
          </cell>
          <cell r="L893">
            <v>0</v>
          </cell>
          <cell r="M893">
            <v>0</v>
          </cell>
          <cell r="O893">
            <v>2.741129476584022</v>
          </cell>
          <cell r="R893">
            <v>306.27931818181816</v>
          </cell>
          <cell r="S893">
            <v>39.54</v>
          </cell>
          <cell r="U893">
            <v>0</v>
          </cell>
        </row>
        <row r="894">
          <cell r="C894" t="str">
            <v>HOSPITAL DOM HÉLDER CÂMARA - CG. Nº 018/2022</v>
          </cell>
          <cell r="E894" t="str">
            <v>RAYANNA THAIS PINHEIRO</v>
          </cell>
          <cell r="F894" t="str">
            <v>2 - Outros Profissionais da Saúde</v>
          </cell>
          <cell r="G894" t="str">
            <v>2235-05</v>
          </cell>
          <cell r="H894" t="str">
            <v>02/2024</v>
          </cell>
          <cell r="I894">
            <v>0</v>
          </cell>
          <cell r="J894">
            <v>511.91919999999999</v>
          </cell>
          <cell r="L894">
            <v>0</v>
          </cell>
          <cell r="M894">
            <v>0</v>
          </cell>
          <cell r="O894">
            <v>2.741129476584022</v>
          </cell>
          <cell r="R894">
            <v>306.27931818181816</v>
          </cell>
          <cell r="S894">
            <v>90.2</v>
          </cell>
          <cell r="U894">
            <v>0</v>
          </cell>
        </row>
        <row r="895">
          <cell r="C895" t="str">
            <v>HOSPITAL DOM HÉLDER CÂMARA - CG. Nº 018/2022</v>
          </cell>
          <cell r="E895" t="str">
            <v>RAYANNE CAROLINE RIBEIRO DOS SANTOS</v>
          </cell>
          <cell r="F895" t="str">
            <v>2 - Outros Profissionais da Saúde</v>
          </cell>
          <cell r="G895" t="str">
            <v>3222-05</v>
          </cell>
          <cell r="H895" t="str">
            <v>02/2024</v>
          </cell>
          <cell r="I895">
            <v>0</v>
          </cell>
          <cell r="J895">
            <v>256.38080000000002</v>
          </cell>
          <cell r="L895">
            <v>165.72807692307694</v>
          </cell>
          <cell r="M895">
            <v>28.24</v>
          </cell>
          <cell r="O895">
            <v>2.741129476584022</v>
          </cell>
          <cell r="R895">
            <v>0</v>
          </cell>
          <cell r="S895">
            <v>0</v>
          </cell>
          <cell r="U895">
            <v>0</v>
          </cell>
        </row>
        <row r="896">
          <cell r="C896" t="str">
            <v>HOSPITAL DOM HÉLDER CÂMARA - CG. Nº 018/2022</v>
          </cell>
          <cell r="E896" t="str">
            <v>RAYANNE DA SILVA XAVIER</v>
          </cell>
          <cell r="F896" t="str">
            <v>2 - Outros Profissionais da Saúde</v>
          </cell>
          <cell r="G896" t="str">
            <v>2235-05</v>
          </cell>
          <cell r="H896" t="str">
            <v>02/2024</v>
          </cell>
          <cell r="I896">
            <v>0</v>
          </cell>
          <cell r="J896">
            <v>227.42320000000001</v>
          </cell>
          <cell r="L896">
            <v>0</v>
          </cell>
          <cell r="M896">
            <v>0</v>
          </cell>
          <cell r="O896">
            <v>2.741129476584022</v>
          </cell>
          <cell r="R896">
            <v>306.27931818181816</v>
          </cell>
          <cell r="S896">
            <v>111.54</v>
          </cell>
          <cell r="U896">
            <v>0</v>
          </cell>
        </row>
        <row r="897">
          <cell r="C897" t="str">
            <v>HOSPITAL DOM HÉLDER CÂMARA - CG. Nº 018/2022</v>
          </cell>
          <cell r="E897" t="str">
            <v>RAYELE DE SOUSA LINDOSO</v>
          </cell>
          <cell r="F897" t="str">
            <v>3 - Administrativo</v>
          </cell>
          <cell r="G897" t="str">
            <v>4110-10</v>
          </cell>
          <cell r="H897" t="str">
            <v>02/2024</v>
          </cell>
          <cell r="I897">
            <v>0</v>
          </cell>
          <cell r="J897">
            <v>112.96</v>
          </cell>
          <cell r="L897">
            <v>165.72807692307694</v>
          </cell>
          <cell r="M897">
            <v>28.24</v>
          </cell>
          <cell r="O897">
            <v>2.741129476584022</v>
          </cell>
          <cell r="R897">
            <v>0</v>
          </cell>
          <cell r="S897">
            <v>0</v>
          </cell>
          <cell r="U897">
            <v>0</v>
          </cell>
        </row>
        <row r="898">
          <cell r="C898" t="str">
            <v>HOSPITAL DOM HÉLDER CÂMARA - CG. Nº 018/2022</v>
          </cell>
          <cell r="E898" t="str">
            <v>RAYSSA KARLA DE OLIVEIRA</v>
          </cell>
          <cell r="F898" t="str">
            <v>2 - Outros Profissionais da Saúde</v>
          </cell>
          <cell r="G898" t="str">
            <v>5211-30</v>
          </cell>
          <cell r="H898" t="str">
            <v>02/2024</v>
          </cell>
          <cell r="I898">
            <v>0</v>
          </cell>
          <cell r="J898">
            <v>119.32640000000001</v>
          </cell>
          <cell r="L898">
            <v>0</v>
          </cell>
          <cell r="M898">
            <v>0</v>
          </cell>
          <cell r="O898">
            <v>2.741129476584022</v>
          </cell>
          <cell r="R898">
            <v>306.27931818181816</v>
          </cell>
          <cell r="S898">
            <v>57.4</v>
          </cell>
          <cell r="U898">
            <v>0</v>
          </cell>
        </row>
        <row r="899">
          <cell r="C899" t="str">
            <v>HOSPITAL DOM HÉLDER CÂMARA - CG. Nº 018/2022</v>
          </cell>
          <cell r="E899" t="str">
            <v>RAYSSA SOUZA SALES</v>
          </cell>
          <cell r="F899" t="str">
            <v>2 - Outros Profissionais da Saúde</v>
          </cell>
          <cell r="G899" t="str">
            <v>3222-05</v>
          </cell>
          <cell r="H899" t="str">
            <v>02/2024</v>
          </cell>
          <cell r="I899">
            <v>0</v>
          </cell>
          <cell r="J899">
            <v>266.60160000000002</v>
          </cell>
          <cell r="L899">
            <v>165.72807692307694</v>
          </cell>
          <cell r="M899">
            <v>28.24</v>
          </cell>
          <cell r="O899">
            <v>2.741129476584022</v>
          </cell>
          <cell r="R899">
            <v>0</v>
          </cell>
          <cell r="S899">
            <v>0</v>
          </cell>
          <cell r="U899">
            <v>0</v>
          </cell>
        </row>
        <row r="900">
          <cell r="C900" t="str">
            <v>HOSPITAL DOM HÉLDER CÂMARA - CG. Nº 018/2022</v>
          </cell>
          <cell r="E900" t="str">
            <v>REBECA AGUIAR MARINHO</v>
          </cell>
          <cell r="F900" t="str">
            <v>2 - Outros Profissionais da Saúde</v>
          </cell>
          <cell r="G900" t="str">
            <v>3222-05</v>
          </cell>
          <cell r="H900" t="str">
            <v>02/2024</v>
          </cell>
          <cell r="I900">
            <v>0</v>
          </cell>
          <cell r="J900">
            <v>303.22320000000002</v>
          </cell>
          <cell r="L900">
            <v>0</v>
          </cell>
          <cell r="M900">
            <v>0</v>
          </cell>
          <cell r="O900">
            <v>2.741129476584022</v>
          </cell>
          <cell r="R900">
            <v>0</v>
          </cell>
          <cell r="S900">
            <v>0</v>
          </cell>
          <cell r="U900">
            <v>0</v>
          </cell>
        </row>
        <row r="901">
          <cell r="C901" t="str">
            <v>HOSPITAL DOM HÉLDER CÂMARA - CG. Nº 018/2022</v>
          </cell>
          <cell r="E901" t="str">
            <v>REBEKA LETICIA RAMOS DO NASCIMENTO</v>
          </cell>
          <cell r="F901" t="str">
            <v>3 - Administrativo</v>
          </cell>
          <cell r="G901" t="str">
            <v>4110-10</v>
          </cell>
          <cell r="H901" t="str">
            <v>02/2024</v>
          </cell>
          <cell r="I901">
            <v>0</v>
          </cell>
          <cell r="J901">
            <v>186.5008</v>
          </cell>
          <cell r="L901">
            <v>165.72807692307694</v>
          </cell>
          <cell r="M901">
            <v>46.63</v>
          </cell>
          <cell r="O901">
            <v>2.741129476584022</v>
          </cell>
          <cell r="R901">
            <v>0</v>
          </cell>
          <cell r="S901">
            <v>0</v>
          </cell>
          <cell r="U901">
            <v>0</v>
          </cell>
        </row>
        <row r="902">
          <cell r="C902" t="str">
            <v>HOSPITAL DOM HÉLDER CÂMARA - CG. Nº 018/2022</v>
          </cell>
          <cell r="E902" t="str">
            <v>REGINALDO SANTANA DA SILVA FILHO</v>
          </cell>
          <cell r="F902" t="str">
            <v>2 - Outros Profissionais da Saúde</v>
          </cell>
          <cell r="G902" t="str">
            <v>5151-10</v>
          </cell>
          <cell r="H902" t="str">
            <v>02/2024</v>
          </cell>
          <cell r="I902">
            <v>0</v>
          </cell>
          <cell r="J902">
            <v>239.22800000000001</v>
          </cell>
          <cell r="L902">
            <v>165.72807692307694</v>
          </cell>
          <cell r="M902">
            <v>28.24</v>
          </cell>
          <cell r="O902">
            <v>2.741129476584022</v>
          </cell>
          <cell r="R902">
            <v>0</v>
          </cell>
          <cell r="S902">
            <v>0</v>
          </cell>
          <cell r="U902">
            <v>0</v>
          </cell>
        </row>
        <row r="903">
          <cell r="C903" t="str">
            <v>HOSPITAL DOM HÉLDER CÂMARA - CG. Nº 018/2022</v>
          </cell>
          <cell r="E903" t="str">
            <v>REINAN SANTOS DA SILVA</v>
          </cell>
          <cell r="F903" t="str">
            <v>2 - Outros Profissionais da Saúde</v>
          </cell>
          <cell r="G903" t="str">
            <v>3222-05</v>
          </cell>
          <cell r="H903" t="str">
            <v>02/2024</v>
          </cell>
          <cell r="I903">
            <v>0</v>
          </cell>
          <cell r="J903">
            <v>135.55199999999999</v>
          </cell>
          <cell r="L903">
            <v>165.72807692307694</v>
          </cell>
          <cell r="M903">
            <v>28.24</v>
          </cell>
          <cell r="O903">
            <v>2.741129476584022</v>
          </cell>
          <cell r="R903">
            <v>306.27931818181816</v>
          </cell>
          <cell r="S903">
            <v>84.72</v>
          </cell>
          <cell r="U903">
            <v>0</v>
          </cell>
        </row>
        <row r="904">
          <cell r="C904" t="str">
            <v>HOSPITAL DOM HÉLDER CÂMARA - CG. Nº 018/2022</v>
          </cell>
          <cell r="E904" t="str">
            <v>RENATA ADRIANA DA SILVA SANTOS</v>
          </cell>
          <cell r="F904" t="str">
            <v>2 - Outros Profissionais da Saúde</v>
          </cell>
          <cell r="G904" t="str">
            <v>3222-05</v>
          </cell>
          <cell r="H904" t="str">
            <v>02/2024</v>
          </cell>
          <cell r="I904">
            <v>0</v>
          </cell>
          <cell r="J904">
            <v>329.68560000000002</v>
          </cell>
          <cell r="L904">
            <v>0</v>
          </cell>
          <cell r="M904">
            <v>0</v>
          </cell>
          <cell r="O904">
            <v>2.741129476584022</v>
          </cell>
          <cell r="R904">
            <v>306.27931818181816</v>
          </cell>
          <cell r="S904">
            <v>84.72</v>
          </cell>
          <cell r="U904">
            <v>0</v>
          </cell>
        </row>
        <row r="905">
          <cell r="C905" t="str">
            <v>HOSPITAL DOM HÉLDER CÂMARA - CG. Nº 018/2022</v>
          </cell>
          <cell r="E905" t="str">
            <v>RENATA ANDREZA DE ALBUQUERQUE</v>
          </cell>
          <cell r="F905" t="str">
            <v>2 - Outros Profissionais da Saúde</v>
          </cell>
          <cell r="G905" t="str">
            <v>5211-30</v>
          </cell>
          <cell r="H905" t="str">
            <v>02/2024</v>
          </cell>
          <cell r="I905">
            <v>0</v>
          </cell>
          <cell r="J905">
            <v>103.624</v>
          </cell>
          <cell r="L905">
            <v>0</v>
          </cell>
          <cell r="M905">
            <v>0</v>
          </cell>
          <cell r="O905">
            <v>2.741129476584022</v>
          </cell>
          <cell r="R905">
            <v>306.27931818181816</v>
          </cell>
          <cell r="S905">
            <v>74.84</v>
          </cell>
          <cell r="U905">
            <v>0</v>
          </cell>
        </row>
        <row r="906">
          <cell r="C906" t="str">
            <v>HOSPITAL DOM HÉLDER CÂMARA - CG. Nº 018/2022</v>
          </cell>
          <cell r="E906" t="str">
            <v>RENATA ANDREZA DE ALBUQUERQUE HENRIQUES</v>
          </cell>
          <cell r="F906" t="str">
            <v>3 - Administrativo</v>
          </cell>
          <cell r="G906" t="str">
            <v>1421-05</v>
          </cell>
          <cell r="H906" t="str">
            <v>02/2024</v>
          </cell>
          <cell r="I906">
            <v>0</v>
          </cell>
          <cell r="J906">
            <v>30.645600000000002</v>
          </cell>
          <cell r="L906">
            <v>0</v>
          </cell>
          <cell r="M906">
            <v>0</v>
          </cell>
          <cell r="O906">
            <v>2.741129476584022</v>
          </cell>
          <cell r="R906">
            <v>0</v>
          </cell>
          <cell r="S906">
            <v>0</v>
          </cell>
          <cell r="U906">
            <v>0</v>
          </cell>
        </row>
        <row r="907">
          <cell r="C907" t="str">
            <v>HOSPITAL DOM HÉLDER CÂMARA - CG. Nº 018/2022</v>
          </cell>
          <cell r="E907" t="str">
            <v>RENATA BARROS SANTOS</v>
          </cell>
          <cell r="F907" t="str">
            <v>2 - Outros Profissionais da Saúde</v>
          </cell>
          <cell r="G907" t="str">
            <v>2235-05</v>
          </cell>
          <cell r="H907" t="str">
            <v>02/2024</v>
          </cell>
          <cell r="I907">
            <v>0</v>
          </cell>
          <cell r="J907">
            <v>456.65679999999998</v>
          </cell>
          <cell r="L907">
            <v>165.72807692307694</v>
          </cell>
          <cell r="M907">
            <v>3.59</v>
          </cell>
          <cell r="O907">
            <v>2.741129476584022</v>
          </cell>
          <cell r="R907">
            <v>0</v>
          </cell>
          <cell r="S907">
            <v>0</v>
          </cell>
          <cell r="U907">
            <v>0</v>
          </cell>
        </row>
        <row r="908">
          <cell r="C908" t="str">
            <v>HOSPITAL DOM HÉLDER CÂMARA - CG. Nº 018/2022</v>
          </cell>
          <cell r="E908" t="str">
            <v>RENATA GALINDO LIMA MELO</v>
          </cell>
          <cell r="F908" t="str">
            <v>2 - Outros Profissionais da Saúde</v>
          </cell>
          <cell r="G908" t="str">
            <v>2235-05</v>
          </cell>
          <cell r="H908" t="str">
            <v>02/2024</v>
          </cell>
          <cell r="I908">
            <v>0</v>
          </cell>
          <cell r="J908">
            <v>488.51679999999999</v>
          </cell>
          <cell r="L908">
            <v>165.72807692307694</v>
          </cell>
          <cell r="M908">
            <v>3.59</v>
          </cell>
          <cell r="O908">
            <v>2.741129476584022</v>
          </cell>
          <cell r="R908">
            <v>0</v>
          </cell>
          <cell r="S908">
            <v>0</v>
          </cell>
          <cell r="U908">
            <v>0</v>
          </cell>
        </row>
        <row r="909">
          <cell r="C909" t="str">
            <v>HOSPITAL DOM HÉLDER CÂMARA - CG. Nº 018/2022</v>
          </cell>
          <cell r="E909" t="str">
            <v>RENATA LAIS GOUVEIA SANTOS</v>
          </cell>
          <cell r="F909" t="str">
            <v>2 - Outros Profissionais da Saúde</v>
          </cell>
          <cell r="G909" t="str">
            <v>2235-05</v>
          </cell>
          <cell r="H909" t="str">
            <v>02/2024</v>
          </cell>
          <cell r="I909">
            <v>0</v>
          </cell>
          <cell r="J909">
            <v>485.2056</v>
          </cell>
          <cell r="L909">
            <v>0</v>
          </cell>
          <cell r="M909">
            <v>0</v>
          </cell>
          <cell r="O909">
            <v>2.741129476584022</v>
          </cell>
          <cell r="R909">
            <v>0</v>
          </cell>
          <cell r="S909">
            <v>0</v>
          </cell>
          <cell r="U909">
            <v>0</v>
          </cell>
        </row>
        <row r="910">
          <cell r="C910" t="str">
            <v>HOSPITAL DOM HÉLDER CÂMARA - CG. Nº 018/2022</v>
          </cell>
          <cell r="E910" t="str">
            <v>RENATA RIBEIRO RODRIGUES DE AZEVEDO</v>
          </cell>
          <cell r="F910" t="str">
            <v>2 - Outros Profissionais da Saúde</v>
          </cell>
          <cell r="G910" t="str">
            <v>2236-05</v>
          </cell>
          <cell r="H910" t="str">
            <v>02/2024</v>
          </cell>
          <cell r="I910">
            <v>0</v>
          </cell>
          <cell r="J910">
            <v>239.4776</v>
          </cell>
          <cell r="L910">
            <v>165.72807692307694</v>
          </cell>
          <cell r="M910">
            <v>2.83</v>
          </cell>
          <cell r="O910">
            <v>2.741129476584022</v>
          </cell>
          <cell r="R910">
            <v>0</v>
          </cell>
          <cell r="S910">
            <v>0</v>
          </cell>
          <cell r="U910">
            <v>104.74</v>
          </cell>
        </row>
        <row r="911">
          <cell r="C911" t="str">
            <v>HOSPITAL DOM HÉLDER CÂMARA - CG. Nº 018/2022</v>
          </cell>
          <cell r="E911" t="str">
            <v>RENATA SABRINA NEVES DA SILVA</v>
          </cell>
          <cell r="F911" t="str">
            <v>2 - Outros Profissionais da Saúde</v>
          </cell>
          <cell r="G911" t="str">
            <v>2234-05</v>
          </cell>
          <cell r="H911" t="str">
            <v>02/2024</v>
          </cell>
          <cell r="I911">
            <v>0</v>
          </cell>
          <cell r="J911">
            <v>356.31599999999997</v>
          </cell>
          <cell r="L911">
            <v>165.72807692307694</v>
          </cell>
          <cell r="M911">
            <v>16.329999999999998</v>
          </cell>
          <cell r="O911">
            <v>2.741129476584022</v>
          </cell>
          <cell r="R911">
            <v>0</v>
          </cell>
          <cell r="S911">
            <v>0</v>
          </cell>
          <cell r="U911">
            <v>0</v>
          </cell>
        </row>
        <row r="912">
          <cell r="C912" t="str">
            <v>HOSPITAL DOM HÉLDER CÂMARA - CG. Nº 018/2022</v>
          </cell>
          <cell r="E912" t="str">
            <v>RENILDA CLEIDE SILVA DOS ANJOS</v>
          </cell>
          <cell r="F912" t="str">
            <v>3 - Administrativo</v>
          </cell>
          <cell r="G912" t="str">
            <v>5142-25</v>
          </cell>
          <cell r="H912" t="str">
            <v>02/2024</v>
          </cell>
          <cell r="I912">
            <v>0</v>
          </cell>
          <cell r="J912">
            <v>140.93279999999999</v>
          </cell>
          <cell r="L912">
            <v>0</v>
          </cell>
          <cell r="M912">
            <v>0</v>
          </cell>
          <cell r="O912">
            <v>2.741129476584022</v>
          </cell>
          <cell r="R912">
            <v>306.27931818181816</v>
          </cell>
          <cell r="S912">
            <v>79.2</v>
          </cell>
          <cell r="U912">
            <v>0</v>
          </cell>
        </row>
        <row r="913">
          <cell r="C913" t="str">
            <v>HOSPITAL DOM HÉLDER CÂMARA - CG. Nº 018/2022</v>
          </cell>
          <cell r="E913" t="str">
            <v>REYDIANE RODRIGUES SANTANA</v>
          </cell>
          <cell r="F913" t="str">
            <v>2 - Outros Profissionais da Saúde</v>
          </cell>
          <cell r="G913" t="str">
            <v>2236-05</v>
          </cell>
          <cell r="H913" t="str">
            <v>02/2024</v>
          </cell>
          <cell r="I913">
            <v>0</v>
          </cell>
          <cell r="J913">
            <v>274.3</v>
          </cell>
          <cell r="L913">
            <v>165.72807692307694</v>
          </cell>
          <cell r="M913">
            <v>2.83</v>
          </cell>
          <cell r="O913">
            <v>2.741129476584022</v>
          </cell>
          <cell r="R913">
            <v>0</v>
          </cell>
          <cell r="S913">
            <v>0</v>
          </cell>
          <cell r="U913">
            <v>0</v>
          </cell>
        </row>
        <row r="914">
          <cell r="C914" t="str">
            <v>HOSPITAL DOM HÉLDER CÂMARA - CG. Nº 018/2022</v>
          </cell>
          <cell r="E914" t="str">
            <v>RICHARD JORGE DE LIMA</v>
          </cell>
          <cell r="F914" t="str">
            <v>2 - Outros Profissionais da Saúde</v>
          </cell>
          <cell r="G914" t="str">
            <v>3222-05</v>
          </cell>
          <cell r="H914" t="str">
            <v>02/2024</v>
          </cell>
          <cell r="I914">
            <v>0</v>
          </cell>
          <cell r="J914">
            <v>273.47840000000002</v>
          </cell>
          <cell r="L914">
            <v>165.72807692307694</v>
          </cell>
          <cell r="M914">
            <v>28.24</v>
          </cell>
          <cell r="O914">
            <v>2.741129476584022</v>
          </cell>
          <cell r="R914">
            <v>306.27931818181816</v>
          </cell>
          <cell r="S914">
            <v>84.72</v>
          </cell>
          <cell r="U914">
            <v>0</v>
          </cell>
        </row>
        <row r="915">
          <cell r="C915" t="str">
            <v>HOSPITAL DOM HÉLDER CÂMARA - CG. Nº 018/2022</v>
          </cell>
          <cell r="E915" t="str">
            <v>RICHELLE DE OLIVEIRA SANTIAGO</v>
          </cell>
          <cell r="F915" t="str">
            <v>2 - Outros Profissionais da Saúde</v>
          </cell>
          <cell r="G915" t="str">
            <v>3222-05</v>
          </cell>
          <cell r="H915" t="str">
            <v>02/2024</v>
          </cell>
          <cell r="I915">
            <v>0</v>
          </cell>
          <cell r="J915">
            <v>469.29360000000003</v>
          </cell>
          <cell r="L915">
            <v>0</v>
          </cell>
          <cell r="M915">
            <v>0</v>
          </cell>
          <cell r="O915">
            <v>2.741129476584022</v>
          </cell>
          <cell r="R915">
            <v>306.27931818181816</v>
          </cell>
          <cell r="S915">
            <v>5.65</v>
          </cell>
          <cell r="U915">
            <v>0</v>
          </cell>
        </row>
        <row r="916">
          <cell r="C916" t="str">
            <v>HOSPITAL DOM HÉLDER CÂMARA - CG. Nº 018/2022</v>
          </cell>
          <cell r="E916" t="str">
            <v>RINALDO JOSE DA SILVA</v>
          </cell>
          <cell r="F916" t="str">
            <v>2 - Outros Profissionais da Saúde</v>
          </cell>
          <cell r="G916" t="str">
            <v>5211-30</v>
          </cell>
          <cell r="H916" t="str">
            <v>02/2024</v>
          </cell>
          <cell r="I916">
            <v>0</v>
          </cell>
          <cell r="J916">
            <v>141.13120000000001</v>
          </cell>
          <cell r="L916">
            <v>165.72807692307694</v>
          </cell>
          <cell r="M916">
            <v>28.24</v>
          </cell>
          <cell r="O916">
            <v>2.741129476584022</v>
          </cell>
          <cell r="R916">
            <v>306.27931818181816</v>
          </cell>
          <cell r="S916">
            <v>84.72</v>
          </cell>
          <cell r="U916">
            <v>0</v>
          </cell>
        </row>
        <row r="917">
          <cell r="C917" t="str">
            <v>HOSPITAL DOM HÉLDER CÂMARA - CG. Nº 018/2022</v>
          </cell>
          <cell r="E917" t="str">
            <v>RITA DE CASSIA ALMEIDA NETA</v>
          </cell>
          <cell r="F917" t="str">
            <v>2 - Outros Profissionais da Saúde</v>
          </cell>
          <cell r="G917" t="str">
            <v>2236-05</v>
          </cell>
          <cell r="H917" t="str">
            <v>02/2024</v>
          </cell>
          <cell r="I917">
            <v>0</v>
          </cell>
          <cell r="J917">
            <v>373.38479999999998</v>
          </cell>
          <cell r="L917">
            <v>165.72807692307694</v>
          </cell>
          <cell r="M917">
            <v>3.54</v>
          </cell>
          <cell r="O917">
            <v>2.741129476584022</v>
          </cell>
          <cell r="R917">
            <v>0</v>
          </cell>
          <cell r="S917">
            <v>0</v>
          </cell>
          <cell r="U917">
            <v>112.22</v>
          </cell>
        </row>
        <row r="918">
          <cell r="C918" t="str">
            <v>HOSPITAL DOM HÉLDER CÂMARA - CG. Nº 018/2022</v>
          </cell>
          <cell r="E918" t="str">
            <v>RITA DE CASSIA DA SILVA</v>
          </cell>
          <cell r="F918" t="str">
            <v>3 - Administrativo</v>
          </cell>
          <cell r="G918" t="str">
            <v>5134-30</v>
          </cell>
          <cell r="H918" t="str">
            <v>02/2024</v>
          </cell>
          <cell r="I918">
            <v>0</v>
          </cell>
          <cell r="J918">
            <v>138.87200000000001</v>
          </cell>
          <cell r="L918">
            <v>0</v>
          </cell>
          <cell r="M918">
            <v>0</v>
          </cell>
          <cell r="O918">
            <v>2.741129476584022</v>
          </cell>
          <cell r="R918">
            <v>306.27931818181816</v>
          </cell>
          <cell r="S918">
            <v>84.72</v>
          </cell>
          <cell r="U918">
            <v>0</v>
          </cell>
        </row>
        <row r="919">
          <cell r="C919" t="str">
            <v>HOSPITAL DOM HÉLDER CÂMARA - CG. Nº 018/2022</v>
          </cell>
          <cell r="E919" t="str">
            <v>RITA DE CASSIA DA SILVA MELO</v>
          </cell>
          <cell r="F919" t="str">
            <v>2 - Outros Profissionais da Saúde</v>
          </cell>
          <cell r="G919" t="str">
            <v>3222-05</v>
          </cell>
          <cell r="H919" t="str">
            <v>02/2024</v>
          </cell>
          <cell r="I919">
            <v>0</v>
          </cell>
          <cell r="J919">
            <v>280.41840000000002</v>
          </cell>
          <cell r="L919">
            <v>0</v>
          </cell>
          <cell r="M919">
            <v>0</v>
          </cell>
          <cell r="O919">
            <v>2.741129476584022</v>
          </cell>
          <cell r="R919">
            <v>306.27931818181816</v>
          </cell>
          <cell r="S919">
            <v>84.72</v>
          </cell>
          <cell r="U919">
            <v>0</v>
          </cell>
        </row>
        <row r="920">
          <cell r="C920" t="str">
            <v>HOSPITAL DOM HÉLDER CÂMARA - CG. Nº 018/2022</v>
          </cell>
          <cell r="E920" t="str">
            <v>RITA DE CASSIA GONZAGA DE LIRA</v>
          </cell>
          <cell r="F920" t="str">
            <v>2 - Outros Profissionais da Saúde</v>
          </cell>
          <cell r="G920" t="str">
            <v>2235-05</v>
          </cell>
          <cell r="H920" t="str">
            <v>02/2024</v>
          </cell>
          <cell r="I920">
            <v>0</v>
          </cell>
          <cell r="J920">
            <v>431.88560000000001</v>
          </cell>
          <cell r="L920">
            <v>0</v>
          </cell>
          <cell r="M920">
            <v>0</v>
          </cell>
          <cell r="O920">
            <v>2.741129476584022</v>
          </cell>
          <cell r="R920">
            <v>0</v>
          </cell>
          <cell r="S920">
            <v>0</v>
          </cell>
          <cell r="U920">
            <v>0</v>
          </cell>
        </row>
        <row r="921">
          <cell r="C921" t="str">
            <v>HOSPITAL DOM HÉLDER CÂMARA - CG. Nº 018/2022</v>
          </cell>
          <cell r="E921" t="str">
            <v>RITA DE CASSIA RIBEIRO DE ANDRADE</v>
          </cell>
          <cell r="F921" t="str">
            <v>3 - Administrativo</v>
          </cell>
          <cell r="G921" t="str">
            <v>5143-20</v>
          </cell>
          <cell r="H921" t="str">
            <v>02/2024</v>
          </cell>
          <cell r="I921">
            <v>0</v>
          </cell>
          <cell r="J921">
            <v>135.55199999999999</v>
          </cell>
          <cell r="L921">
            <v>165.72807692307694</v>
          </cell>
          <cell r="M921">
            <v>28.24</v>
          </cell>
          <cell r="O921">
            <v>2.741129476584022</v>
          </cell>
          <cell r="R921">
            <v>306.27931818181816</v>
          </cell>
          <cell r="S921">
            <v>84.72</v>
          </cell>
          <cell r="U921">
            <v>0</v>
          </cell>
        </row>
        <row r="922">
          <cell r="C922" t="str">
            <v>HOSPITAL DOM HÉLDER CÂMARA - CG. Nº 018/2022</v>
          </cell>
          <cell r="E922" t="str">
            <v>ROBERTA KELLY BARBOSA DO NASCIMENTO</v>
          </cell>
          <cell r="F922" t="str">
            <v>2 - Outros Profissionais da Saúde</v>
          </cell>
          <cell r="G922" t="str">
            <v>2234-05</v>
          </cell>
          <cell r="H922" t="str">
            <v>02/2024</v>
          </cell>
          <cell r="I922">
            <v>0</v>
          </cell>
          <cell r="J922">
            <v>539.66</v>
          </cell>
          <cell r="L922">
            <v>165.72807692307694</v>
          </cell>
          <cell r="M922">
            <v>19.43</v>
          </cell>
          <cell r="O922">
            <v>2.741129476584022</v>
          </cell>
          <cell r="R922">
            <v>0</v>
          </cell>
          <cell r="S922">
            <v>0</v>
          </cell>
          <cell r="U922">
            <v>0</v>
          </cell>
        </row>
        <row r="923">
          <cell r="C923" t="str">
            <v>HOSPITAL DOM HÉLDER CÂMARA - CG. Nº 018/2022</v>
          </cell>
          <cell r="E923" t="str">
            <v>ROBERTA MARIA NASCIMENTO FERREIRA</v>
          </cell>
          <cell r="F923" t="str">
            <v>2 - Outros Profissionais da Saúde</v>
          </cell>
          <cell r="G923" t="str">
            <v>2235-05</v>
          </cell>
          <cell r="H923" t="str">
            <v>02/2024</v>
          </cell>
          <cell r="I923">
            <v>0</v>
          </cell>
          <cell r="J923">
            <v>451.93040000000002</v>
          </cell>
          <cell r="L923">
            <v>165.72807692307694</v>
          </cell>
          <cell r="M923">
            <v>3.59</v>
          </cell>
          <cell r="O923">
            <v>2.741129476584022</v>
          </cell>
          <cell r="R923">
            <v>0</v>
          </cell>
          <cell r="S923">
            <v>0</v>
          </cell>
          <cell r="U923">
            <v>0</v>
          </cell>
        </row>
        <row r="924">
          <cell r="C924" t="str">
            <v>HOSPITAL DOM HÉLDER CÂMARA - CG. Nº 018/2022</v>
          </cell>
          <cell r="E924" t="str">
            <v>ROBERTA XAVIER DE ARAUJO GOMES</v>
          </cell>
          <cell r="F924" t="str">
            <v>2 - Outros Profissionais da Saúde</v>
          </cell>
          <cell r="G924" t="str">
            <v>5211-30</v>
          </cell>
          <cell r="H924" t="str">
            <v>02/2024</v>
          </cell>
          <cell r="I924">
            <v>0</v>
          </cell>
          <cell r="J924">
            <v>139.10640000000001</v>
          </cell>
          <cell r="L924">
            <v>0</v>
          </cell>
          <cell r="M924">
            <v>0</v>
          </cell>
          <cell r="O924">
            <v>2.741129476584022</v>
          </cell>
          <cell r="R924">
            <v>306.27931818181816</v>
          </cell>
          <cell r="S924">
            <v>84.72</v>
          </cell>
          <cell r="U924">
            <v>0</v>
          </cell>
        </row>
        <row r="925">
          <cell r="C925" t="str">
            <v>HOSPITAL DOM HÉLDER CÂMARA - CG. Nº 018/2022</v>
          </cell>
          <cell r="E925" t="str">
            <v>ROBERTO FERREIRA DE ANDRADE SOUZA</v>
          </cell>
          <cell r="F925" t="str">
            <v>2 - Outros Profissionais da Saúde</v>
          </cell>
          <cell r="G925" t="str">
            <v>5211-30</v>
          </cell>
          <cell r="H925" t="str">
            <v>02/2024</v>
          </cell>
          <cell r="I925">
            <v>0</v>
          </cell>
          <cell r="J925">
            <v>118.608</v>
          </cell>
          <cell r="L925">
            <v>165.72807692307694</v>
          </cell>
          <cell r="M925">
            <v>28.24</v>
          </cell>
          <cell r="O925">
            <v>2.741129476584022</v>
          </cell>
          <cell r="R925">
            <v>306.27931818181816</v>
          </cell>
          <cell r="S925">
            <v>84.72</v>
          </cell>
          <cell r="U925">
            <v>0</v>
          </cell>
        </row>
        <row r="926">
          <cell r="C926" t="str">
            <v>HOSPITAL DOM HÉLDER CÂMARA - CG. Nº 018/2022</v>
          </cell>
          <cell r="E926" t="str">
            <v>ROBSON HENRIQUE DA SILVA</v>
          </cell>
          <cell r="F926" t="str">
            <v>2 - Outros Profissionais da Saúde</v>
          </cell>
          <cell r="G926" t="str">
            <v>3222-05</v>
          </cell>
          <cell r="H926" t="str">
            <v>02/2024</v>
          </cell>
          <cell r="I926">
            <v>0</v>
          </cell>
          <cell r="J926">
            <v>299.8184</v>
          </cell>
          <cell r="L926">
            <v>165.72807692307694</v>
          </cell>
          <cell r="M926">
            <v>28.24</v>
          </cell>
          <cell r="O926">
            <v>2.741129476584022</v>
          </cell>
          <cell r="R926">
            <v>0</v>
          </cell>
          <cell r="S926">
            <v>0</v>
          </cell>
          <cell r="U926">
            <v>0</v>
          </cell>
        </row>
        <row r="927">
          <cell r="C927" t="str">
            <v>HOSPITAL DOM HÉLDER CÂMARA - CG. Nº 018/2022</v>
          </cell>
          <cell r="E927" t="str">
            <v>ROBSON MARQUES DE ANDRADE</v>
          </cell>
          <cell r="F927" t="str">
            <v>3 - Administrativo</v>
          </cell>
          <cell r="G927" t="str">
            <v>4110-10</v>
          </cell>
          <cell r="H927" t="str">
            <v>02/2024</v>
          </cell>
          <cell r="I927">
            <v>0</v>
          </cell>
          <cell r="J927">
            <v>127.8968</v>
          </cell>
          <cell r="L927">
            <v>165.72807692307694</v>
          </cell>
          <cell r="M927">
            <v>29.07</v>
          </cell>
          <cell r="O927">
            <v>2.741129476584022</v>
          </cell>
          <cell r="R927">
            <v>0</v>
          </cell>
          <cell r="S927">
            <v>0</v>
          </cell>
          <cell r="U927">
            <v>0</v>
          </cell>
        </row>
        <row r="928">
          <cell r="C928" t="str">
            <v>HOSPITAL DOM HÉLDER CÂMARA - CG. Nº 018/2022</v>
          </cell>
          <cell r="E928" t="str">
            <v>ROBSON ZEFERINO VILAR</v>
          </cell>
          <cell r="F928" t="str">
            <v>3 - Administrativo</v>
          </cell>
          <cell r="G928" t="str">
            <v>5163-45</v>
          </cell>
          <cell r="H928" t="str">
            <v>02/2024</v>
          </cell>
          <cell r="I928">
            <v>0</v>
          </cell>
          <cell r="J928">
            <v>0</v>
          </cell>
          <cell r="L928">
            <v>0</v>
          </cell>
          <cell r="M928">
            <v>0</v>
          </cell>
          <cell r="O928">
            <v>2.741129476584022</v>
          </cell>
          <cell r="R928">
            <v>0</v>
          </cell>
          <cell r="S928">
            <v>0</v>
          </cell>
          <cell r="U928">
            <v>0</v>
          </cell>
        </row>
        <row r="929">
          <cell r="C929" t="str">
            <v>HOSPITAL DOM HÉLDER CÂMARA - CG. Nº 018/2022</v>
          </cell>
          <cell r="E929" t="str">
            <v>RODESIO LUNA MENDES</v>
          </cell>
          <cell r="F929" t="str">
            <v>3 - Administrativo</v>
          </cell>
          <cell r="G929" t="str">
            <v>4110-10</v>
          </cell>
          <cell r="H929" t="str">
            <v>02/2024</v>
          </cell>
          <cell r="I929">
            <v>0</v>
          </cell>
          <cell r="J929">
            <v>13.1792</v>
          </cell>
          <cell r="L929">
            <v>0</v>
          </cell>
          <cell r="M929">
            <v>0</v>
          </cell>
          <cell r="O929">
            <v>2.741129476584022</v>
          </cell>
          <cell r="R929">
            <v>306.27931818181816</v>
          </cell>
          <cell r="S929">
            <v>128.57</v>
          </cell>
          <cell r="U929">
            <v>0</v>
          </cell>
        </row>
        <row r="930">
          <cell r="C930" t="str">
            <v>HOSPITAL DOM HÉLDER CÂMARA - CG. Nº 018/2022</v>
          </cell>
          <cell r="E930" t="str">
            <v>RODRIGO MEZZALIRA TCHAICK</v>
          </cell>
          <cell r="F930" t="str">
            <v>1 - Médico</v>
          </cell>
          <cell r="G930" t="str">
            <v>2251-20</v>
          </cell>
          <cell r="H930" t="str">
            <v>02/2024</v>
          </cell>
          <cell r="I930">
            <v>0</v>
          </cell>
          <cell r="J930">
            <v>865.08800000000008</v>
          </cell>
          <cell r="L930">
            <v>0</v>
          </cell>
          <cell r="M930">
            <v>0</v>
          </cell>
          <cell r="O930">
            <v>2.741129476584022</v>
          </cell>
          <cell r="R930">
            <v>0</v>
          </cell>
          <cell r="S930">
            <v>0</v>
          </cell>
          <cell r="U930">
            <v>0</v>
          </cell>
        </row>
        <row r="931">
          <cell r="C931" t="str">
            <v>HOSPITAL DOM HÉLDER CÂMARA - CG. Nº 018/2022</v>
          </cell>
          <cell r="E931" t="str">
            <v>RONALDO DE MELO E SILVA</v>
          </cell>
          <cell r="F931" t="str">
            <v>3 - Administrativo</v>
          </cell>
          <cell r="G931" t="str">
            <v>9511-05</v>
          </cell>
          <cell r="H931" t="str">
            <v>02/2024</v>
          </cell>
          <cell r="I931">
            <v>0</v>
          </cell>
          <cell r="J931">
            <v>206.61199999999999</v>
          </cell>
          <cell r="L931">
            <v>0</v>
          </cell>
          <cell r="M931">
            <v>0</v>
          </cell>
          <cell r="O931">
            <v>2.741129476584022</v>
          </cell>
          <cell r="R931">
            <v>0</v>
          </cell>
          <cell r="S931">
            <v>0</v>
          </cell>
          <cell r="U931">
            <v>0</v>
          </cell>
        </row>
        <row r="932">
          <cell r="C932" t="str">
            <v>HOSPITAL DOM HÉLDER CÂMARA - CG. Nº 018/2022</v>
          </cell>
          <cell r="E932" t="str">
            <v>ROSAILTON SANTANA DOS SANTOS</v>
          </cell>
          <cell r="F932" t="str">
            <v>2 - Outros Profissionais da Saúde</v>
          </cell>
          <cell r="G932" t="str">
            <v>3222-05</v>
          </cell>
          <cell r="H932" t="str">
            <v>02/2024</v>
          </cell>
          <cell r="I932">
            <v>0</v>
          </cell>
          <cell r="J932">
            <v>299.64479999999998</v>
          </cell>
          <cell r="L932">
            <v>165.72807692307694</v>
          </cell>
          <cell r="M932">
            <v>28.24</v>
          </cell>
          <cell r="O932">
            <v>2.741129476584022</v>
          </cell>
          <cell r="R932">
            <v>306.27931818181816</v>
          </cell>
          <cell r="S932">
            <v>84.72</v>
          </cell>
          <cell r="U932">
            <v>0</v>
          </cell>
        </row>
        <row r="933">
          <cell r="C933" t="str">
            <v>HOSPITAL DOM HÉLDER CÂMARA - CG. Nº 018/2022</v>
          </cell>
          <cell r="E933" t="str">
            <v>ROSALIA GOMES DA SILVA</v>
          </cell>
          <cell r="F933" t="str">
            <v>2 - Outros Profissionais da Saúde</v>
          </cell>
          <cell r="G933" t="str">
            <v>2235-05</v>
          </cell>
          <cell r="H933" t="str">
            <v>02/2024</v>
          </cell>
          <cell r="I933">
            <v>0</v>
          </cell>
          <cell r="J933">
            <v>463.53120000000001</v>
          </cell>
          <cell r="L933">
            <v>0</v>
          </cell>
          <cell r="M933">
            <v>0</v>
          </cell>
          <cell r="O933">
            <v>2.741129476584022</v>
          </cell>
          <cell r="R933">
            <v>0</v>
          </cell>
          <cell r="S933">
            <v>0</v>
          </cell>
          <cell r="U933">
            <v>0</v>
          </cell>
        </row>
        <row r="934">
          <cell r="C934" t="str">
            <v>HOSPITAL DOM HÉLDER CÂMARA - CG. Nº 018/2022</v>
          </cell>
          <cell r="E934" t="str">
            <v>ROSALVA VALERIA GOMES DE LIMA</v>
          </cell>
          <cell r="F934" t="str">
            <v>2 - Outros Profissionais da Saúde</v>
          </cell>
          <cell r="G934" t="str">
            <v>3222-05</v>
          </cell>
          <cell r="H934" t="str">
            <v>02/2024</v>
          </cell>
          <cell r="I934">
            <v>0</v>
          </cell>
          <cell r="J934">
            <v>314.32319999999999</v>
          </cell>
          <cell r="L934">
            <v>165.72807692307694</v>
          </cell>
          <cell r="M934">
            <v>28.24</v>
          </cell>
          <cell r="O934">
            <v>2.741129476584022</v>
          </cell>
          <cell r="R934">
            <v>306.27931818181816</v>
          </cell>
          <cell r="S934">
            <v>84.72</v>
          </cell>
          <cell r="U934">
            <v>0</v>
          </cell>
        </row>
        <row r="935">
          <cell r="C935" t="str">
            <v>HOSPITAL DOM HÉLDER CÂMARA - CG. Nº 018/2022</v>
          </cell>
          <cell r="E935" t="str">
            <v>ROSANA SOUZA DE MORAES</v>
          </cell>
          <cell r="F935" t="str">
            <v>2 - Outros Profissionais da Saúde</v>
          </cell>
          <cell r="G935" t="str">
            <v>2235-05</v>
          </cell>
          <cell r="H935" t="str">
            <v>02/2024</v>
          </cell>
          <cell r="I935">
            <v>0</v>
          </cell>
          <cell r="J935">
            <v>580.3248000000001</v>
          </cell>
          <cell r="L935">
            <v>0</v>
          </cell>
          <cell r="M935">
            <v>0</v>
          </cell>
          <cell r="O935">
            <v>2.741129476584022</v>
          </cell>
          <cell r="R935">
            <v>306.27931818181816</v>
          </cell>
          <cell r="S935">
            <v>143.65</v>
          </cell>
          <cell r="U935">
            <v>0</v>
          </cell>
        </row>
        <row r="936">
          <cell r="C936" t="str">
            <v>HOSPITAL DOM HÉLDER CÂMARA - CG. Nº 018/2022</v>
          </cell>
          <cell r="E936" t="str">
            <v>ROSANGELA MARIA DE OLIVEIRA ALVES</v>
          </cell>
          <cell r="F936" t="str">
            <v>3 - Administrativo</v>
          </cell>
          <cell r="G936" t="str">
            <v>5134-30</v>
          </cell>
          <cell r="H936" t="str">
            <v>02/2024</v>
          </cell>
          <cell r="I936">
            <v>0</v>
          </cell>
          <cell r="J936">
            <v>0</v>
          </cell>
          <cell r="L936">
            <v>0</v>
          </cell>
          <cell r="M936">
            <v>0</v>
          </cell>
          <cell r="O936">
            <v>2.741129476584022</v>
          </cell>
          <cell r="R936">
            <v>0</v>
          </cell>
          <cell r="S936">
            <v>0</v>
          </cell>
          <cell r="U936">
            <v>0</v>
          </cell>
        </row>
        <row r="937">
          <cell r="C937" t="str">
            <v>HOSPITAL DOM HÉLDER CÂMARA - CG. Nº 018/2022</v>
          </cell>
          <cell r="E937" t="str">
            <v>ROSANGELA MARIA DOS SANTOS</v>
          </cell>
          <cell r="F937" t="str">
            <v>2 - Outros Profissionais da Saúde</v>
          </cell>
          <cell r="G937" t="str">
            <v>5152-05</v>
          </cell>
          <cell r="H937" t="str">
            <v>02/2024</v>
          </cell>
          <cell r="I937">
            <v>0</v>
          </cell>
          <cell r="J937">
            <v>276.24799999999999</v>
          </cell>
          <cell r="L937">
            <v>0</v>
          </cell>
          <cell r="M937">
            <v>0</v>
          </cell>
          <cell r="O937">
            <v>2.741129476584022</v>
          </cell>
          <cell r="R937">
            <v>0</v>
          </cell>
          <cell r="S937">
            <v>0</v>
          </cell>
          <cell r="U937">
            <v>0</v>
          </cell>
        </row>
        <row r="938">
          <cell r="C938" t="str">
            <v>HOSPITAL DOM HÉLDER CÂMARA - CG. Nº 018/2022</v>
          </cell>
          <cell r="E938" t="str">
            <v>ROSANGELA MARIA LIMA DA SILVA</v>
          </cell>
          <cell r="F938" t="str">
            <v>2 - Outros Profissionais da Saúde</v>
          </cell>
          <cell r="G938" t="str">
            <v>3222-05</v>
          </cell>
          <cell r="H938" t="str">
            <v>02/2024</v>
          </cell>
          <cell r="I938">
            <v>0</v>
          </cell>
          <cell r="J938">
            <v>0</v>
          </cell>
          <cell r="L938">
            <v>0</v>
          </cell>
          <cell r="M938">
            <v>0</v>
          </cell>
          <cell r="O938">
            <v>2.741129476584022</v>
          </cell>
          <cell r="R938">
            <v>0</v>
          </cell>
          <cell r="S938">
            <v>0</v>
          </cell>
          <cell r="U938">
            <v>0</v>
          </cell>
        </row>
        <row r="939">
          <cell r="C939" t="str">
            <v>HOSPITAL DOM HÉLDER CÂMARA - CG. Nº 018/2022</v>
          </cell>
          <cell r="E939" t="str">
            <v>ROSEANE CUNHA DA PAIXAO</v>
          </cell>
          <cell r="F939" t="str">
            <v>3 - Administrativo</v>
          </cell>
          <cell r="G939" t="str">
            <v>5143-20</v>
          </cell>
          <cell r="H939" t="str">
            <v>02/2024</v>
          </cell>
          <cell r="I939">
            <v>0</v>
          </cell>
          <cell r="J939">
            <v>135.55199999999999</v>
          </cell>
          <cell r="L939">
            <v>165.72807692307694</v>
          </cell>
          <cell r="M939">
            <v>28.24</v>
          </cell>
          <cell r="O939">
            <v>2.741129476584022</v>
          </cell>
          <cell r="R939">
            <v>306.27931818181816</v>
          </cell>
          <cell r="S939">
            <v>84.72</v>
          </cell>
          <cell r="U939">
            <v>0</v>
          </cell>
        </row>
        <row r="940">
          <cell r="C940" t="str">
            <v>HOSPITAL DOM HÉLDER CÂMARA - CG. Nº 018/2022</v>
          </cell>
          <cell r="E940" t="str">
            <v>ROSEANE SOUZA DA SILVA</v>
          </cell>
          <cell r="F940" t="str">
            <v>2 - Outros Profissionais da Saúde</v>
          </cell>
          <cell r="G940" t="str">
            <v>3222-05</v>
          </cell>
          <cell r="H940" t="str">
            <v>02/2024</v>
          </cell>
          <cell r="I940">
            <v>0</v>
          </cell>
          <cell r="J940">
            <v>285.08960000000002</v>
          </cell>
          <cell r="L940">
            <v>165.72807692307694</v>
          </cell>
          <cell r="M940">
            <v>28.24</v>
          </cell>
          <cell r="O940">
            <v>2.741129476584022</v>
          </cell>
          <cell r="R940">
            <v>0</v>
          </cell>
          <cell r="S940">
            <v>0</v>
          </cell>
          <cell r="U940">
            <v>0</v>
          </cell>
        </row>
        <row r="941">
          <cell r="C941" t="str">
            <v>HOSPITAL DOM HÉLDER CÂMARA - CG. Nº 018/2022</v>
          </cell>
          <cell r="E941" t="str">
            <v>ROSEMARY ALMEIDA DO MONTE</v>
          </cell>
          <cell r="F941" t="str">
            <v>2 - Outros Profissionais da Saúde</v>
          </cell>
          <cell r="G941" t="str">
            <v>3222-05</v>
          </cell>
          <cell r="H941" t="str">
            <v>02/2024</v>
          </cell>
          <cell r="I941">
            <v>0</v>
          </cell>
          <cell r="J941">
            <v>295.23840000000001</v>
          </cell>
          <cell r="L941">
            <v>0</v>
          </cell>
          <cell r="M941">
            <v>0</v>
          </cell>
          <cell r="O941">
            <v>2.741129476584022</v>
          </cell>
          <cell r="R941">
            <v>306.27931818181816</v>
          </cell>
          <cell r="S941">
            <v>84.72</v>
          </cell>
          <cell r="U941">
            <v>0</v>
          </cell>
        </row>
        <row r="942">
          <cell r="C942" t="str">
            <v>HOSPITAL DOM HÉLDER CÂMARA - CG. Nº 018/2022</v>
          </cell>
          <cell r="E942" t="str">
            <v>ROSEMERE BARBOSA RIO TINTO</v>
          </cell>
          <cell r="F942" t="str">
            <v>2 - Outros Profissionais da Saúde</v>
          </cell>
          <cell r="G942" t="str">
            <v>3222-05</v>
          </cell>
          <cell r="H942" t="str">
            <v>02/2024</v>
          </cell>
          <cell r="I942">
            <v>0</v>
          </cell>
          <cell r="J942">
            <v>317.20479999999998</v>
          </cell>
          <cell r="L942">
            <v>0</v>
          </cell>
          <cell r="M942">
            <v>0</v>
          </cell>
          <cell r="O942">
            <v>2.741129476584022</v>
          </cell>
          <cell r="R942">
            <v>306.27931818181816</v>
          </cell>
          <cell r="S942">
            <v>84.72</v>
          </cell>
          <cell r="U942">
            <v>0</v>
          </cell>
        </row>
        <row r="943">
          <cell r="C943" t="str">
            <v>HOSPITAL DOM HÉLDER CÂMARA - CG. Nº 018/2022</v>
          </cell>
          <cell r="E943" t="str">
            <v>ROSENI BARBOZA DA SILVA</v>
          </cell>
          <cell r="F943" t="str">
            <v>3 - Administrativo</v>
          </cell>
          <cell r="G943" t="str">
            <v>5143-20</v>
          </cell>
          <cell r="H943" t="str">
            <v>02/2024</v>
          </cell>
          <cell r="I943">
            <v>0</v>
          </cell>
          <cell r="J943">
            <v>142.14160000000001</v>
          </cell>
          <cell r="L943">
            <v>165.72807692307694</v>
          </cell>
          <cell r="M943">
            <v>28.24</v>
          </cell>
          <cell r="O943">
            <v>2.741129476584022</v>
          </cell>
          <cell r="R943">
            <v>306.27931818181816</v>
          </cell>
          <cell r="S943">
            <v>84.72</v>
          </cell>
          <cell r="U943">
            <v>0</v>
          </cell>
        </row>
        <row r="944">
          <cell r="C944" t="str">
            <v>HOSPITAL DOM HÉLDER CÂMARA - CG. Nº 018/2022</v>
          </cell>
          <cell r="E944" t="str">
            <v>ROSIANE COSME DA SILVA</v>
          </cell>
          <cell r="F944" t="str">
            <v>2 - Outros Profissionais da Saúde</v>
          </cell>
          <cell r="G944" t="str">
            <v>2235-05</v>
          </cell>
          <cell r="H944" t="str">
            <v>02/2024</v>
          </cell>
          <cell r="I944">
            <v>0</v>
          </cell>
          <cell r="J944">
            <v>468.61520000000002</v>
          </cell>
          <cell r="L944">
            <v>165.72807692307694</v>
          </cell>
          <cell r="M944">
            <v>3.59</v>
          </cell>
          <cell r="O944">
            <v>2.741129476584022</v>
          </cell>
          <cell r="R944">
            <v>0</v>
          </cell>
          <cell r="S944">
            <v>0</v>
          </cell>
          <cell r="U944">
            <v>0</v>
          </cell>
        </row>
        <row r="945">
          <cell r="C945" t="str">
            <v>HOSPITAL DOM HÉLDER CÂMARA - CG. Nº 018/2022</v>
          </cell>
          <cell r="E945" t="str">
            <v>ROSILENE MARIA DA SILVA</v>
          </cell>
          <cell r="F945" t="str">
            <v>3 - Administrativo</v>
          </cell>
          <cell r="G945" t="str">
            <v>5143-20</v>
          </cell>
          <cell r="H945" t="str">
            <v>02/2024</v>
          </cell>
          <cell r="I945">
            <v>0</v>
          </cell>
          <cell r="J945">
            <v>142.14160000000001</v>
          </cell>
          <cell r="L945">
            <v>0</v>
          </cell>
          <cell r="M945">
            <v>0</v>
          </cell>
          <cell r="O945">
            <v>2.741129476584022</v>
          </cell>
          <cell r="R945">
            <v>306.27931818181816</v>
          </cell>
          <cell r="S945">
            <v>84.72</v>
          </cell>
          <cell r="U945">
            <v>0</v>
          </cell>
        </row>
        <row r="946">
          <cell r="C946" t="str">
            <v>HOSPITAL DOM HÉLDER CÂMARA - CG. Nº 018/2022</v>
          </cell>
          <cell r="E946" t="str">
            <v>ROSINEIDE MARIA DA SILVA</v>
          </cell>
          <cell r="F946" t="str">
            <v>3 - Administrativo</v>
          </cell>
          <cell r="G946" t="str">
            <v>5143-20</v>
          </cell>
          <cell r="H946" t="str">
            <v>02/2024</v>
          </cell>
          <cell r="I946">
            <v>0</v>
          </cell>
          <cell r="J946">
            <v>142.14160000000001</v>
          </cell>
          <cell r="L946">
            <v>165.72807692307694</v>
          </cell>
          <cell r="M946">
            <v>28.24</v>
          </cell>
          <cell r="O946">
            <v>2.741129476584022</v>
          </cell>
          <cell r="R946">
            <v>306.27931818181816</v>
          </cell>
          <cell r="S946">
            <v>84.72</v>
          </cell>
          <cell r="U946">
            <v>0</v>
          </cell>
        </row>
        <row r="947">
          <cell r="C947" t="str">
            <v>HOSPITAL DOM HÉLDER CÂMARA - CG. Nº 018/2022</v>
          </cell>
          <cell r="E947" t="str">
            <v>RUANA DE ARAUJO CEREJA</v>
          </cell>
          <cell r="F947" t="str">
            <v>2 - Outros Profissionais da Saúde</v>
          </cell>
          <cell r="G947" t="str">
            <v>2235-05</v>
          </cell>
          <cell r="H947" t="str">
            <v>02/2024</v>
          </cell>
          <cell r="I947">
            <v>0</v>
          </cell>
          <cell r="J947">
            <v>675.46320000000003</v>
          </cell>
          <cell r="L947">
            <v>165.72807692307694</v>
          </cell>
          <cell r="M947">
            <v>3.59</v>
          </cell>
          <cell r="O947">
            <v>2.741129476584022</v>
          </cell>
          <cell r="R947">
            <v>306.27931818181816</v>
          </cell>
          <cell r="S947">
            <v>143.65</v>
          </cell>
          <cell r="U947">
            <v>0</v>
          </cell>
        </row>
        <row r="948">
          <cell r="C948" t="str">
            <v>HOSPITAL DOM HÉLDER CÂMARA - CG. Nº 018/2022</v>
          </cell>
          <cell r="E948" t="str">
            <v>RUBIA FERREIRA DA SILVA</v>
          </cell>
          <cell r="F948" t="str">
            <v>2 - Outros Profissionais da Saúde</v>
          </cell>
          <cell r="G948" t="str">
            <v>3222-05</v>
          </cell>
          <cell r="H948" t="str">
            <v>02/2024</v>
          </cell>
          <cell r="I948">
            <v>0</v>
          </cell>
          <cell r="J948">
            <v>295.64479999999998</v>
          </cell>
          <cell r="L948">
            <v>165.72807692307694</v>
          </cell>
          <cell r="M948">
            <v>28.24</v>
          </cell>
          <cell r="O948">
            <v>2.741129476584022</v>
          </cell>
          <cell r="R948">
            <v>306.27931818181816</v>
          </cell>
          <cell r="S948">
            <v>79</v>
          </cell>
          <cell r="U948">
            <v>0</v>
          </cell>
        </row>
        <row r="949">
          <cell r="C949" t="str">
            <v>HOSPITAL DOM HÉLDER CÂMARA - CG. Nº 018/2022</v>
          </cell>
          <cell r="E949" t="str">
            <v>SABRINA CECUNDINA SIMOES DE MACEDO</v>
          </cell>
          <cell r="F949" t="str">
            <v>2 - Outros Profissionais da Saúde</v>
          </cell>
          <cell r="G949" t="str">
            <v>2237-10</v>
          </cell>
          <cell r="H949" t="str">
            <v>02/2024</v>
          </cell>
          <cell r="I949">
            <v>0</v>
          </cell>
          <cell r="J949">
            <v>634.40160000000003</v>
          </cell>
          <cell r="L949">
            <v>0</v>
          </cell>
          <cell r="M949">
            <v>0</v>
          </cell>
          <cell r="O949">
            <v>2.741129476584022</v>
          </cell>
          <cell r="R949">
            <v>0</v>
          </cell>
          <cell r="S949">
            <v>0</v>
          </cell>
          <cell r="U949">
            <v>0</v>
          </cell>
        </row>
        <row r="950">
          <cell r="C950" t="str">
            <v>HOSPITAL DOM HÉLDER CÂMARA - CG. Nº 018/2022</v>
          </cell>
          <cell r="E950" t="str">
            <v>SABRINA FRANCA DA SILVA</v>
          </cell>
          <cell r="F950" t="str">
            <v>3 - Administrativo</v>
          </cell>
          <cell r="G950" t="str">
            <v>4110-10</v>
          </cell>
          <cell r="H950" t="str">
            <v>02/2024</v>
          </cell>
          <cell r="I950">
            <v>0</v>
          </cell>
          <cell r="J950">
            <v>14.12</v>
          </cell>
          <cell r="L950">
            <v>0</v>
          </cell>
          <cell r="M950">
            <v>0</v>
          </cell>
          <cell r="O950">
            <v>2.741129476584022</v>
          </cell>
          <cell r="R950">
            <v>306.27931818181816</v>
          </cell>
          <cell r="S950">
            <v>38.119999999999997</v>
          </cell>
          <cell r="U950">
            <v>0</v>
          </cell>
        </row>
        <row r="951">
          <cell r="C951" t="str">
            <v>HOSPITAL DOM HÉLDER CÂMARA - CG. Nº 018/2022</v>
          </cell>
          <cell r="E951" t="str">
            <v>SAMARA KAROLYNE DO NASCIMENTO SANTIAGO</v>
          </cell>
          <cell r="F951" t="str">
            <v>2 - Outros Profissionais da Saúde</v>
          </cell>
          <cell r="G951" t="str">
            <v>5211-30</v>
          </cell>
          <cell r="H951" t="str">
            <v>02/2024</v>
          </cell>
          <cell r="I951">
            <v>0</v>
          </cell>
          <cell r="J951">
            <v>110.83280000000001</v>
          </cell>
          <cell r="L951">
            <v>165.72807692307694</v>
          </cell>
          <cell r="M951">
            <v>28.24</v>
          </cell>
          <cell r="O951">
            <v>2.741129476584022</v>
          </cell>
          <cell r="R951">
            <v>306.27931818181816</v>
          </cell>
          <cell r="S951">
            <v>84.72</v>
          </cell>
          <cell r="U951">
            <v>0</v>
          </cell>
        </row>
        <row r="952">
          <cell r="C952" t="str">
            <v>HOSPITAL DOM HÉLDER CÂMARA - CG. Nº 018/2022</v>
          </cell>
          <cell r="E952" t="str">
            <v>SAMUEL SANTOS DE PAULA</v>
          </cell>
          <cell r="F952" t="str">
            <v>3 - Administrativo</v>
          </cell>
          <cell r="G952" t="str">
            <v>4110-10</v>
          </cell>
          <cell r="H952" t="str">
            <v>02/2024</v>
          </cell>
          <cell r="I952">
            <v>0</v>
          </cell>
          <cell r="J952">
            <v>122.08320000000001</v>
          </cell>
          <cell r="L952">
            <v>165.72807692307694</v>
          </cell>
          <cell r="M952">
            <v>29.07</v>
          </cell>
          <cell r="O952">
            <v>2.741129476584022</v>
          </cell>
          <cell r="R952">
            <v>0</v>
          </cell>
          <cell r="S952">
            <v>0</v>
          </cell>
          <cell r="U952">
            <v>0</v>
          </cell>
        </row>
        <row r="953">
          <cell r="C953" t="str">
            <v>HOSPITAL DOM HÉLDER CÂMARA - CG. Nº 018/2022</v>
          </cell>
          <cell r="E953" t="str">
            <v>SANDRA CRISTINA DE ALMEIDA</v>
          </cell>
          <cell r="F953" t="str">
            <v>3 - Administrativo</v>
          </cell>
          <cell r="G953" t="str">
            <v>4110-10</v>
          </cell>
          <cell r="H953" t="str">
            <v>02/2024</v>
          </cell>
          <cell r="I953">
            <v>0</v>
          </cell>
          <cell r="J953">
            <v>217.6112</v>
          </cell>
          <cell r="L953">
            <v>165.72807692307694</v>
          </cell>
          <cell r="M953">
            <v>28.24</v>
          </cell>
          <cell r="O953">
            <v>2.741129476584022</v>
          </cell>
          <cell r="R953">
            <v>306.27931818181816</v>
          </cell>
          <cell r="S953">
            <v>2.82</v>
          </cell>
          <cell r="U953">
            <v>0</v>
          </cell>
        </row>
        <row r="954">
          <cell r="C954" t="str">
            <v>HOSPITAL DOM HÉLDER CÂMARA - CG. Nº 018/2022</v>
          </cell>
          <cell r="E954" t="str">
            <v>SANDRA DA SILVA CAVALCANTI BARBOSA</v>
          </cell>
          <cell r="F954" t="str">
            <v>2 - Outros Profissionais da Saúde</v>
          </cell>
          <cell r="G954" t="str">
            <v>5211-30</v>
          </cell>
          <cell r="H954" t="str">
            <v>02/2024</v>
          </cell>
          <cell r="I954">
            <v>0</v>
          </cell>
          <cell r="J954">
            <v>124.9744</v>
          </cell>
          <cell r="L954">
            <v>0</v>
          </cell>
          <cell r="M954">
            <v>0</v>
          </cell>
          <cell r="O954">
            <v>2.741129476584022</v>
          </cell>
          <cell r="R954">
            <v>306.27931818181816</v>
          </cell>
          <cell r="S954">
            <v>84.72</v>
          </cell>
          <cell r="U954">
            <v>0</v>
          </cell>
        </row>
        <row r="955">
          <cell r="C955" t="str">
            <v>HOSPITAL DOM HÉLDER CÂMARA - CG. Nº 018/2022</v>
          </cell>
          <cell r="E955" t="str">
            <v>SANDRA LUCIA DA SILVA</v>
          </cell>
          <cell r="F955" t="str">
            <v>2 - Outros Profissionais da Saúde</v>
          </cell>
          <cell r="G955" t="str">
            <v>3222-05</v>
          </cell>
          <cell r="H955" t="str">
            <v>02/2024</v>
          </cell>
          <cell r="I955">
            <v>0</v>
          </cell>
          <cell r="J955">
            <v>297.7944</v>
          </cell>
          <cell r="L955">
            <v>0</v>
          </cell>
          <cell r="M955">
            <v>0</v>
          </cell>
          <cell r="O955">
            <v>2.741129476584022</v>
          </cell>
          <cell r="R955">
            <v>306.27931818181816</v>
          </cell>
          <cell r="S955">
            <v>84.72</v>
          </cell>
          <cell r="U955">
            <v>0</v>
          </cell>
        </row>
        <row r="956">
          <cell r="C956" t="str">
            <v>HOSPITAL DOM HÉLDER CÂMARA - CG. Nº 018/2022</v>
          </cell>
          <cell r="E956" t="str">
            <v>SANDRA PEREIRA CEZAR</v>
          </cell>
          <cell r="F956" t="str">
            <v>2 - Outros Profissionais da Saúde</v>
          </cell>
          <cell r="G956" t="str">
            <v>3222-05</v>
          </cell>
          <cell r="H956" t="str">
            <v>02/2024</v>
          </cell>
          <cell r="I956">
            <v>0</v>
          </cell>
          <cell r="J956">
            <v>308.20479999999998</v>
          </cell>
          <cell r="L956">
            <v>0</v>
          </cell>
          <cell r="M956">
            <v>0</v>
          </cell>
          <cell r="O956">
            <v>2.741129476584022</v>
          </cell>
          <cell r="R956">
            <v>306.27931818181816</v>
          </cell>
          <cell r="S956">
            <v>84.72</v>
          </cell>
          <cell r="U956">
            <v>0</v>
          </cell>
        </row>
        <row r="957">
          <cell r="C957" t="str">
            <v>HOSPITAL DOM HÉLDER CÂMARA - CG. Nº 018/2022</v>
          </cell>
          <cell r="E957" t="str">
            <v>SANDRIEL FELIPE XAVIER DA SILVA</v>
          </cell>
          <cell r="F957" t="str">
            <v>3 - Administrativo</v>
          </cell>
          <cell r="G957" t="str">
            <v>4110-10</v>
          </cell>
          <cell r="H957" t="str">
            <v>02/2024</v>
          </cell>
          <cell r="I957">
            <v>0</v>
          </cell>
          <cell r="J957">
            <v>13.6492</v>
          </cell>
          <cell r="L957">
            <v>0</v>
          </cell>
          <cell r="M957">
            <v>0</v>
          </cell>
          <cell r="O957">
            <v>2.741129476584022</v>
          </cell>
          <cell r="R957">
            <v>306.27931818181816</v>
          </cell>
          <cell r="S957">
            <v>5.65</v>
          </cell>
          <cell r="U957">
            <v>0</v>
          </cell>
        </row>
        <row r="958">
          <cell r="C958" t="str">
            <v>HOSPITAL DOM HÉLDER CÂMARA - CG. Nº 018/2022</v>
          </cell>
          <cell r="E958" t="str">
            <v>SANDRO RAMOS PINHEIRO</v>
          </cell>
          <cell r="F958" t="str">
            <v>2 - Outros Profissionais da Saúde</v>
          </cell>
          <cell r="G958" t="str">
            <v>3222-05</v>
          </cell>
          <cell r="H958" t="str">
            <v>02/2024</v>
          </cell>
          <cell r="I958">
            <v>0</v>
          </cell>
          <cell r="J958">
            <v>286.31599999999997</v>
          </cell>
          <cell r="L958">
            <v>0</v>
          </cell>
          <cell r="M958">
            <v>0</v>
          </cell>
          <cell r="O958">
            <v>2.741129476584022</v>
          </cell>
          <cell r="R958">
            <v>0</v>
          </cell>
          <cell r="S958">
            <v>0</v>
          </cell>
          <cell r="U958">
            <v>0</v>
          </cell>
        </row>
        <row r="959">
          <cell r="C959" t="str">
            <v>HOSPITAL DOM HÉLDER CÂMARA - CG. Nº 018/2022</v>
          </cell>
          <cell r="E959" t="str">
            <v>SANGELA NEYRIELLY VANDERLEI DA COSTA</v>
          </cell>
          <cell r="F959" t="str">
            <v>2 - Outros Profissionais da Saúde</v>
          </cell>
          <cell r="G959" t="str">
            <v>3222-05</v>
          </cell>
          <cell r="H959" t="str">
            <v>02/2024</v>
          </cell>
          <cell r="I959">
            <v>0</v>
          </cell>
          <cell r="J959">
            <v>267.26400000000001</v>
          </cell>
          <cell r="L959">
            <v>0</v>
          </cell>
          <cell r="M959">
            <v>0</v>
          </cell>
          <cell r="O959">
            <v>2.741129476584022</v>
          </cell>
          <cell r="R959">
            <v>0</v>
          </cell>
          <cell r="S959">
            <v>0</v>
          </cell>
          <cell r="U959">
            <v>0</v>
          </cell>
        </row>
        <row r="960">
          <cell r="C960" t="str">
            <v>HOSPITAL DOM HÉLDER CÂMARA - CG. Nº 018/2022</v>
          </cell>
          <cell r="E960" t="str">
            <v>SARA MARIA DA SILVA PINTO</v>
          </cell>
          <cell r="F960" t="str">
            <v>2 - Outros Profissionais da Saúde</v>
          </cell>
          <cell r="G960" t="str">
            <v>2235-05</v>
          </cell>
          <cell r="H960" t="str">
            <v>02/2024</v>
          </cell>
          <cell r="I960">
            <v>0</v>
          </cell>
          <cell r="J960">
            <v>432.3888</v>
          </cell>
          <cell r="L960">
            <v>0</v>
          </cell>
          <cell r="M960">
            <v>0</v>
          </cell>
          <cell r="O960">
            <v>2.741129476584022</v>
          </cell>
          <cell r="R960">
            <v>0</v>
          </cell>
          <cell r="S960">
            <v>0</v>
          </cell>
          <cell r="U960">
            <v>0</v>
          </cell>
        </row>
        <row r="961">
          <cell r="C961" t="str">
            <v>HOSPITAL DOM HÉLDER CÂMARA - CG. Nº 018/2022</v>
          </cell>
          <cell r="E961" t="str">
            <v>SARA REBECA FERREIRA MELO</v>
          </cell>
          <cell r="F961" t="str">
            <v>2 - Outros Profissionais da Saúde</v>
          </cell>
          <cell r="G961" t="str">
            <v>2236-05</v>
          </cell>
          <cell r="H961" t="str">
            <v>02/2024</v>
          </cell>
          <cell r="I961">
            <v>0</v>
          </cell>
          <cell r="J961">
            <v>243.1464</v>
          </cell>
          <cell r="L961">
            <v>0</v>
          </cell>
          <cell r="M961">
            <v>0</v>
          </cell>
          <cell r="O961">
            <v>2.741129476584022</v>
          </cell>
          <cell r="R961">
            <v>0</v>
          </cell>
          <cell r="S961">
            <v>0</v>
          </cell>
          <cell r="U961">
            <v>0</v>
          </cell>
        </row>
        <row r="962">
          <cell r="C962" t="str">
            <v>HOSPITAL DOM HÉLDER CÂMARA - CG. Nº 018/2022</v>
          </cell>
          <cell r="E962" t="str">
            <v>SARAH BRENDDA SOARES DA SILVA</v>
          </cell>
          <cell r="F962" t="str">
            <v>2 - Outros Profissionais da Saúde</v>
          </cell>
          <cell r="G962" t="str">
            <v>3222-05</v>
          </cell>
          <cell r="H962" t="str">
            <v>02/2024</v>
          </cell>
          <cell r="I962">
            <v>0</v>
          </cell>
          <cell r="J962">
            <v>298.05599999999998</v>
          </cell>
          <cell r="L962">
            <v>0</v>
          </cell>
          <cell r="M962">
            <v>0</v>
          </cell>
          <cell r="O962">
            <v>2.741129476584022</v>
          </cell>
          <cell r="R962">
            <v>0</v>
          </cell>
          <cell r="S962">
            <v>0</v>
          </cell>
          <cell r="U962">
            <v>0</v>
          </cell>
        </row>
        <row r="963">
          <cell r="C963" t="str">
            <v>HOSPITAL DOM HÉLDER CÂMARA - CG. Nº 018/2022</v>
          </cell>
          <cell r="E963" t="str">
            <v>SAVIO BRUNO ARAUJO DINIZ</v>
          </cell>
          <cell r="F963" t="str">
            <v>2 - Outros Profissionais da Saúde</v>
          </cell>
          <cell r="G963" t="str">
            <v>2234-05</v>
          </cell>
          <cell r="H963" t="str">
            <v>02/2024</v>
          </cell>
          <cell r="I963">
            <v>0</v>
          </cell>
          <cell r="J963">
            <v>440.75599999999997</v>
          </cell>
          <cell r="L963">
            <v>165.72807692307694</v>
          </cell>
          <cell r="M963">
            <v>19.43</v>
          </cell>
          <cell r="O963">
            <v>2.741129476584022</v>
          </cell>
          <cell r="R963">
            <v>0</v>
          </cell>
          <cell r="S963">
            <v>0</v>
          </cell>
          <cell r="U963">
            <v>0</v>
          </cell>
        </row>
        <row r="964">
          <cell r="C964" t="str">
            <v>HOSPITAL DOM HÉLDER CÂMARA - CG. Nº 018/2022</v>
          </cell>
          <cell r="E964" t="str">
            <v>SELMA MARIA DA SILVA PEREIRA</v>
          </cell>
          <cell r="F964" t="str">
            <v>2 - Outros Profissionais da Saúde</v>
          </cell>
          <cell r="G964" t="str">
            <v>3222-05</v>
          </cell>
          <cell r="H964" t="str">
            <v>02/2024</v>
          </cell>
          <cell r="I964">
            <v>0</v>
          </cell>
          <cell r="J964">
            <v>296.31360000000001</v>
          </cell>
          <cell r="L964">
            <v>0</v>
          </cell>
          <cell r="M964">
            <v>0</v>
          </cell>
          <cell r="O964">
            <v>2.741129476584022</v>
          </cell>
          <cell r="R964">
            <v>306.27931818181816</v>
          </cell>
          <cell r="S964">
            <v>82.74</v>
          </cell>
          <cell r="U964">
            <v>0</v>
          </cell>
        </row>
        <row r="965">
          <cell r="C965" t="str">
            <v>HOSPITAL DOM HÉLDER CÂMARA - CG. Nº 018/2022</v>
          </cell>
          <cell r="E965" t="str">
            <v>SERGIO ADRIANO DA SILVA</v>
          </cell>
          <cell r="F965" t="str">
            <v>2 - Outros Profissionais da Saúde</v>
          </cell>
          <cell r="G965" t="str">
            <v>3222-05</v>
          </cell>
          <cell r="H965" t="str">
            <v>02/2024</v>
          </cell>
          <cell r="I965">
            <v>0</v>
          </cell>
          <cell r="J965">
            <v>277.78559999999999</v>
          </cell>
          <cell r="L965">
            <v>165.72807692307694</v>
          </cell>
          <cell r="M965">
            <v>28.24</v>
          </cell>
          <cell r="O965">
            <v>2.741129476584022</v>
          </cell>
          <cell r="R965">
            <v>0</v>
          </cell>
          <cell r="S965">
            <v>0</v>
          </cell>
          <cell r="U965">
            <v>0</v>
          </cell>
        </row>
        <row r="966">
          <cell r="C966" t="str">
            <v>HOSPITAL DOM HÉLDER CÂMARA - CG. Nº 018/2022</v>
          </cell>
          <cell r="E966" t="str">
            <v>SERGIO FILIPE EGITO MONTEIRO</v>
          </cell>
          <cell r="F966" t="str">
            <v>2 - Outros Profissionais da Saúde</v>
          </cell>
          <cell r="G966" t="str">
            <v>2236-05</v>
          </cell>
          <cell r="H966" t="str">
            <v>02/2024</v>
          </cell>
          <cell r="I966">
            <v>0</v>
          </cell>
          <cell r="J966">
            <v>151.00319999999999</v>
          </cell>
          <cell r="L966">
            <v>165.72807692307694</v>
          </cell>
          <cell r="M966">
            <v>2.83</v>
          </cell>
          <cell r="O966">
            <v>2.741129476584022</v>
          </cell>
          <cell r="R966">
            <v>306.27931818181816</v>
          </cell>
          <cell r="S966">
            <v>113.25</v>
          </cell>
          <cell r="U966">
            <v>0</v>
          </cell>
        </row>
        <row r="967">
          <cell r="C967" t="str">
            <v>HOSPITAL DOM HÉLDER CÂMARA - CG. Nº 018/2022</v>
          </cell>
          <cell r="E967" t="str">
            <v>SERGIO RICARDO LOPES DA SILVA</v>
          </cell>
          <cell r="F967" t="str">
            <v>3 - Administrativo</v>
          </cell>
          <cell r="G967" t="str">
            <v>1421-05</v>
          </cell>
          <cell r="H967" t="str">
            <v>02/2024</v>
          </cell>
          <cell r="I967">
            <v>0</v>
          </cell>
          <cell r="J967">
            <v>332.72640000000001</v>
          </cell>
          <cell r="L967">
            <v>165.72807692307694</v>
          </cell>
          <cell r="M967">
            <v>83.18</v>
          </cell>
          <cell r="O967">
            <v>2.741129476584022</v>
          </cell>
          <cell r="R967">
            <v>306.27931818181816</v>
          </cell>
          <cell r="S967">
            <v>249.54</v>
          </cell>
          <cell r="U967">
            <v>0</v>
          </cell>
        </row>
        <row r="968">
          <cell r="C968" t="str">
            <v>HOSPITAL DOM HÉLDER CÂMARA - CG. Nº 018/2022</v>
          </cell>
          <cell r="E968" t="str">
            <v>SERGITANIA MARGARIDA DA SILVA</v>
          </cell>
          <cell r="F968" t="str">
            <v>2 - Outros Profissionais da Saúde</v>
          </cell>
          <cell r="G968" t="str">
            <v>5152-05</v>
          </cell>
          <cell r="H968" t="str">
            <v>02/2024</v>
          </cell>
          <cell r="I968">
            <v>0</v>
          </cell>
          <cell r="J968">
            <v>136.81360000000001</v>
          </cell>
          <cell r="L968">
            <v>0</v>
          </cell>
          <cell r="M968">
            <v>0</v>
          </cell>
          <cell r="O968">
            <v>2.741129476584022</v>
          </cell>
          <cell r="R968">
            <v>306.27931818181816</v>
          </cell>
          <cell r="S968">
            <v>84.72</v>
          </cell>
          <cell r="U968">
            <v>0</v>
          </cell>
        </row>
        <row r="969">
          <cell r="C969" t="str">
            <v>HOSPITAL DOM HÉLDER CÂMARA - CG. Nº 018/2022</v>
          </cell>
          <cell r="E969" t="str">
            <v>SEVERINA MARIA DA CONCEICAO MOREIRA</v>
          </cell>
          <cell r="F969" t="str">
            <v>3 - Administrativo</v>
          </cell>
          <cell r="G969" t="str">
            <v>5143-20</v>
          </cell>
          <cell r="H969" t="str">
            <v>02/2024</v>
          </cell>
          <cell r="I969">
            <v>0</v>
          </cell>
          <cell r="J969">
            <v>135.55199999999999</v>
          </cell>
          <cell r="L969">
            <v>165.72807692307694</v>
          </cell>
          <cell r="M969">
            <v>28.24</v>
          </cell>
          <cell r="O969">
            <v>2.741129476584022</v>
          </cell>
          <cell r="R969">
            <v>306.27931818181816</v>
          </cell>
          <cell r="S969">
            <v>84.72</v>
          </cell>
          <cell r="U969">
            <v>0</v>
          </cell>
        </row>
        <row r="970">
          <cell r="C970" t="str">
            <v>HOSPITAL DOM HÉLDER CÂMARA - CG. Nº 018/2022</v>
          </cell>
          <cell r="E970" t="str">
            <v>SEVERINA MARIA DA SILVA</v>
          </cell>
          <cell r="F970" t="str">
            <v>2 - Outros Profissionais da Saúde</v>
          </cell>
          <cell r="G970" t="str">
            <v>3222-05</v>
          </cell>
          <cell r="H970" t="str">
            <v>02/2024</v>
          </cell>
          <cell r="I970">
            <v>0</v>
          </cell>
          <cell r="J970">
            <v>285.10079999999999</v>
          </cell>
          <cell r="L970">
            <v>165.72807692307694</v>
          </cell>
          <cell r="M970">
            <v>28.24</v>
          </cell>
          <cell r="O970">
            <v>2.741129476584022</v>
          </cell>
          <cell r="R970">
            <v>306.27931818181816</v>
          </cell>
          <cell r="S970">
            <v>77.94</v>
          </cell>
          <cell r="U970">
            <v>0</v>
          </cell>
        </row>
        <row r="971">
          <cell r="C971" t="str">
            <v>HOSPITAL DOM HÉLDER CÂMARA - CG. Nº 018/2022</v>
          </cell>
          <cell r="E971" t="str">
            <v>SEVERINA MARIA DE OLIVEIRA RAMOS CORREIA</v>
          </cell>
          <cell r="F971" t="str">
            <v>2 - Outros Profissionais da Saúde</v>
          </cell>
          <cell r="G971" t="str">
            <v>3222-05</v>
          </cell>
          <cell r="H971" t="str">
            <v>02/2024</v>
          </cell>
          <cell r="I971">
            <v>0</v>
          </cell>
          <cell r="J971">
            <v>307.2072</v>
          </cell>
          <cell r="L971">
            <v>0</v>
          </cell>
          <cell r="M971">
            <v>0</v>
          </cell>
          <cell r="O971">
            <v>2.741129476584022</v>
          </cell>
          <cell r="R971">
            <v>0</v>
          </cell>
          <cell r="S971">
            <v>0</v>
          </cell>
          <cell r="U971">
            <v>0</v>
          </cell>
        </row>
        <row r="972">
          <cell r="C972" t="str">
            <v>HOSPITAL DOM HÉLDER CÂMARA - CG. Nº 018/2022</v>
          </cell>
          <cell r="E972" t="str">
            <v>SHEILA ANDREZA DOS SANTOS COSTA</v>
          </cell>
          <cell r="F972" t="str">
            <v>2 - Outros Profissionais da Saúde</v>
          </cell>
          <cell r="G972" t="str">
            <v>3222-05</v>
          </cell>
          <cell r="H972" t="str">
            <v>02/2024</v>
          </cell>
          <cell r="I972">
            <v>0</v>
          </cell>
          <cell r="J972">
            <v>281.52719999999999</v>
          </cell>
          <cell r="L972">
            <v>0</v>
          </cell>
          <cell r="M972">
            <v>0</v>
          </cell>
          <cell r="O972">
            <v>2.741129476584022</v>
          </cell>
          <cell r="R972">
            <v>306.27931818181816</v>
          </cell>
          <cell r="S972">
            <v>70.53</v>
          </cell>
          <cell r="U972">
            <v>0</v>
          </cell>
        </row>
        <row r="973">
          <cell r="C973" t="str">
            <v>HOSPITAL DOM HÉLDER CÂMARA - CG. Nº 018/2022</v>
          </cell>
          <cell r="E973" t="str">
            <v>SHEILA REGINA DE MELO SERRANO DE ANDRADE</v>
          </cell>
          <cell r="F973" t="str">
            <v>2 - Outros Profissionais da Saúde</v>
          </cell>
          <cell r="G973" t="str">
            <v>2235-05</v>
          </cell>
          <cell r="H973" t="str">
            <v>02/2024</v>
          </cell>
          <cell r="I973">
            <v>0</v>
          </cell>
          <cell r="J973">
            <v>483.84</v>
          </cell>
          <cell r="L973">
            <v>165.72807692307694</v>
          </cell>
          <cell r="M973">
            <v>3.59</v>
          </cell>
          <cell r="O973">
            <v>2.741129476584022</v>
          </cell>
          <cell r="R973">
            <v>306.27931818181816</v>
          </cell>
          <cell r="S973">
            <v>143.65</v>
          </cell>
          <cell r="U973">
            <v>0</v>
          </cell>
        </row>
        <row r="974">
          <cell r="C974" t="str">
            <v>HOSPITAL DOM HÉLDER CÂMARA - CG. Nº 018/2022</v>
          </cell>
          <cell r="E974" t="str">
            <v>SHENIA EVELIN DOS ANJOS</v>
          </cell>
          <cell r="F974" t="str">
            <v>2 - Outros Profissionais da Saúde</v>
          </cell>
          <cell r="G974" t="str">
            <v>5152-05</v>
          </cell>
          <cell r="H974" t="str">
            <v>02/2024</v>
          </cell>
          <cell r="I974">
            <v>0</v>
          </cell>
          <cell r="J974">
            <v>135.45679999999999</v>
          </cell>
          <cell r="L974">
            <v>165.72807692307694</v>
          </cell>
          <cell r="M974">
            <v>28.24</v>
          </cell>
          <cell r="O974">
            <v>2.741129476584022</v>
          </cell>
          <cell r="R974">
            <v>306.27931818181816</v>
          </cell>
          <cell r="S974">
            <v>84.72</v>
          </cell>
          <cell r="U974">
            <v>0</v>
          </cell>
        </row>
        <row r="975">
          <cell r="C975" t="str">
            <v>HOSPITAL DOM HÉLDER CÂMARA - CG. Nº 018/2022</v>
          </cell>
          <cell r="E975" t="str">
            <v>SHIRLEY DIAS BEZERRA</v>
          </cell>
          <cell r="F975" t="str">
            <v>2 - Outros Profissionais da Saúde</v>
          </cell>
          <cell r="G975" t="str">
            <v>2236-05</v>
          </cell>
          <cell r="H975" t="str">
            <v>02/2024</v>
          </cell>
          <cell r="I975">
            <v>0</v>
          </cell>
          <cell r="J975">
            <v>338.94</v>
          </cell>
          <cell r="L975">
            <v>165.72807692307694</v>
          </cell>
          <cell r="M975">
            <v>3.54</v>
          </cell>
          <cell r="O975">
            <v>2.741129476584022</v>
          </cell>
          <cell r="R975">
            <v>0</v>
          </cell>
          <cell r="S975">
            <v>0</v>
          </cell>
          <cell r="U975">
            <v>0</v>
          </cell>
        </row>
        <row r="976">
          <cell r="C976" t="str">
            <v>HOSPITAL DOM HÉLDER CÂMARA - CG. Nº 018/2022</v>
          </cell>
          <cell r="E976" t="str">
            <v>SHIRLEY OLIVEIRA DA SILVA</v>
          </cell>
          <cell r="F976" t="str">
            <v>2 - Outros Profissionais da Saúde</v>
          </cell>
          <cell r="G976" t="str">
            <v>3226-05</v>
          </cell>
          <cell r="H976" t="str">
            <v>02/2024</v>
          </cell>
          <cell r="I976">
            <v>0</v>
          </cell>
          <cell r="J976">
            <v>135.0488</v>
          </cell>
          <cell r="L976">
            <v>165.72807692307694</v>
          </cell>
          <cell r="M976">
            <v>28.24</v>
          </cell>
          <cell r="O976">
            <v>2.741129476584022</v>
          </cell>
          <cell r="R976">
            <v>306.27931818181816</v>
          </cell>
          <cell r="S976">
            <v>84.72</v>
          </cell>
          <cell r="U976">
            <v>0</v>
          </cell>
        </row>
        <row r="977">
          <cell r="C977" t="str">
            <v>HOSPITAL DOM HÉLDER CÂMARA - CG. Nº 018/2022</v>
          </cell>
          <cell r="E977" t="str">
            <v>SHIRLEY RAMOS SILVA DA PAZ</v>
          </cell>
          <cell r="F977" t="str">
            <v>2 - Outros Profissionais da Saúde</v>
          </cell>
          <cell r="G977" t="str">
            <v>2236-05</v>
          </cell>
          <cell r="H977" t="str">
            <v>02/2024</v>
          </cell>
          <cell r="I977">
            <v>0</v>
          </cell>
          <cell r="J977">
            <v>436.77440000000001</v>
          </cell>
          <cell r="L977">
            <v>165.72807692307694</v>
          </cell>
          <cell r="M977">
            <v>3.54</v>
          </cell>
          <cell r="O977">
            <v>2.741129476584022</v>
          </cell>
          <cell r="R977">
            <v>306.27931818181816</v>
          </cell>
          <cell r="S977">
            <v>65.599999999999994</v>
          </cell>
          <cell r="U977">
            <v>0</v>
          </cell>
        </row>
        <row r="978">
          <cell r="C978" t="str">
            <v>HOSPITAL DOM HÉLDER CÂMARA - CG. Nº 018/2022</v>
          </cell>
          <cell r="E978" t="str">
            <v>SILVANA BARBOSA DA SILVA PINA</v>
          </cell>
          <cell r="F978" t="str">
            <v>2 - Outros Profissionais da Saúde</v>
          </cell>
          <cell r="G978" t="str">
            <v>3222-05</v>
          </cell>
          <cell r="H978" t="str">
            <v>02/2024</v>
          </cell>
          <cell r="I978">
            <v>0</v>
          </cell>
          <cell r="J978">
            <v>452.97759999999988</v>
          </cell>
          <cell r="L978">
            <v>165.72807692307694</v>
          </cell>
          <cell r="M978">
            <v>28.24</v>
          </cell>
          <cell r="O978">
            <v>2.741129476584022</v>
          </cell>
          <cell r="R978">
            <v>0</v>
          </cell>
          <cell r="S978">
            <v>0</v>
          </cell>
          <cell r="U978">
            <v>0</v>
          </cell>
        </row>
        <row r="979">
          <cell r="C979" t="str">
            <v>HOSPITAL DOM HÉLDER CÂMARA - CG. Nº 018/2022</v>
          </cell>
          <cell r="E979" t="str">
            <v>SILVANEIDE MARIA DOS SANTOS CIRIACO</v>
          </cell>
          <cell r="F979" t="str">
            <v>2 - Outros Profissionais da Saúde</v>
          </cell>
          <cell r="G979" t="str">
            <v>5211-30</v>
          </cell>
          <cell r="H979" t="str">
            <v>02/2024</v>
          </cell>
          <cell r="I979">
            <v>0</v>
          </cell>
          <cell r="J979">
            <v>125.91679999999999</v>
          </cell>
          <cell r="L979">
            <v>165.72807692307694</v>
          </cell>
          <cell r="M979">
            <v>28.24</v>
          </cell>
          <cell r="O979">
            <v>2.741129476584022</v>
          </cell>
          <cell r="R979">
            <v>306.27931818181816</v>
          </cell>
          <cell r="S979">
            <v>79.2</v>
          </cell>
          <cell r="U979">
            <v>0</v>
          </cell>
        </row>
        <row r="980">
          <cell r="C980" t="str">
            <v>HOSPITAL DOM HÉLDER CÂMARA - CG. Nº 018/2022</v>
          </cell>
          <cell r="E980" t="str">
            <v>SILVANIA MARQUES DA SILVA</v>
          </cell>
          <cell r="F980" t="str">
            <v>2 - Outros Profissionais da Saúde</v>
          </cell>
          <cell r="G980" t="str">
            <v>3222-05</v>
          </cell>
          <cell r="H980" t="str">
            <v>02/2024</v>
          </cell>
          <cell r="I980">
            <v>0</v>
          </cell>
          <cell r="J980">
            <v>273.47840000000002</v>
          </cell>
          <cell r="L980">
            <v>165.72807692307694</v>
          </cell>
          <cell r="M980">
            <v>28.24</v>
          </cell>
          <cell r="O980">
            <v>2.741129476584022</v>
          </cell>
          <cell r="R980">
            <v>306.27931818181816</v>
          </cell>
          <cell r="S980">
            <v>79.8</v>
          </cell>
          <cell r="U980">
            <v>0</v>
          </cell>
        </row>
        <row r="981">
          <cell r="C981" t="str">
            <v>HOSPITAL DOM HÉLDER CÂMARA - CG. Nº 018/2022</v>
          </cell>
          <cell r="E981" t="str">
            <v>SILVANIA XIMENES DE LIMA</v>
          </cell>
          <cell r="F981" t="str">
            <v>2 - Outros Profissionais da Saúde</v>
          </cell>
          <cell r="G981" t="str">
            <v>3241-15</v>
          </cell>
          <cell r="H981" t="str">
            <v>02/2024</v>
          </cell>
          <cell r="I981">
            <v>0</v>
          </cell>
          <cell r="J981">
            <v>317.64319999999998</v>
          </cell>
          <cell r="L981">
            <v>0</v>
          </cell>
          <cell r="M981">
            <v>0</v>
          </cell>
          <cell r="O981">
            <v>2.741129476584022</v>
          </cell>
          <cell r="R981">
            <v>0</v>
          </cell>
          <cell r="S981">
            <v>0</v>
          </cell>
          <cell r="U981">
            <v>0</v>
          </cell>
        </row>
        <row r="982">
          <cell r="C982" t="str">
            <v>HOSPITAL DOM HÉLDER CÂMARA - CG. Nº 018/2022</v>
          </cell>
          <cell r="E982" t="str">
            <v>SILVIA MICHELLE GALVAO DA SILVEIRA</v>
          </cell>
          <cell r="F982" t="str">
            <v>2 - Outros Profissionais da Saúde</v>
          </cell>
          <cell r="G982" t="str">
            <v>2235-05</v>
          </cell>
          <cell r="H982" t="str">
            <v>02/2024</v>
          </cell>
          <cell r="I982">
            <v>0</v>
          </cell>
          <cell r="J982">
            <v>473.77199999999999</v>
          </cell>
          <cell r="L982">
            <v>165.72807692307694</v>
          </cell>
          <cell r="M982">
            <v>3.59</v>
          </cell>
          <cell r="O982">
            <v>2.741129476584022</v>
          </cell>
          <cell r="R982">
            <v>0</v>
          </cell>
          <cell r="S982">
            <v>0</v>
          </cell>
          <cell r="U982">
            <v>0</v>
          </cell>
        </row>
        <row r="983">
          <cell r="C983" t="str">
            <v>HOSPITAL DOM HÉLDER CÂMARA - CG. Nº 018/2022</v>
          </cell>
          <cell r="E983" t="str">
            <v>SIMONE SILVA DE LIMA</v>
          </cell>
          <cell r="F983" t="str">
            <v>2 - Outros Profissionais da Saúde</v>
          </cell>
          <cell r="G983" t="str">
            <v>2235-05</v>
          </cell>
          <cell r="H983" t="str">
            <v>02/2024</v>
          </cell>
          <cell r="I983">
            <v>0</v>
          </cell>
          <cell r="J983">
            <v>438.30239999999998</v>
          </cell>
          <cell r="L983">
            <v>0</v>
          </cell>
          <cell r="M983">
            <v>0</v>
          </cell>
          <cell r="O983">
            <v>2.741129476584022</v>
          </cell>
          <cell r="R983">
            <v>306.27931818181816</v>
          </cell>
          <cell r="S983">
            <v>112</v>
          </cell>
          <cell r="U983">
            <v>0</v>
          </cell>
        </row>
        <row r="984">
          <cell r="C984" t="str">
            <v>HOSPITAL DOM HÉLDER CÂMARA - CG. Nº 018/2022</v>
          </cell>
          <cell r="E984" t="str">
            <v>SIVANEIDE MARIA EMIDIO</v>
          </cell>
          <cell r="F984" t="str">
            <v>2 - Outros Profissionais da Saúde</v>
          </cell>
          <cell r="G984" t="str">
            <v>3222-05</v>
          </cell>
          <cell r="H984" t="str">
            <v>02/2024</v>
          </cell>
          <cell r="I984">
            <v>0</v>
          </cell>
          <cell r="J984">
            <v>300.21679999999998</v>
          </cell>
          <cell r="L984">
            <v>0</v>
          </cell>
          <cell r="M984">
            <v>0</v>
          </cell>
          <cell r="O984">
            <v>2.741129476584022</v>
          </cell>
          <cell r="R984">
            <v>306.27931818181816</v>
          </cell>
          <cell r="S984">
            <v>81.900000000000006</v>
          </cell>
          <cell r="U984">
            <v>0</v>
          </cell>
        </row>
        <row r="985">
          <cell r="C985" t="str">
            <v>HOSPITAL DOM HÉLDER CÂMARA - CG. Nº 018/2022</v>
          </cell>
          <cell r="E985" t="str">
            <v>SOLANGE AMARINO DA SILVA</v>
          </cell>
          <cell r="F985" t="str">
            <v>2 - Outros Profissionais da Saúde</v>
          </cell>
          <cell r="G985" t="str">
            <v>3222-05</v>
          </cell>
          <cell r="H985" t="str">
            <v>02/2024</v>
          </cell>
          <cell r="I985">
            <v>0</v>
          </cell>
          <cell r="J985">
            <v>312.92720000000003</v>
          </cell>
          <cell r="L985">
            <v>165.72807692307694</v>
          </cell>
          <cell r="M985">
            <v>28.24</v>
          </cell>
          <cell r="O985">
            <v>2.741129476584022</v>
          </cell>
          <cell r="R985">
            <v>306.27931818181816</v>
          </cell>
          <cell r="S985">
            <v>84.72</v>
          </cell>
          <cell r="U985">
            <v>0</v>
          </cell>
        </row>
        <row r="986">
          <cell r="C986" t="str">
            <v>HOSPITAL DOM HÉLDER CÂMARA - CG. Nº 018/2022</v>
          </cell>
          <cell r="E986" t="str">
            <v>SOLANGE AMELIA DE LYRA</v>
          </cell>
          <cell r="F986" t="str">
            <v>3 - Administrativo</v>
          </cell>
          <cell r="G986" t="str">
            <v>4131-15</v>
          </cell>
          <cell r="H986" t="str">
            <v>02/2024</v>
          </cell>
          <cell r="I986">
            <v>0</v>
          </cell>
          <cell r="J986">
            <v>185.696</v>
          </cell>
          <cell r="L986">
            <v>165.72807692307694</v>
          </cell>
          <cell r="M986">
            <v>42.2</v>
          </cell>
          <cell r="O986">
            <v>2.741129476584022</v>
          </cell>
          <cell r="R986">
            <v>0</v>
          </cell>
          <cell r="S986">
            <v>0</v>
          </cell>
          <cell r="U986">
            <v>0</v>
          </cell>
        </row>
        <row r="987">
          <cell r="C987" t="str">
            <v>HOSPITAL DOM HÉLDER CÂMARA - CG. Nº 018/2022</v>
          </cell>
          <cell r="E987" t="str">
            <v>SOLANGE DE OLIVEIRA CARDOSO</v>
          </cell>
          <cell r="F987" t="str">
            <v>3 - Administrativo</v>
          </cell>
          <cell r="G987" t="str">
            <v>2521-05</v>
          </cell>
          <cell r="H987" t="str">
            <v>02/2024</v>
          </cell>
          <cell r="I987">
            <v>0</v>
          </cell>
          <cell r="J987">
            <v>308.79599999999999</v>
          </cell>
          <cell r="L987">
            <v>0</v>
          </cell>
          <cell r="M987">
            <v>0</v>
          </cell>
          <cell r="O987">
            <v>2.741129476584022</v>
          </cell>
          <cell r="R987">
            <v>306.27931818181816</v>
          </cell>
          <cell r="S987">
            <v>147.6</v>
          </cell>
          <cell r="U987">
            <v>0</v>
          </cell>
        </row>
        <row r="988">
          <cell r="C988" t="str">
            <v>HOSPITAL DOM HÉLDER CÂMARA - CG. Nº 018/2022</v>
          </cell>
          <cell r="E988" t="str">
            <v>SONIA MARIA CORREIA DIAS</v>
          </cell>
          <cell r="F988" t="str">
            <v>3 - Administrativo</v>
          </cell>
          <cell r="G988" t="str">
            <v>4110-10</v>
          </cell>
          <cell r="H988" t="str">
            <v>02/2024</v>
          </cell>
          <cell r="I988">
            <v>0</v>
          </cell>
          <cell r="J988">
            <v>148.9272</v>
          </cell>
          <cell r="L988">
            <v>165.72807692307694</v>
          </cell>
          <cell r="M988">
            <v>28.24</v>
          </cell>
          <cell r="O988">
            <v>2.741129476584022</v>
          </cell>
          <cell r="R988">
            <v>306.27931818181816</v>
          </cell>
          <cell r="S988">
            <v>57.4</v>
          </cell>
          <cell r="U988">
            <v>0</v>
          </cell>
        </row>
        <row r="989">
          <cell r="C989" t="str">
            <v>HOSPITAL DOM HÉLDER CÂMARA - CG. Nº 018/2022</v>
          </cell>
          <cell r="E989" t="str">
            <v>SONIA MARIA DOS SANTOS</v>
          </cell>
          <cell r="F989" t="str">
            <v>3 - Administrativo</v>
          </cell>
          <cell r="G989" t="str">
            <v>5163-45</v>
          </cell>
          <cell r="H989" t="str">
            <v>02/2024</v>
          </cell>
          <cell r="I989">
            <v>0</v>
          </cell>
          <cell r="J989">
            <v>147.45599999999999</v>
          </cell>
          <cell r="L989">
            <v>0</v>
          </cell>
          <cell r="M989">
            <v>0</v>
          </cell>
          <cell r="O989">
            <v>2.741129476584022</v>
          </cell>
          <cell r="R989">
            <v>306.27931818181816</v>
          </cell>
          <cell r="S989">
            <v>84.72</v>
          </cell>
          <cell r="U989">
            <v>0</v>
          </cell>
        </row>
        <row r="990">
          <cell r="C990" t="str">
            <v>HOSPITAL DOM HÉLDER CÂMARA - CG. Nº 018/2022</v>
          </cell>
          <cell r="E990" t="str">
            <v>SORAIA VALVERDE CAMPOS FERREIRA</v>
          </cell>
          <cell r="F990" t="str">
            <v>3 - Administrativo</v>
          </cell>
          <cell r="G990" t="str">
            <v>4101-05</v>
          </cell>
          <cell r="H990" t="str">
            <v>02/2024</v>
          </cell>
          <cell r="I990">
            <v>0</v>
          </cell>
          <cell r="J990">
            <v>171.85919999999999</v>
          </cell>
          <cell r="L990">
            <v>165.72807692307694</v>
          </cell>
          <cell r="M990">
            <v>37.79</v>
          </cell>
          <cell r="O990">
            <v>2.741129476584022</v>
          </cell>
          <cell r="R990">
            <v>306.27931818181816</v>
          </cell>
          <cell r="S990">
            <v>113.36</v>
          </cell>
          <cell r="U990">
            <v>0</v>
          </cell>
        </row>
        <row r="991">
          <cell r="C991" t="str">
            <v>HOSPITAL DOM HÉLDER CÂMARA - CG. Nº 018/2022</v>
          </cell>
          <cell r="E991" t="str">
            <v>STELA IVONE DOS SANTOS SILVA</v>
          </cell>
          <cell r="F991" t="str">
            <v>2 - Outros Profissionais da Saúde</v>
          </cell>
          <cell r="G991" t="str">
            <v>2237-10</v>
          </cell>
          <cell r="H991" t="str">
            <v>02/2024</v>
          </cell>
          <cell r="I991">
            <v>0</v>
          </cell>
          <cell r="J991">
            <v>339.21039999999999</v>
          </cell>
          <cell r="L991">
            <v>0</v>
          </cell>
          <cell r="M991">
            <v>0</v>
          </cell>
          <cell r="O991">
            <v>2.741129476584022</v>
          </cell>
          <cell r="R991">
            <v>0</v>
          </cell>
          <cell r="S991">
            <v>0</v>
          </cell>
          <cell r="U991">
            <v>0</v>
          </cell>
        </row>
        <row r="992">
          <cell r="C992" t="str">
            <v>HOSPITAL DOM HÉLDER CÂMARA - CG. Nº 018/2022</v>
          </cell>
          <cell r="E992" t="str">
            <v>STEPHANE INGRIS DA SILVA ARAUJO</v>
          </cell>
          <cell r="F992" t="str">
            <v>2 - Outros Profissionais da Saúde</v>
          </cell>
          <cell r="G992" t="str">
            <v>3222-05</v>
          </cell>
          <cell r="H992" t="str">
            <v>02/2024</v>
          </cell>
          <cell r="I992">
            <v>0</v>
          </cell>
          <cell r="J992">
            <v>285.47519999999997</v>
          </cell>
          <cell r="L992">
            <v>0</v>
          </cell>
          <cell r="M992">
            <v>0</v>
          </cell>
          <cell r="O992">
            <v>2.741129476584022</v>
          </cell>
          <cell r="R992">
            <v>0</v>
          </cell>
          <cell r="S992">
            <v>0</v>
          </cell>
          <cell r="U992">
            <v>0</v>
          </cell>
        </row>
        <row r="993">
          <cell r="C993" t="str">
            <v>HOSPITAL DOM HÉLDER CÂMARA - CG. Nº 018/2022</v>
          </cell>
          <cell r="E993" t="str">
            <v>SUANY CRISTINA LOURENCO BARROS</v>
          </cell>
          <cell r="F993" t="str">
            <v>2 - Outros Profissionais da Saúde</v>
          </cell>
          <cell r="G993" t="str">
            <v>3242-05</v>
          </cell>
          <cell r="H993" t="str">
            <v>02/2024</v>
          </cell>
          <cell r="I993">
            <v>0</v>
          </cell>
          <cell r="J993">
            <v>153.87119999999999</v>
          </cell>
          <cell r="L993">
            <v>0</v>
          </cell>
          <cell r="M993">
            <v>0</v>
          </cell>
          <cell r="O993">
            <v>2.741129476584022</v>
          </cell>
          <cell r="R993">
            <v>0</v>
          </cell>
          <cell r="S993">
            <v>0</v>
          </cell>
          <cell r="U993">
            <v>0</v>
          </cell>
        </row>
        <row r="994">
          <cell r="C994" t="str">
            <v>HOSPITAL DOM HÉLDER CÂMARA - CG. Nº 018/2022</v>
          </cell>
          <cell r="E994" t="str">
            <v>SUELI FERNANDES DA SILVA</v>
          </cell>
          <cell r="F994" t="str">
            <v>2 - Outros Profissionais da Saúde</v>
          </cell>
          <cell r="G994" t="str">
            <v>3222-05</v>
          </cell>
          <cell r="H994" t="str">
            <v>02/2024</v>
          </cell>
          <cell r="I994">
            <v>0</v>
          </cell>
          <cell r="J994">
            <v>273.47840000000002</v>
          </cell>
          <cell r="L994">
            <v>0</v>
          </cell>
          <cell r="M994">
            <v>0</v>
          </cell>
          <cell r="O994">
            <v>2.741129476584022</v>
          </cell>
          <cell r="R994">
            <v>306.27931818181816</v>
          </cell>
          <cell r="S994">
            <v>84.72</v>
          </cell>
          <cell r="U994">
            <v>0</v>
          </cell>
        </row>
        <row r="995">
          <cell r="C995" t="str">
            <v>HOSPITAL DOM HÉLDER CÂMARA - CG. Nº 018/2022</v>
          </cell>
          <cell r="E995" t="str">
            <v>SUELLEM TAMIRIS AZEVEDO DO NASCIMENTO</v>
          </cell>
          <cell r="F995" t="str">
            <v>2 - Outros Profissionais da Saúde</v>
          </cell>
          <cell r="G995" t="str">
            <v>2236-05</v>
          </cell>
          <cell r="H995" t="str">
            <v>02/2024</v>
          </cell>
          <cell r="I995">
            <v>0</v>
          </cell>
          <cell r="J995">
            <v>405.30959999999999</v>
          </cell>
          <cell r="L995">
            <v>165.72807692307694</v>
          </cell>
          <cell r="M995">
            <v>2.99</v>
          </cell>
          <cell r="O995">
            <v>2.741129476584022</v>
          </cell>
          <cell r="R995">
            <v>0</v>
          </cell>
          <cell r="S995">
            <v>0</v>
          </cell>
          <cell r="U995">
            <v>0</v>
          </cell>
        </row>
        <row r="996">
          <cell r="C996" t="str">
            <v>HOSPITAL DOM HÉLDER CÂMARA - CG. Nº 018/2022</v>
          </cell>
          <cell r="E996" t="str">
            <v>SUELLEN MAYANNA DE OLIVEIRA FERREIRA</v>
          </cell>
          <cell r="F996" t="str">
            <v>1 - Médico</v>
          </cell>
          <cell r="G996" t="str">
            <v>2251-25</v>
          </cell>
          <cell r="H996" t="str">
            <v>02/2024</v>
          </cell>
          <cell r="I996">
            <v>0</v>
          </cell>
          <cell r="J996">
            <v>831.56399999999996</v>
          </cell>
          <cell r="L996">
            <v>165.72807692307694</v>
          </cell>
          <cell r="M996">
            <v>1.1599999999999999</v>
          </cell>
          <cell r="O996">
            <v>2.741129476584022</v>
          </cell>
          <cell r="R996">
            <v>0</v>
          </cell>
          <cell r="S996">
            <v>0</v>
          </cell>
          <cell r="U996">
            <v>0</v>
          </cell>
        </row>
        <row r="997">
          <cell r="C997" t="str">
            <v>HOSPITAL DOM HÉLDER CÂMARA - CG. Nº 018/2022</v>
          </cell>
          <cell r="E997" t="str">
            <v>SURAMA RANYELLE MENDES DA SILVA</v>
          </cell>
          <cell r="F997" t="str">
            <v>3 - Administrativo</v>
          </cell>
          <cell r="G997" t="str">
            <v>4110-10</v>
          </cell>
          <cell r="H997" t="str">
            <v>02/2024</v>
          </cell>
          <cell r="I997">
            <v>0</v>
          </cell>
          <cell r="J997">
            <v>115.77119999999999</v>
          </cell>
          <cell r="L997">
            <v>165.72807692307694</v>
          </cell>
          <cell r="M997">
            <v>28.24</v>
          </cell>
          <cell r="O997">
            <v>2.741129476584022</v>
          </cell>
          <cell r="R997">
            <v>306.27931818181816</v>
          </cell>
          <cell r="S997">
            <v>84.72</v>
          </cell>
          <cell r="U997">
            <v>0</v>
          </cell>
        </row>
        <row r="998">
          <cell r="C998" t="str">
            <v>HOSPITAL DOM HÉLDER CÂMARA - CG. Nº 018/2022</v>
          </cell>
          <cell r="E998" t="str">
            <v>SUZANETE CABOCLO DA SILVA</v>
          </cell>
          <cell r="F998" t="str">
            <v>2 - Outros Profissionais da Saúde</v>
          </cell>
          <cell r="G998" t="str">
            <v>3222-05</v>
          </cell>
          <cell r="H998" t="str">
            <v>02/2024</v>
          </cell>
          <cell r="I998">
            <v>0</v>
          </cell>
          <cell r="J998">
            <v>296.07040000000001</v>
          </cell>
          <cell r="L998">
            <v>0</v>
          </cell>
          <cell r="M998">
            <v>0</v>
          </cell>
          <cell r="O998">
            <v>2.741129476584022</v>
          </cell>
          <cell r="R998">
            <v>306.27931818181816</v>
          </cell>
          <cell r="S998">
            <v>84.72</v>
          </cell>
          <cell r="U998">
            <v>0</v>
          </cell>
        </row>
        <row r="999">
          <cell r="C999" t="str">
            <v>HOSPITAL DOM HÉLDER CÂMARA - CG. Nº 018/2022</v>
          </cell>
          <cell r="E999" t="str">
            <v>SWELLEN MAYARA MOURA FERREIRA</v>
          </cell>
          <cell r="F999" t="str">
            <v>2 - Outros Profissionais da Saúde</v>
          </cell>
          <cell r="G999" t="str">
            <v>3222-05</v>
          </cell>
          <cell r="H999" t="str">
            <v>02/2024</v>
          </cell>
          <cell r="I999">
            <v>0</v>
          </cell>
          <cell r="J999">
            <v>301.6696</v>
          </cell>
          <cell r="L999">
            <v>165.72807692307694</v>
          </cell>
          <cell r="M999">
            <v>28.24</v>
          </cell>
          <cell r="O999">
            <v>2.741129476584022</v>
          </cell>
          <cell r="R999">
            <v>0</v>
          </cell>
          <cell r="S999">
            <v>0</v>
          </cell>
          <cell r="U999">
            <v>69.41</v>
          </cell>
        </row>
        <row r="1000">
          <cell r="C1000" t="str">
            <v>HOSPITAL DOM HÉLDER CÂMARA - CG. Nº 018/2022</v>
          </cell>
          <cell r="E1000" t="str">
            <v>SYLVIA KARLA XAVIER DE FARIAS</v>
          </cell>
          <cell r="F1000" t="str">
            <v>1 - Médico</v>
          </cell>
          <cell r="G1000" t="str">
            <v>2251-25</v>
          </cell>
          <cell r="H1000" t="str">
            <v>02/2024</v>
          </cell>
          <cell r="I1000">
            <v>0</v>
          </cell>
          <cell r="J1000">
            <v>558.88</v>
          </cell>
          <cell r="L1000">
            <v>0</v>
          </cell>
          <cell r="M1000">
            <v>0</v>
          </cell>
          <cell r="O1000">
            <v>2.741129476584022</v>
          </cell>
          <cell r="R1000">
            <v>0</v>
          </cell>
          <cell r="S1000">
            <v>0</v>
          </cell>
          <cell r="U1000">
            <v>0</v>
          </cell>
        </row>
        <row r="1001">
          <cell r="C1001" t="str">
            <v>HOSPITAL DOM HÉLDER CÂMARA - CG. Nº 018/2022</v>
          </cell>
          <cell r="E1001" t="str">
            <v>TACIANA DE CASTRO MENDONCA</v>
          </cell>
          <cell r="F1001" t="str">
            <v>2 - Outros Profissionais da Saúde</v>
          </cell>
          <cell r="G1001" t="str">
            <v>2515-10</v>
          </cell>
          <cell r="H1001" t="str">
            <v>02/2024</v>
          </cell>
          <cell r="I1001">
            <v>0</v>
          </cell>
          <cell r="J1001">
            <v>236.35120000000001</v>
          </cell>
          <cell r="L1001">
            <v>0</v>
          </cell>
          <cell r="M1001">
            <v>0</v>
          </cell>
          <cell r="O1001">
            <v>2.741129476584022</v>
          </cell>
          <cell r="R1001">
            <v>0</v>
          </cell>
          <cell r="S1001">
            <v>0</v>
          </cell>
          <cell r="U1001">
            <v>0</v>
          </cell>
        </row>
        <row r="1002">
          <cell r="C1002" t="str">
            <v>HOSPITAL DOM HÉLDER CÂMARA - CG. Nº 018/2022</v>
          </cell>
          <cell r="E1002" t="str">
            <v xml:space="preserve">TACIANA MARIA FERREIRA </v>
          </cell>
          <cell r="F1002" t="str">
            <v>2 - Outros Profissionais da Saúde</v>
          </cell>
          <cell r="G1002" t="str">
            <v>2235-05</v>
          </cell>
          <cell r="H1002" t="str">
            <v>02/2024</v>
          </cell>
          <cell r="I1002">
            <v>0</v>
          </cell>
          <cell r="J1002">
            <v>497.97120000000001</v>
          </cell>
          <cell r="L1002">
            <v>165.72807692307694</v>
          </cell>
          <cell r="M1002">
            <v>3.59</v>
          </cell>
          <cell r="O1002">
            <v>2.741129476584022</v>
          </cell>
          <cell r="R1002">
            <v>0</v>
          </cell>
          <cell r="S1002">
            <v>0</v>
          </cell>
          <cell r="U1002">
            <v>0</v>
          </cell>
        </row>
        <row r="1003">
          <cell r="C1003" t="str">
            <v>HOSPITAL DOM HÉLDER CÂMARA - CG. Nº 018/2022</v>
          </cell>
          <cell r="E1003" t="str">
            <v>TACYLA RAYSSA CARNEIRO AMORIM</v>
          </cell>
          <cell r="F1003" t="str">
            <v>2 - Outros Profissionais da Saúde</v>
          </cell>
          <cell r="G1003" t="str">
            <v>2235-05</v>
          </cell>
          <cell r="H1003" t="str">
            <v>02/2024</v>
          </cell>
          <cell r="I1003">
            <v>0</v>
          </cell>
          <cell r="J1003">
            <v>439.60640000000001</v>
          </cell>
          <cell r="L1003">
            <v>0</v>
          </cell>
          <cell r="M1003">
            <v>0</v>
          </cell>
          <cell r="O1003">
            <v>2.741129476584022</v>
          </cell>
          <cell r="R1003">
            <v>0</v>
          </cell>
          <cell r="S1003">
            <v>0</v>
          </cell>
          <cell r="U1003">
            <v>0</v>
          </cell>
        </row>
        <row r="1004">
          <cell r="C1004" t="str">
            <v>HOSPITAL DOM HÉLDER CÂMARA - CG. Nº 018/2022</v>
          </cell>
          <cell r="E1004" t="str">
            <v>TACYLLA SIMOES XAVIER</v>
          </cell>
          <cell r="F1004" t="str">
            <v>2 - Outros Profissionais da Saúde</v>
          </cell>
          <cell r="G1004" t="str">
            <v>2516-05</v>
          </cell>
          <cell r="H1004" t="str">
            <v>02/2024</v>
          </cell>
          <cell r="I1004">
            <v>0</v>
          </cell>
          <cell r="J1004">
            <v>259.76799999999997</v>
          </cell>
          <cell r="L1004">
            <v>165.72807692307694</v>
          </cell>
          <cell r="M1004">
            <v>45.78</v>
          </cell>
          <cell r="O1004">
            <v>2.741129476584022</v>
          </cell>
          <cell r="R1004">
            <v>306.27931818181816</v>
          </cell>
          <cell r="S1004">
            <v>137.34</v>
          </cell>
          <cell r="U1004">
            <v>0</v>
          </cell>
        </row>
        <row r="1005">
          <cell r="C1005" t="str">
            <v>HOSPITAL DOM HÉLDER CÂMARA - CG. Nº 018/2022</v>
          </cell>
          <cell r="E1005" t="str">
            <v>TAINA SILVA REIS</v>
          </cell>
          <cell r="F1005" t="str">
            <v>2 - Outros Profissionais da Saúde</v>
          </cell>
          <cell r="G1005" t="str">
            <v>2237-10</v>
          </cell>
          <cell r="H1005" t="str">
            <v>02/2024</v>
          </cell>
          <cell r="I1005">
            <v>0</v>
          </cell>
          <cell r="J1005">
            <v>354.75200000000001</v>
          </cell>
          <cell r="L1005">
            <v>0</v>
          </cell>
          <cell r="M1005">
            <v>0</v>
          </cell>
          <cell r="O1005">
            <v>2.741129476584022</v>
          </cell>
          <cell r="R1005">
            <v>306.27931818181816</v>
          </cell>
          <cell r="S1005">
            <v>114.8</v>
          </cell>
          <cell r="U1005">
            <v>0</v>
          </cell>
        </row>
        <row r="1006">
          <cell r="C1006" t="str">
            <v>HOSPITAL DOM HÉLDER CÂMARA - CG. Nº 018/2022</v>
          </cell>
          <cell r="E1006" t="str">
            <v>TALITA CANDEIAS DO REGO</v>
          </cell>
          <cell r="F1006" t="str">
            <v>2 - Outros Profissionais da Saúde</v>
          </cell>
          <cell r="G1006" t="str">
            <v>2235-05</v>
          </cell>
          <cell r="H1006" t="str">
            <v>02/2024</v>
          </cell>
          <cell r="I1006">
            <v>0</v>
          </cell>
          <cell r="J1006">
            <v>465.44639999999998</v>
          </cell>
          <cell r="L1006">
            <v>0</v>
          </cell>
          <cell r="M1006">
            <v>0</v>
          </cell>
          <cell r="O1006">
            <v>2.741129476584022</v>
          </cell>
          <cell r="R1006">
            <v>0</v>
          </cell>
          <cell r="S1006">
            <v>0</v>
          </cell>
          <cell r="U1006">
            <v>0</v>
          </cell>
        </row>
        <row r="1007">
          <cell r="C1007" t="str">
            <v>HOSPITAL DOM HÉLDER CÂMARA - CG. Nº 018/2022</v>
          </cell>
          <cell r="E1007" t="str">
            <v>TALITA DE KASSIA RIBEIRO DA SILVA</v>
          </cell>
          <cell r="F1007" t="str">
            <v>2 - Outros Profissionais da Saúde</v>
          </cell>
          <cell r="G1007" t="str">
            <v>5211-30</v>
          </cell>
          <cell r="H1007" t="str">
            <v>02/2024</v>
          </cell>
          <cell r="I1007">
            <v>0</v>
          </cell>
          <cell r="J1007">
            <v>131.19759999999999</v>
          </cell>
          <cell r="L1007">
            <v>165.72807692307694</v>
          </cell>
          <cell r="M1007">
            <v>28.24</v>
          </cell>
          <cell r="O1007">
            <v>2.741129476584022</v>
          </cell>
          <cell r="R1007">
            <v>306.27931818181816</v>
          </cell>
          <cell r="S1007">
            <v>80.06</v>
          </cell>
          <cell r="U1007">
            <v>0</v>
          </cell>
        </row>
        <row r="1008">
          <cell r="C1008" t="str">
            <v>HOSPITAL DOM HÉLDER CÂMARA - CG. Nº 018/2022</v>
          </cell>
          <cell r="E1008" t="str">
            <v>TALITA ELISABETE OLIVEIRA DA SILVA</v>
          </cell>
          <cell r="F1008" t="str">
            <v>2 - Outros Profissionais da Saúde</v>
          </cell>
          <cell r="G1008" t="str">
            <v>5211-30</v>
          </cell>
          <cell r="H1008" t="str">
            <v>02/2024</v>
          </cell>
          <cell r="I1008">
            <v>0</v>
          </cell>
          <cell r="J1008">
            <v>118.608</v>
          </cell>
          <cell r="L1008">
            <v>165.72807692307694</v>
          </cell>
          <cell r="M1008">
            <v>28.24</v>
          </cell>
          <cell r="O1008">
            <v>2.741129476584022</v>
          </cell>
          <cell r="R1008">
            <v>306.27931818181816</v>
          </cell>
          <cell r="S1008">
            <v>84.72</v>
          </cell>
          <cell r="U1008">
            <v>0</v>
          </cell>
        </row>
        <row r="1009">
          <cell r="C1009" t="str">
            <v>HOSPITAL DOM HÉLDER CÂMARA - CG. Nº 018/2022</v>
          </cell>
          <cell r="E1009" t="str">
            <v>TALITA NAYARA DA SILVA FERREIRA</v>
          </cell>
          <cell r="F1009" t="str">
            <v>2 - Outros Profissionais da Saúde</v>
          </cell>
          <cell r="G1009" t="str">
            <v>3222-05</v>
          </cell>
          <cell r="H1009" t="str">
            <v>02/2024</v>
          </cell>
          <cell r="I1009">
            <v>0</v>
          </cell>
          <cell r="J1009">
            <v>287.49599999999998</v>
          </cell>
          <cell r="L1009">
            <v>165.72807692307694</v>
          </cell>
          <cell r="M1009">
            <v>28.24</v>
          </cell>
          <cell r="O1009">
            <v>2.741129476584022</v>
          </cell>
          <cell r="R1009">
            <v>0</v>
          </cell>
          <cell r="S1009">
            <v>0</v>
          </cell>
          <cell r="U1009">
            <v>0</v>
          </cell>
        </row>
        <row r="1010">
          <cell r="C1010" t="str">
            <v>HOSPITAL DOM HÉLDER CÂMARA - CG. Nº 018/2022</v>
          </cell>
          <cell r="E1010" t="str">
            <v>TALITA REGINA MORAES DUARTE MOTA</v>
          </cell>
          <cell r="F1010" t="str">
            <v>2 - Outros Profissionais da Saúde</v>
          </cell>
          <cell r="G1010" t="str">
            <v>3222-05</v>
          </cell>
          <cell r="H1010" t="str">
            <v>02/2024</v>
          </cell>
          <cell r="I1010">
            <v>0</v>
          </cell>
          <cell r="J1010">
            <v>279.98880000000003</v>
          </cell>
          <cell r="L1010">
            <v>165.72807692307694</v>
          </cell>
          <cell r="M1010">
            <v>28.24</v>
          </cell>
          <cell r="O1010">
            <v>2.741129476584022</v>
          </cell>
          <cell r="R1010">
            <v>306.27931818181816</v>
          </cell>
          <cell r="S1010">
            <v>84.72</v>
          </cell>
          <cell r="U1010">
            <v>0</v>
          </cell>
        </row>
        <row r="1011">
          <cell r="C1011" t="str">
            <v>HOSPITAL DOM HÉLDER CÂMARA - CG. Nº 018/2022</v>
          </cell>
          <cell r="E1011" t="str">
            <v>TAMIRES DE LIRA SILVA SOUZA</v>
          </cell>
          <cell r="F1011" t="str">
            <v>2 - Outros Profissionais da Saúde</v>
          </cell>
          <cell r="G1011" t="str">
            <v>3222-05</v>
          </cell>
          <cell r="H1011" t="str">
            <v>02/2024</v>
          </cell>
          <cell r="I1011">
            <v>0</v>
          </cell>
          <cell r="J1011">
            <v>418.56880000000001</v>
          </cell>
          <cell r="L1011">
            <v>0</v>
          </cell>
          <cell r="M1011">
            <v>0</v>
          </cell>
          <cell r="O1011">
            <v>2.741129476584022</v>
          </cell>
          <cell r="R1011">
            <v>0</v>
          </cell>
          <cell r="S1011">
            <v>0</v>
          </cell>
          <cell r="U1011">
            <v>0</v>
          </cell>
        </row>
        <row r="1012">
          <cell r="C1012" t="str">
            <v>HOSPITAL DOM HÉLDER CÂMARA - CG. Nº 018/2022</v>
          </cell>
          <cell r="E1012" t="str">
            <v>TAMIRES DE OLIVEIRA RODRIGUES TORRES</v>
          </cell>
          <cell r="F1012" t="str">
            <v>2 - Outros Profissionais da Saúde</v>
          </cell>
          <cell r="G1012" t="str">
            <v>2234-05</v>
          </cell>
          <cell r="H1012" t="str">
            <v>02/2024</v>
          </cell>
          <cell r="I1012">
            <v>0</v>
          </cell>
          <cell r="J1012">
            <v>540.25919999999996</v>
          </cell>
          <cell r="L1012">
            <v>165.72807692307694</v>
          </cell>
          <cell r="M1012">
            <v>19.43</v>
          </cell>
          <cell r="O1012">
            <v>2.741129476584022</v>
          </cell>
          <cell r="R1012">
            <v>0</v>
          </cell>
          <cell r="S1012">
            <v>0</v>
          </cell>
          <cell r="U1012">
            <v>0</v>
          </cell>
        </row>
        <row r="1013">
          <cell r="C1013" t="str">
            <v>HOSPITAL DOM HÉLDER CÂMARA - CG. Nº 018/2022</v>
          </cell>
          <cell r="E1013" t="str">
            <v>TAMYRIS FREITAS DE FRANCA</v>
          </cell>
          <cell r="F1013" t="str">
            <v>2 - Outros Profissionais da Saúde</v>
          </cell>
          <cell r="G1013" t="str">
            <v>3222-05</v>
          </cell>
          <cell r="H1013" t="str">
            <v>02/2024</v>
          </cell>
          <cell r="I1013">
            <v>0</v>
          </cell>
          <cell r="J1013">
            <v>317.44720000000001</v>
          </cell>
          <cell r="L1013">
            <v>0</v>
          </cell>
          <cell r="M1013">
            <v>0</v>
          </cell>
          <cell r="O1013">
            <v>2.741129476584022</v>
          </cell>
          <cell r="R1013">
            <v>306.27931818181816</v>
          </cell>
          <cell r="S1013">
            <v>84.72</v>
          </cell>
          <cell r="U1013">
            <v>0</v>
          </cell>
        </row>
        <row r="1014">
          <cell r="C1014" t="str">
            <v>HOSPITAL DOM HÉLDER CÂMARA - CG. Nº 018/2022</v>
          </cell>
          <cell r="E1014" t="str">
            <v>TANIA BEATRIZ DE ARAUJO XAVIER</v>
          </cell>
          <cell r="F1014" t="str">
            <v>2 - Outros Profissionais da Saúde</v>
          </cell>
          <cell r="G1014" t="str">
            <v>2234-05</v>
          </cell>
          <cell r="H1014" t="str">
            <v>02/2024</v>
          </cell>
          <cell r="I1014">
            <v>0</v>
          </cell>
          <cell r="J1014">
            <v>322.4024</v>
          </cell>
          <cell r="L1014">
            <v>165.72807692307694</v>
          </cell>
          <cell r="M1014">
            <v>16.329999999999998</v>
          </cell>
          <cell r="O1014">
            <v>2.741129476584022</v>
          </cell>
          <cell r="R1014">
            <v>0</v>
          </cell>
          <cell r="S1014">
            <v>0</v>
          </cell>
          <cell r="U1014">
            <v>0</v>
          </cell>
        </row>
        <row r="1015">
          <cell r="C1015" t="str">
            <v>HOSPITAL DOM HÉLDER CÂMARA - CG. Nº 018/2022</v>
          </cell>
          <cell r="E1015" t="str">
            <v>TARCISIO FRANCISCO DA SILVA</v>
          </cell>
          <cell r="F1015" t="str">
            <v>2 - Outros Profissionais da Saúde</v>
          </cell>
          <cell r="G1015" t="str">
            <v>2235-05</v>
          </cell>
          <cell r="H1015" t="str">
            <v>02/2024</v>
          </cell>
          <cell r="I1015">
            <v>0</v>
          </cell>
          <cell r="J1015">
            <v>453.05919999999998</v>
          </cell>
          <cell r="L1015">
            <v>165.72807692307694</v>
          </cell>
          <cell r="M1015">
            <v>3.59</v>
          </cell>
          <cell r="O1015">
            <v>2.741129476584022</v>
          </cell>
          <cell r="R1015">
            <v>306.27931818181816</v>
          </cell>
          <cell r="S1015">
            <v>131.56</v>
          </cell>
          <cell r="U1015">
            <v>0</v>
          </cell>
        </row>
        <row r="1016">
          <cell r="C1016" t="str">
            <v>HOSPITAL DOM HÉLDER CÂMARA - CG. Nº 018/2022</v>
          </cell>
          <cell r="E1016" t="str">
            <v>TARCISIO RAUL LAVAREDA DE SOUZA FILHO</v>
          </cell>
          <cell r="F1016" t="str">
            <v>1 - Médico</v>
          </cell>
          <cell r="G1016" t="str">
            <v>2251-25</v>
          </cell>
          <cell r="H1016" t="str">
            <v>02/2024</v>
          </cell>
          <cell r="I1016">
            <v>0</v>
          </cell>
          <cell r="J1016">
            <v>1055.1679999999999</v>
          </cell>
          <cell r="L1016">
            <v>165.72807692307694</v>
          </cell>
          <cell r="M1016">
            <v>1.1599999999999999</v>
          </cell>
          <cell r="O1016">
            <v>2.741129476584022</v>
          </cell>
          <cell r="R1016">
            <v>0</v>
          </cell>
          <cell r="S1016">
            <v>0</v>
          </cell>
          <cell r="U1016">
            <v>0</v>
          </cell>
        </row>
        <row r="1017">
          <cell r="C1017" t="str">
            <v>HOSPITAL DOM HÉLDER CÂMARA - CG. Nº 018/2022</v>
          </cell>
          <cell r="E1017" t="str">
            <v>TATIANA ALVES DE SANTANA VASCONCELOS</v>
          </cell>
          <cell r="F1017" t="str">
            <v>2 - Outros Profissionais da Saúde</v>
          </cell>
          <cell r="G1017" t="str">
            <v>3222-05</v>
          </cell>
          <cell r="H1017" t="str">
            <v>02/2024</v>
          </cell>
          <cell r="I1017">
            <v>0</v>
          </cell>
          <cell r="J1017">
            <v>251.0872</v>
          </cell>
          <cell r="L1017">
            <v>165.72807692307694</v>
          </cell>
          <cell r="M1017">
            <v>28.24</v>
          </cell>
          <cell r="O1017">
            <v>2.741129476584022</v>
          </cell>
          <cell r="R1017">
            <v>0</v>
          </cell>
          <cell r="S1017">
            <v>0</v>
          </cell>
          <cell r="U1017">
            <v>0</v>
          </cell>
        </row>
        <row r="1018">
          <cell r="C1018" t="str">
            <v>HOSPITAL DOM HÉLDER CÂMARA - CG. Nº 018/2022</v>
          </cell>
          <cell r="E1018" t="str">
            <v>TATIANA APARECIDA RODRIGUES ALVES</v>
          </cell>
          <cell r="F1018" t="str">
            <v>3 - Administrativo</v>
          </cell>
          <cell r="G1018" t="str">
            <v>4110-10</v>
          </cell>
          <cell r="H1018" t="str">
            <v>02/2024</v>
          </cell>
          <cell r="I1018">
            <v>0</v>
          </cell>
          <cell r="J1018">
            <v>131.46719999999999</v>
          </cell>
          <cell r="L1018">
            <v>165.72807692307694</v>
          </cell>
          <cell r="M1018">
            <v>28.24</v>
          </cell>
          <cell r="O1018">
            <v>2.741129476584022</v>
          </cell>
          <cell r="R1018">
            <v>306.27931818181816</v>
          </cell>
          <cell r="S1018">
            <v>84.72</v>
          </cell>
          <cell r="U1018">
            <v>0</v>
          </cell>
        </row>
        <row r="1019">
          <cell r="C1019" t="str">
            <v>HOSPITAL DOM HÉLDER CÂMARA - CG. Nº 018/2022</v>
          </cell>
          <cell r="E1019" t="str">
            <v>TATIANA BARBOSA</v>
          </cell>
          <cell r="F1019" t="str">
            <v>2 - Outros Profissionais da Saúde</v>
          </cell>
          <cell r="G1019" t="str">
            <v>3222-05</v>
          </cell>
          <cell r="H1019" t="str">
            <v>02/2024</v>
          </cell>
          <cell r="I1019">
            <v>0</v>
          </cell>
          <cell r="J1019">
            <v>312.512</v>
          </cell>
          <cell r="L1019">
            <v>165.72807692307694</v>
          </cell>
          <cell r="M1019">
            <v>28.24</v>
          </cell>
          <cell r="O1019">
            <v>2.741129476584022</v>
          </cell>
          <cell r="R1019">
            <v>306.27931818181816</v>
          </cell>
          <cell r="S1019">
            <v>84.72</v>
          </cell>
          <cell r="U1019">
            <v>0</v>
          </cell>
        </row>
        <row r="1020">
          <cell r="C1020" t="str">
            <v>HOSPITAL DOM HÉLDER CÂMARA - CG. Nº 018/2022</v>
          </cell>
          <cell r="E1020" t="str">
            <v>TATIANA RODRIGUES FERREIRA</v>
          </cell>
          <cell r="F1020" t="str">
            <v>2 - Outros Profissionais da Saúde</v>
          </cell>
          <cell r="G1020" t="str">
            <v>2235-05</v>
          </cell>
          <cell r="H1020" t="str">
            <v>02/2024</v>
          </cell>
          <cell r="I1020">
            <v>0</v>
          </cell>
          <cell r="J1020">
            <v>452.73520000000002</v>
          </cell>
          <cell r="L1020">
            <v>0</v>
          </cell>
          <cell r="M1020">
            <v>0</v>
          </cell>
          <cell r="O1020">
            <v>2.741129476584022</v>
          </cell>
          <cell r="R1020">
            <v>0</v>
          </cell>
          <cell r="S1020">
            <v>0</v>
          </cell>
          <cell r="U1020">
            <v>0</v>
          </cell>
        </row>
        <row r="1021">
          <cell r="C1021" t="str">
            <v>HOSPITAL DOM HÉLDER CÂMARA - CG. Nº 018/2022</v>
          </cell>
          <cell r="E1021" t="str">
            <v>TATIANE COSMA DA SILVA</v>
          </cell>
          <cell r="F1021" t="str">
            <v>2 - Outros Profissionais da Saúde</v>
          </cell>
          <cell r="G1021" t="str">
            <v>3222-05</v>
          </cell>
          <cell r="H1021" t="str">
            <v>02/2024</v>
          </cell>
          <cell r="I1021">
            <v>0</v>
          </cell>
          <cell r="J1021">
            <v>305.29199999999997</v>
          </cell>
          <cell r="L1021">
            <v>0</v>
          </cell>
          <cell r="M1021">
            <v>0</v>
          </cell>
          <cell r="O1021">
            <v>2.741129476584022</v>
          </cell>
          <cell r="R1021">
            <v>306.27931818181816</v>
          </cell>
          <cell r="S1021">
            <v>84.72</v>
          </cell>
          <cell r="U1021">
            <v>0</v>
          </cell>
        </row>
        <row r="1022">
          <cell r="C1022" t="str">
            <v>HOSPITAL DOM HÉLDER CÂMARA - CG. Nº 018/2022</v>
          </cell>
          <cell r="E1022" t="str">
            <v>TATIANE HELENA DOS SANTOS</v>
          </cell>
          <cell r="F1022" t="str">
            <v>2 - Outros Profissionais da Saúde</v>
          </cell>
          <cell r="G1022" t="str">
            <v>3226-05</v>
          </cell>
          <cell r="H1022" t="str">
            <v>02/2024</v>
          </cell>
          <cell r="I1022">
            <v>0</v>
          </cell>
          <cell r="J1022">
            <v>138.44479999999999</v>
          </cell>
          <cell r="L1022">
            <v>165.72807692307694</v>
          </cell>
          <cell r="M1022">
            <v>28.24</v>
          </cell>
          <cell r="O1022">
            <v>2.741129476584022</v>
          </cell>
          <cell r="R1022">
            <v>306.27931818181816</v>
          </cell>
          <cell r="S1022">
            <v>81.900000000000006</v>
          </cell>
          <cell r="U1022">
            <v>0</v>
          </cell>
        </row>
        <row r="1023">
          <cell r="C1023" t="str">
            <v>HOSPITAL DOM HÉLDER CÂMARA - CG. Nº 018/2022</v>
          </cell>
          <cell r="E1023" t="str">
            <v>TATIANY MOTA DE ARAUJO</v>
          </cell>
          <cell r="F1023" t="str">
            <v>2 - Outros Profissionais da Saúde</v>
          </cell>
          <cell r="G1023" t="str">
            <v>2235-05</v>
          </cell>
          <cell r="H1023" t="str">
            <v>02/2024</v>
          </cell>
          <cell r="I1023">
            <v>0</v>
          </cell>
          <cell r="J1023">
            <v>242.29519999999999</v>
          </cell>
          <cell r="L1023">
            <v>0</v>
          </cell>
          <cell r="M1023">
            <v>0</v>
          </cell>
          <cell r="O1023">
            <v>2.741129476584022</v>
          </cell>
          <cell r="R1023">
            <v>306.27931818181816</v>
          </cell>
          <cell r="S1023">
            <v>111.54</v>
          </cell>
          <cell r="U1023">
            <v>0</v>
          </cell>
        </row>
        <row r="1024">
          <cell r="C1024" t="str">
            <v>HOSPITAL DOM HÉLDER CÂMARA - CG. Nº 018/2022</v>
          </cell>
          <cell r="E1024" t="str">
            <v>TERLUCIA MARIA DA SILVA</v>
          </cell>
          <cell r="F1024" t="str">
            <v>2 - Outros Profissionais da Saúde</v>
          </cell>
          <cell r="G1024" t="str">
            <v>3222-05</v>
          </cell>
          <cell r="H1024" t="str">
            <v>02/2024</v>
          </cell>
          <cell r="I1024">
            <v>0</v>
          </cell>
          <cell r="J1024">
            <v>286.0224</v>
          </cell>
          <cell r="L1024">
            <v>0</v>
          </cell>
          <cell r="M1024">
            <v>0</v>
          </cell>
          <cell r="O1024">
            <v>2.741129476584022</v>
          </cell>
          <cell r="R1024">
            <v>0</v>
          </cell>
          <cell r="S1024">
            <v>0</v>
          </cell>
          <cell r="U1024">
            <v>0</v>
          </cell>
        </row>
        <row r="1025">
          <cell r="C1025" t="str">
            <v>HOSPITAL DOM HÉLDER CÂMARA - CG. Nº 018/2022</v>
          </cell>
          <cell r="E1025" t="str">
            <v>THAINA MAGALHAES SANTOS</v>
          </cell>
          <cell r="F1025" t="str">
            <v>2 - Outros Profissionais da Saúde</v>
          </cell>
          <cell r="G1025" t="str">
            <v>3222-05</v>
          </cell>
          <cell r="H1025" t="str">
            <v>02/2024</v>
          </cell>
          <cell r="I1025">
            <v>0</v>
          </cell>
          <cell r="J1025">
            <v>250.88640000000001</v>
          </cell>
          <cell r="L1025">
            <v>0</v>
          </cell>
          <cell r="M1025">
            <v>0</v>
          </cell>
          <cell r="O1025">
            <v>2.741129476584022</v>
          </cell>
          <cell r="R1025">
            <v>0</v>
          </cell>
          <cell r="S1025">
            <v>0</v>
          </cell>
          <cell r="U1025">
            <v>0</v>
          </cell>
        </row>
        <row r="1026">
          <cell r="C1026" t="str">
            <v>HOSPITAL DOM HÉLDER CÂMARA - CG. Nº 018/2022</v>
          </cell>
          <cell r="E1026" t="str">
            <v>THAIS OLIVEIRA DOS SANTOS</v>
          </cell>
          <cell r="F1026" t="str">
            <v>2 - Outros Profissionais da Saúde</v>
          </cell>
          <cell r="G1026" t="str">
            <v>2235-05</v>
          </cell>
          <cell r="H1026" t="str">
            <v>02/2024</v>
          </cell>
          <cell r="I1026">
            <v>0</v>
          </cell>
          <cell r="J1026">
            <v>474.60079999999999</v>
          </cell>
          <cell r="L1026">
            <v>0</v>
          </cell>
          <cell r="M1026">
            <v>0</v>
          </cell>
          <cell r="O1026">
            <v>2.741129476584022</v>
          </cell>
          <cell r="R1026">
            <v>0</v>
          </cell>
          <cell r="S1026">
            <v>0</v>
          </cell>
          <cell r="U1026">
            <v>0</v>
          </cell>
        </row>
        <row r="1027">
          <cell r="C1027" t="str">
            <v>HOSPITAL DOM HÉLDER CÂMARA - CG. Nº 018/2022</v>
          </cell>
          <cell r="E1027" t="str">
            <v>THALIA LUANA DOS SANTOS BARBOSA</v>
          </cell>
          <cell r="F1027" t="str">
            <v>3 - Administrativo</v>
          </cell>
          <cell r="G1027" t="str">
            <v>5163-45</v>
          </cell>
          <cell r="H1027" t="str">
            <v>02/2024</v>
          </cell>
          <cell r="I1027">
            <v>0</v>
          </cell>
          <cell r="J1027">
            <v>159.41919999999999</v>
          </cell>
          <cell r="L1027">
            <v>0</v>
          </cell>
          <cell r="M1027">
            <v>0</v>
          </cell>
          <cell r="O1027">
            <v>2.741129476584022</v>
          </cell>
          <cell r="R1027">
            <v>306.27931818181816</v>
          </cell>
          <cell r="S1027">
            <v>84.72</v>
          </cell>
          <cell r="U1027">
            <v>80.95</v>
          </cell>
        </row>
        <row r="1028">
          <cell r="C1028" t="str">
            <v>HOSPITAL DOM HÉLDER CÂMARA - CG. Nº 018/2022</v>
          </cell>
          <cell r="E1028" t="str">
            <v>THALISON SANTOS SILVA</v>
          </cell>
          <cell r="F1028" t="str">
            <v>2 - Outros Profissionais da Saúde</v>
          </cell>
          <cell r="G1028" t="str">
            <v>3226-05</v>
          </cell>
          <cell r="H1028" t="str">
            <v>02/2024</v>
          </cell>
          <cell r="I1028">
            <v>0</v>
          </cell>
          <cell r="J1028">
            <v>135.55199999999999</v>
          </cell>
          <cell r="L1028">
            <v>165.72807692307694</v>
          </cell>
          <cell r="M1028">
            <v>28.24</v>
          </cell>
          <cell r="O1028">
            <v>2.741129476584022</v>
          </cell>
          <cell r="R1028">
            <v>0</v>
          </cell>
          <cell r="S1028">
            <v>0</v>
          </cell>
          <cell r="U1028">
            <v>0</v>
          </cell>
        </row>
        <row r="1029">
          <cell r="C1029" t="str">
            <v>HOSPITAL DOM HÉLDER CÂMARA - CG. Nº 018/2022</v>
          </cell>
          <cell r="E1029" t="str">
            <v>THALITA LAIS SILVA BEZERRA</v>
          </cell>
          <cell r="F1029" t="str">
            <v>2 - Outros Profissionais da Saúde</v>
          </cell>
          <cell r="G1029" t="str">
            <v>3222-05</v>
          </cell>
          <cell r="H1029" t="str">
            <v>02/2024</v>
          </cell>
          <cell r="I1029">
            <v>0</v>
          </cell>
          <cell r="J1029">
            <v>273.76960000000003</v>
          </cell>
          <cell r="L1029">
            <v>0</v>
          </cell>
          <cell r="M1029">
            <v>0</v>
          </cell>
          <cell r="O1029">
            <v>2.741129476584022</v>
          </cell>
          <cell r="R1029">
            <v>0</v>
          </cell>
          <cell r="S1029">
            <v>0</v>
          </cell>
          <cell r="U1029">
            <v>0</v>
          </cell>
        </row>
        <row r="1030">
          <cell r="C1030" t="str">
            <v>HOSPITAL DOM HÉLDER CÂMARA - CG. Nº 018/2022</v>
          </cell>
          <cell r="E1030" t="str">
            <v>THALLITA GONDIM COSTA DOS SANTOS</v>
          </cell>
          <cell r="F1030" t="str">
            <v>2 - Outros Profissionais da Saúde</v>
          </cell>
          <cell r="G1030" t="str">
            <v>2516-05</v>
          </cell>
          <cell r="H1030" t="str">
            <v>02/2024</v>
          </cell>
          <cell r="I1030">
            <v>0</v>
          </cell>
          <cell r="J1030">
            <v>266.81920000000002</v>
          </cell>
          <cell r="L1030">
            <v>165.72807692307694</v>
          </cell>
          <cell r="M1030">
            <v>45.78</v>
          </cell>
          <cell r="O1030">
            <v>2.741129476584022</v>
          </cell>
          <cell r="R1030">
            <v>306.27931818181816</v>
          </cell>
          <cell r="S1030">
            <v>131.6</v>
          </cell>
          <cell r="U1030">
            <v>80.95</v>
          </cell>
        </row>
        <row r="1031">
          <cell r="C1031" t="str">
            <v>HOSPITAL DOM HÉLDER CÂMARA - CG. Nº 018/2022</v>
          </cell>
          <cell r="E1031" t="str">
            <v>THALLYNE WANIELLY RODRIGUES DE OLIVEIRA</v>
          </cell>
          <cell r="F1031" t="str">
            <v>2 - Outros Profissionais da Saúde</v>
          </cell>
          <cell r="G1031" t="str">
            <v>2235-05</v>
          </cell>
          <cell r="H1031" t="str">
            <v>02/2024</v>
          </cell>
          <cell r="I1031">
            <v>0</v>
          </cell>
          <cell r="J1031">
            <v>400.9384</v>
          </cell>
          <cell r="L1031">
            <v>165.72807692307694</v>
          </cell>
          <cell r="M1031">
            <v>3.05</v>
          </cell>
          <cell r="O1031">
            <v>2.741129476584022</v>
          </cell>
          <cell r="R1031">
            <v>0</v>
          </cell>
          <cell r="S1031">
            <v>0</v>
          </cell>
          <cell r="U1031">
            <v>0</v>
          </cell>
        </row>
        <row r="1032">
          <cell r="C1032" t="str">
            <v>HOSPITAL DOM HÉLDER CÂMARA - CG. Nº 018/2022</v>
          </cell>
          <cell r="E1032" t="str">
            <v>THAMIRYS PEREIRA DE ARAUJO</v>
          </cell>
          <cell r="F1032" t="str">
            <v>2 - Outros Profissionais da Saúde</v>
          </cell>
          <cell r="G1032" t="str">
            <v>2235-05</v>
          </cell>
          <cell r="H1032" t="str">
            <v>02/2024</v>
          </cell>
          <cell r="I1032">
            <v>0</v>
          </cell>
          <cell r="J1032">
            <v>473.33120000000002</v>
          </cell>
          <cell r="L1032">
            <v>165.72807692307694</v>
          </cell>
          <cell r="M1032">
            <v>3.59</v>
          </cell>
          <cell r="O1032">
            <v>2.741129476584022</v>
          </cell>
          <cell r="R1032">
            <v>0</v>
          </cell>
          <cell r="S1032">
            <v>0</v>
          </cell>
          <cell r="U1032">
            <v>0</v>
          </cell>
        </row>
        <row r="1033">
          <cell r="C1033" t="str">
            <v>HOSPITAL DOM HÉLDER CÂMARA - CG. Nº 018/2022</v>
          </cell>
          <cell r="E1033" t="str">
            <v>THAYANA BASTOS LAET</v>
          </cell>
          <cell r="F1033" t="str">
            <v>2 - Outros Profissionais da Saúde</v>
          </cell>
          <cell r="G1033" t="str">
            <v>2235-05</v>
          </cell>
          <cell r="H1033" t="str">
            <v>02/2024</v>
          </cell>
          <cell r="I1033">
            <v>0</v>
          </cell>
          <cell r="J1033">
            <v>414.40159999999997</v>
          </cell>
          <cell r="L1033">
            <v>165.72807692307694</v>
          </cell>
          <cell r="M1033">
            <v>3.05</v>
          </cell>
          <cell r="O1033">
            <v>2.741129476584022</v>
          </cell>
          <cell r="R1033">
            <v>306.27931818181816</v>
          </cell>
          <cell r="S1033">
            <v>122.12</v>
          </cell>
          <cell r="U1033">
            <v>0</v>
          </cell>
        </row>
        <row r="1034">
          <cell r="C1034" t="str">
            <v>HOSPITAL DOM HÉLDER CÂMARA - CG. Nº 018/2022</v>
          </cell>
          <cell r="E1034" t="str">
            <v>THAYANE ANDRESSA BELTRAO DE SANTANA</v>
          </cell>
          <cell r="F1034" t="str">
            <v>2 - Outros Profissionais da Saúde</v>
          </cell>
          <cell r="G1034" t="str">
            <v>2236-05</v>
          </cell>
          <cell r="H1034" t="str">
            <v>02/2024</v>
          </cell>
          <cell r="I1034">
            <v>0</v>
          </cell>
          <cell r="J1034">
            <v>264.67759999999998</v>
          </cell>
          <cell r="L1034">
            <v>165.72807692307694</v>
          </cell>
          <cell r="M1034">
            <v>2.83</v>
          </cell>
          <cell r="O1034">
            <v>2.741129476584022</v>
          </cell>
          <cell r="R1034">
            <v>0</v>
          </cell>
          <cell r="S1034">
            <v>0</v>
          </cell>
          <cell r="U1034">
            <v>0</v>
          </cell>
        </row>
        <row r="1035">
          <cell r="C1035" t="str">
            <v>HOSPITAL DOM HÉLDER CÂMARA - CG. Nº 018/2022</v>
          </cell>
          <cell r="E1035" t="str">
            <v>THAYANE CARLA CARNEIRO DA SILVA</v>
          </cell>
          <cell r="F1035" t="str">
            <v>3 - Administrativo</v>
          </cell>
          <cell r="G1035" t="str">
            <v>4110-10</v>
          </cell>
          <cell r="H1035" t="str">
            <v>02/2024</v>
          </cell>
          <cell r="I1035">
            <v>0</v>
          </cell>
          <cell r="J1035">
            <v>118.608</v>
          </cell>
          <cell r="L1035">
            <v>165.72807692307694</v>
          </cell>
          <cell r="M1035">
            <v>28.24</v>
          </cell>
          <cell r="O1035">
            <v>2.741129476584022</v>
          </cell>
          <cell r="R1035">
            <v>0</v>
          </cell>
          <cell r="S1035">
            <v>0</v>
          </cell>
          <cell r="U1035">
            <v>0</v>
          </cell>
        </row>
        <row r="1036">
          <cell r="C1036" t="str">
            <v>HOSPITAL DOM HÉLDER CÂMARA - CG. Nº 018/2022</v>
          </cell>
          <cell r="E1036" t="str">
            <v>THAYS CAROLINE DE MEDEIROS DA SILVA</v>
          </cell>
          <cell r="F1036" t="str">
            <v>3 - Administrativo</v>
          </cell>
          <cell r="G1036" t="str">
            <v>3516-05</v>
          </cell>
          <cell r="H1036" t="str">
            <v>02/2024</v>
          </cell>
          <cell r="I1036">
            <v>0</v>
          </cell>
          <cell r="J1036">
            <v>168.0504</v>
          </cell>
          <cell r="L1036">
            <v>165.72807692307694</v>
          </cell>
          <cell r="M1036">
            <v>42.01</v>
          </cell>
          <cell r="O1036">
            <v>2.741129476584022</v>
          </cell>
          <cell r="R1036">
            <v>306.27931818181816</v>
          </cell>
          <cell r="S1036">
            <v>126.04</v>
          </cell>
          <cell r="U1036">
            <v>0</v>
          </cell>
        </row>
        <row r="1037">
          <cell r="C1037" t="str">
            <v>HOSPITAL DOM HÉLDER CÂMARA - CG. Nº 018/2022</v>
          </cell>
          <cell r="E1037" t="str">
            <v>THAYZA MARIA BOTELHO FLORENCIO</v>
          </cell>
          <cell r="F1037" t="str">
            <v>2 - Outros Profissionais da Saúde</v>
          </cell>
          <cell r="G1037" t="str">
            <v>2235-05</v>
          </cell>
          <cell r="H1037" t="str">
            <v>02/2024</v>
          </cell>
          <cell r="I1037">
            <v>0</v>
          </cell>
          <cell r="J1037">
            <v>437.87119999999999</v>
          </cell>
          <cell r="L1037">
            <v>0</v>
          </cell>
          <cell r="M1037">
            <v>0</v>
          </cell>
          <cell r="O1037">
            <v>2.741129476584022</v>
          </cell>
          <cell r="R1037">
            <v>306.27931818181816</v>
          </cell>
          <cell r="S1037">
            <v>106.9</v>
          </cell>
          <cell r="U1037">
            <v>0</v>
          </cell>
        </row>
        <row r="1038">
          <cell r="C1038" t="str">
            <v>HOSPITAL DOM HÉLDER CÂMARA - CG. Nº 018/2022</v>
          </cell>
          <cell r="E1038" t="str">
            <v>THIAGO CEZAR ROCHA AZEVEDO</v>
          </cell>
          <cell r="F1038" t="str">
            <v>3 - Administrativo</v>
          </cell>
          <cell r="G1038" t="str">
            <v>1312-05</v>
          </cell>
          <cell r="H1038" t="str">
            <v>02/2024</v>
          </cell>
          <cell r="I1038">
            <v>0</v>
          </cell>
          <cell r="J1038">
            <v>1336.6312</v>
          </cell>
          <cell r="L1038">
            <v>0</v>
          </cell>
          <cell r="M1038">
            <v>0</v>
          </cell>
          <cell r="O1038">
            <v>2.741129476584022</v>
          </cell>
          <cell r="R1038">
            <v>0</v>
          </cell>
          <cell r="S1038">
            <v>0</v>
          </cell>
          <cell r="U1038">
            <v>0</v>
          </cell>
        </row>
        <row r="1039">
          <cell r="C1039" t="str">
            <v>HOSPITAL DOM HÉLDER CÂMARA - CG. Nº 018/2022</v>
          </cell>
          <cell r="E1039" t="str">
            <v>THIALLEN GOMES DE LIRA</v>
          </cell>
          <cell r="F1039" t="str">
            <v>2 - Outros Profissionais da Saúde</v>
          </cell>
          <cell r="G1039" t="str">
            <v>3222-05</v>
          </cell>
          <cell r="H1039" t="str">
            <v>02/2024</v>
          </cell>
          <cell r="I1039">
            <v>0</v>
          </cell>
          <cell r="J1039">
            <v>323.00880000000001</v>
          </cell>
          <cell r="L1039">
            <v>0</v>
          </cell>
          <cell r="M1039">
            <v>0</v>
          </cell>
          <cell r="O1039">
            <v>2.741129476584022</v>
          </cell>
          <cell r="R1039">
            <v>306.27931818181816</v>
          </cell>
          <cell r="S1039">
            <v>84.72</v>
          </cell>
          <cell r="U1039">
            <v>0</v>
          </cell>
        </row>
        <row r="1040">
          <cell r="C1040" t="str">
            <v>HOSPITAL DOM HÉLDER CÂMARA - CG. Nº 018/2022</v>
          </cell>
          <cell r="E1040" t="str">
            <v>THUANNY NATALIA ALVES</v>
          </cell>
          <cell r="F1040" t="str">
            <v>2 - Outros Profissionais da Saúde</v>
          </cell>
          <cell r="G1040" t="str">
            <v>2235-05</v>
          </cell>
          <cell r="H1040" t="str">
            <v>02/2024</v>
          </cell>
          <cell r="I1040">
            <v>0</v>
          </cell>
          <cell r="J1040">
            <v>434.33920000000001</v>
          </cell>
          <cell r="K1040">
            <v>0</v>
          </cell>
          <cell r="L1040">
            <v>165.72807692307694</v>
          </cell>
          <cell r="M1040">
            <v>3.59</v>
          </cell>
          <cell r="O1040">
            <v>2.741129476584022</v>
          </cell>
          <cell r="R1040">
            <v>0</v>
          </cell>
          <cell r="S1040">
            <v>0</v>
          </cell>
          <cell r="U1040">
            <v>0</v>
          </cell>
        </row>
        <row r="1041">
          <cell r="C1041" t="str">
            <v>HOSPITAL DOM HÉLDER CÂMARA - CG. Nº 018/2022</v>
          </cell>
          <cell r="E1041" t="str">
            <v>THULIA RUBIA WANDERLEY DE SOUZA</v>
          </cell>
          <cell r="F1041" t="str">
            <v>2 - Outros Profissionais da Saúde</v>
          </cell>
          <cell r="G1041" t="str">
            <v>2235-05</v>
          </cell>
          <cell r="H1041" t="str">
            <v>02/2024</v>
          </cell>
          <cell r="I1041">
            <v>0</v>
          </cell>
          <cell r="J1041">
            <v>427.43680000000001</v>
          </cell>
          <cell r="L1041">
            <v>165.72807692307694</v>
          </cell>
          <cell r="M1041">
            <v>3.33</v>
          </cell>
          <cell r="O1041">
            <v>2.741129476584022</v>
          </cell>
          <cell r="R1041">
            <v>0</v>
          </cell>
          <cell r="S1041">
            <v>0</v>
          </cell>
          <cell r="U1041">
            <v>0</v>
          </cell>
        </row>
        <row r="1042">
          <cell r="C1042" t="str">
            <v>HOSPITAL DOM HÉLDER CÂMARA - CG. Nº 018/2022</v>
          </cell>
          <cell r="E1042" t="str">
            <v>TIAGO GUEIROS FERREIRA</v>
          </cell>
          <cell r="F1042" t="str">
            <v>2 - Outros Profissionais da Saúde</v>
          </cell>
          <cell r="G1042" t="str">
            <v>5151-10</v>
          </cell>
          <cell r="H1042" t="str">
            <v>02/2024</v>
          </cell>
          <cell r="I1042">
            <v>0</v>
          </cell>
          <cell r="J1042">
            <v>141.19999999999999</v>
          </cell>
          <cell r="L1042">
            <v>165.72807692307694</v>
          </cell>
          <cell r="M1042">
            <v>28.24</v>
          </cell>
          <cell r="O1042">
            <v>2.741129476584022</v>
          </cell>
          <cell r="R1042">
            <v>306.27931818181816</v>
          </cell>
          <cell r="S1042">
            <v>163.92</v>
          </cell>
          <cell r="U1042">
            <v>0</v>
          </cell>
        </row>
        <row r="1043">
          <cell r="C1043" t="str">
            <v>HOSPITAL DOM HÉLDER CÂMARA - CG. Nº 018/2022</v>
          </cell>
          <cell r="E1043" t="str">
            <v>UBERLANIA DA SILVA FELIX</v>
          </cell>
          <cell r="F1043" t="str">
            <v>2 - Outros Profissionais da Saúde</v>
          </cell>
          <cell r="G1043" t="str">
            <v>3222-05</v>
          </cell>
          <cell r="H1043" t="str">
            <v>02/2024</v>
          </cell>
          <cell r="I1043">
            <v>0</v>
          </cell>
          <cell r="J1043">
            <v>316.91520000000003</v>
          </cell>
          <cell r="L1043">
            <v>0</v>
          </cell>
          <cell r="M1043">
            <v>0</v>
          </cell>
          <cell r="O1043">
            <v>2.741129476584022</v>
          </cell>
          <cell r="R1043">
            <v>306.27931818181816</v>
          </cell>
          <cell r="S1043">
            <v>84.72</v>
          </cell>
          <cell r="U1043">
            <v>0</v>
          </cell>
        </row>
        <row r="1044">
          <cell r="C1044" t="str">
            <v>HOSPITAL DOM HÉLDER CÂMARA - CG. Nº 018/2022</v>
          </cell>
          <cell r="E1044" t="str">
            <v>UBERLLANEA MARIA DE SANTANA BARROS</v>
          </cell>
          <cell r="F1044" t="str">
            <v>2 - Outros Profissionais da Saúde</v>
          </cell>
          <cell r="G1044" t="str">
            <v>5211-30</v>
          </cell>
          <cell r="H1044" t="str">
            <v>02/2024</v>
          </cell>
          <cell r="I1044">
            <v>0</v>
          </cell>
          <cell r="J1044">
            <v>113.6784</v>
          </cell>
          <cell r="L1044">
            <v>0</v>
          </cell>
          <cell r="M1044">
            <v>0</v>
          </cell>
          <cell r="O1044">
            <v>2.741129476584022</v>
          </cell>
          <cell r="R1044">
            <v>306.27931818181816</v>
          </cell>
          <cell r="S1044">
            <v>79.2</v>
          </cell>
          <cell r="U1044">
            <v>0</v>
          </cell>
        </row>
        <row r="1045">
          <cell r="C1045" t="str">
            <v>HOSPITAL DOM HÉLDER CÂMARA - CG. Nº 018/2022</v>
          </cell>
          <cell r="E1045" t="str">
            <v>ULER VILELA ZANARDI</v>
          </cell>
          <cell r="F1045" t="str">
            <v>1 - Médico</v>
          </cell>
          <cell r="G1045" t="str">
            <v>2251-25</v>
          </cell>
          <cell r="H1045" t="str">
            <v>02/2024</v>
          </cell>
          <cell r="I1045">
            <v>0</v>
          </cell>
          <cell r="J1045">
            <v>412.40800000000002</v>
          </cell>
          <cell r="L1045">
            <v>0</v>
          </cell>
          <cell r="M1045">
            <v>0</v>
          </cell>
          <cell r="O1045">
            <v>2.741129476584022</v>
          </cell>
          <cell r="R1045">
            <v>0</v>
          </cell>
          <cell r="S1045">
            <v>0</v>
          </cell>
          <cell r="U1045">
            <v>0</v>
          </cell>
        </row>
        <row r="1046">
          <cell r="C1046" t="str">
            <v>HOSPITAL DOM HÉLDER CÂMARA - CG. Nº 018/2022</v>
          </cell>
          <cell r="E1046" t="str">
            <v>VALDENICE SANDRELE DE LIMA SILVA</v>
          </cell>
          <cell r="F1046" t="str">
            <v>2 - Outros Profissionais da Saúde</v>
          </cell>
          <cell r="G1046" t="str">
            <v>3222-05</v>
          </cell>
          <cell r="H1046" t="str">
            <v>02/2024</v>
          </cell>
          <cell r="I1046">
            <v>0</v>
          </cell>
          <cell r="J1046">
            <v>301.5496</v>
          </cell>
          <cell r="L1046">
            <v>165.72807692307694</v>
          </cell>
          <cell r="M1046">
            <v>28.24</v>
          </cell>
          <cell r="O1046">
            <v>2.741129476584022</v>
          </cell>
          <cell r="R1046">
            <v>306.27931818181816</v>
          </cell>
          <cell r="S1046">
            <v>84.72</v>
          </cell>
          <cell r="U1046">
            <v>0</v>
          </cell>
        </row>
        <row r="1047">
          <cell r="C1047" t="str">
            <v>HOSPITAL DOM HÉLDER CÂMARA - CG. Nº 018/2022</v>
          </cell>
          <cell r="E1047" t="str">
            <v>VALDENIZE AMORIM DOS SANTOS</v>
          </cell>
          <cell r="F1047" t="str">
            <v>2 - Outros Profissionais da Saúde</v>
          </cell>
          <cell r="G1047" t="str">
            <v>3222-05</v>
          </cell>
          <cell r="H1047" t="str">
            <v>02/2024</v>
          </cell>
          <cell r="I1047">
            <v>0</v>
          </cell>
          <cell r="J1047">
            <v>430.10399999999998</v>
          </cell>
          <cell r="L1047">
            <v>165.72807692307694</v>
          </cell>
          <cell r="M1047">
            <v>28.24</v>
          </cell>
          <cell r="O1047">
            <v>2.741129476584022</v>
          </cell>
          <cell r="R1047">
            <v>306.27931818181816</v>
          </cell>
          <cell r="S1047">
            <v>2.82</v>
          </cell>
          <cell r="U1047">
            <v>0</v>
          </cell>
        </row>
        <row r="1048">
          <cell r="C1048" t="str">
            <v>HOSPITAL DOM HÉLDER CÂMARA - CG. Nº 018/2022</v>
          </cell>
          <cell r="E1048" t="str">
            <v>VALDIRENE ARIOLA DO NASCIMENTO SILVA</v>
          </cell>
          <cell r="F1048" t="str">
            <v>2 - Outros Profissionais da Saúde</v>
          </cell>
          <cell r="G1048" t="str">
            <v>3222-05</v>
          </cell>
          <cell r="H1048" t="str">
            <v>02/2024</v>
          </cell>
          <cell r="I1048">
            <v>0</v>
          </cell>
          <cell r="J1048">
            <v>305.69760000000002</v>
          </cell>
          <cell r="L1048">
            <v>0</v>
          </cell>
          <cell r="M1048">
            <v>0</v>
          </cell>
          <cell r="O1048">
            <v>2.741129476584022</v>
          </cell>
          <cell r="R1048">
            <v>306.27931818181816</v>
          </cell>
          <cell r="S1048">
            <v>84.72</v>
          </cell>
          <cell r="U1048">
            <v>0</v>
          </cell>
        </row>
        <row r="1049">
          <cell r="C1049" t="str">
            <v>HOSPITAL DOM HÉLDER CÂMARA - CG. Nº 018/2022</v>
          </cell>
          <cell r="E1049" t="str">
            <v>VALDIRENE SILVA DE ALBUQUERQUE</v>
          </cell>
          <cell r="F1049" t="str">
            <v>2 - Outros Profissionais da Saúde</v>
          </cell>
          <cell r="G1049" t="str">
            <v>3222-05</v>
          </cell>
          <cell r="H1049" t="str">
            <v>02/2024</v>
          </cell>
          <cell r="I1049">
            <v>0</v>
          </cell>
          <cell r="J1049">
            <v>291.11439999999999</v>
          </cell>
          <cell r="L1049">
            <v>165.72807692307694</v>
          </cell>
          <cell r="M1049">
            <v>28.24</v>
          </cell>
          <cell r="O1049">
            <v>2.741129476584022</v>
          </cell>
          <cell r="R1049">
            <v>306.27931818181816</v>
          </cell>
          <cell r="S1049">
            <v>84.72</v>
          </cell>
          <cell r="U1049">
            <v>0</v>
          </cell>
        </row>
        <row r="1050">
          <cell r="C1050" t="str">
            <v>HOSPITAL DOM HÉLDER CÂMARA - CG. Nº 018/2022</v>
          </cell>
          <cell r="E1050" t="str">
            <v>VALDOMIRO GOMES DE SANTANA FILHO</v>
          </cell>
          <cell r="F1050" t="str">
            <v>2 - Outros Profissionais da Saúde</v>
          </cell>
          <cell r="G1050" t="str">
            <v>5151-10</v>
          </cell>
          <cell r="H1050" t="str">
            <v>02/2024</v>
          </cell>
          <cell r="I1050">
            <v>0</v>
          </cell>
          <cell r="J1050">
            <v>135.55199999999999</v>
          </cell>
          <cell r="L1050">
            <v>0</v>
          </cell>
          <cell r="M1050">
            <v>0</v>
          </cell>
          <cell r="O1050">
            <v>2.741129476584022</v>
          </cell>
          <cell r="R1050">
            <v>306.27931818181816</v>
          </cell>
          <cell r="S1050">
            <v>84.72</v>
          </cell>
          <cell r="U1050">
            <v>0</v>
          </cell>
        </row>
        <row r="1051">
          <cell r="C1051" t="str">
            <v>HOSPITAL DOM HÉLDER CÂMARA - CG. Nº 018/2022</v>
          </cell>
          <cell r="E1051" t="str">
            <v>VALQUIRIA CAMPOS PEREIRA</v>
          </cell>
          <cell r="F1051" t="str">
            <v>2 - Outros Profissionais da Saúde</v>
          </cell>
          <cell r="G1051" t="str">
            <v>3241-15</v>
          </cell>
          <cell r="H1051" t="str">
            <v>02/2024</v>
          </cell>
          <cell r="I1051">
            <v>0</v>
          </cell>
          <cell r="J1051">
            <v>290.26799999999997</v>
          </cell>
          <cell r="K1051">
            <v>0</v>
          </cell>
          <cell r="L1051">
            <v>0</v>
          </cell>
          <cell r="M1051">
            <v>0</v>
          </cell>
          <cell r="O1051">
            <v>2.741129476584022</v>
          </cell>
          <cell r="R1051">
            <v>306.27931818181816</v>
          </cell>
          <cell r="S1051">
            <v>72.34</v>
          </cell>
          <cell r="U1051">
            <v>0</v>
          </cell>
        </row>
        <row r="1052">
          <cell r="C1052" t="str">
            <v>HOSPITAL DOM HÉLDER CÂMARA - CG. Nº 018/2022</v>
          </cell>
          <cell r="E1052" t="str">
            <v>VALQUIRIA MARIA SOARES</v>
          </cell>
          <cell r="F1052" t="str">
            <v>3 - Administrativo</v>
          </cell>
          <cell r="G1052" t="str">
            <v>5163-45</v>
          </cell>
          <cell r="H1052" t="str">
            <v>02/2024</v>
          </cell>
          <cell r="I1052">
            <v>0</v>
          </cell>
          <cell r="J1052">
            <v>163.52000000000001</v>
          </cell>
          <cell r="L1052">
            <v>165.72807692307694</v>
          </cell>
          <cell r="M1052">
            <v>28.24</v>
          </cell>
          <cell r="O1052">
            <v>2.741129476584022</v>
          </cell>
          <cell r="R1052">
            <v>0</v>
          </cell>
          <cell r="S1052">
            <v>0</v>
          </cell>
          <cell r="U1052">
            <v>0</v>
          </cell>
        </row>
        <row r="1053">
          <cell r="C1053" t="str">
            <v>HOSPITAL DOM HÉLDER CÂMARA - CG. Nº 018/2022</v>
          </cell>
          <cell r="E1053" t="str">
            <v>VALQUIRIA VANESSA LUANA DA SILVA</v>
          </cell>
          <cell r="F1053" t="str">
            <v>2 - Outros Profissionais da Saúde</v>
          </cell>
          <cell r="G1053" t="str">
            <v>2235-05</v>
          </cell>
          <cell r="H1053" t="str">
            <v>02/2024</v>
          </cell>
          <cell r="I1053">
            <v>0</v>
          </cell>
          <cell r="J1053">
            <v>508.1832</v>
          </cell>
          <cell r="L1053">
            <v>0</v>
          </cell>
          <cell r="M1053">
            <v>0</v>
          </cell>
          <cell r="O1053">
            <v>2.741129476584022</v>
          </cell>
          <cell r="R1053">
            <v>0</v>
          </cell>
          <cell r="S1053">
            <v>0</v>
          </cell>
          <cell r="U1053">
            <v>0</v>
          </cell>
        </row>
        <row r="1054">
          <cell r="C1054" t="str">
            <v>HOSPITAL DOM HÉLDER CÂMARA - CG. Nº 018/2022</v>
          </cell>
          <cell r="E1054" t="str">
            <v>VALTER BRUNO DE PAULA</v>
          </cell>
          <cell r="F1054" t="str">
            <v>3 - Administrativo</v>
          </cell>
          <cell r="G1054" t="str">
            <v>7152-10</v>
          </cell>
          <cell r="H1054" t="str">
            <v>02/2024</v>
          </cell>
          <cell r="I1054">
            <v>0</v>
          </cell>
          <cell r="J1054">
            <v>151.2704</v>
          </cell>
          <cell r="L1054">
            <v>165.72807692307694</v>
          </cell>
          <cell r="M1054">
            <v>32.17</v>
          </cell>
          <cell r="O1054">
            <v>2.741129476584022</v>
          </cell>
          <cell r="R1054">
            <v>0</v>
          </cell>
          <cell r="S1054">
            <v>0</v>
          </cell>
          <cell r="U1054">
            <v>0</v>
          </cell>
        </row>
        <row r="1055">
          <cell r="C1055" t="str">
            <v>HOSPITAL DOM HÉLDER CÂMARA - CG. Nº 018/2022</v>
          </cell>
          <cell r="E1055" t="str">
            <v>VANDERLEY OLIVEIRA DE SANTANA</v>
          </cell>
          <cell r="F1055" t="str">
            <v>2 - Outros Profissionais da Saúde</v>
          </cell>
          <cell r="G1055" t="str">
            <v>5152-05</v>
          </cell>
          <cell r="H1055" t="str">
            <v>02/2024</v>
          </cell>
          <cell r="I1055">
            <v>0</v>
          </cell>
          <cell r="J1055">
            <v>132.70480000000001</v>
          </cell>
          <cell r="L1055">
            <v>165.72807692307694</v>
          </cell>
          <cell r="M1055">
            <v>28.24</v>
          </cell>
          <cell r="O1055">
            <v>2.741129476584022</v>
          </cell>
          <cell r="R1055">
            <v>306.27931818181816</v>
          </cell>
          <cell r="S1055">
            <v>79.2</v>
          </cell>
          <cell r="U1055">
            <v>0</v>
          </cell>
        </row>
        <row r="1056">
          <cell r="C1056" t="str">
            <v>HOSPITAL DOM HÉLDER CÂMARA - CG. Nº 018/2022</v>
          </cell>
          <cell r="E1056" t="str">
            <v>VANESSA CONCEICAO BATISTA</v>
          </cell>
          <cell r="F1056" t="str">
            <v>2 - Outros Profissionais da Saúde</v>
          </cell>
          <cell r="G1056" t="str">
            <v>3222-05</v>
          </cell>
          <cell r="H1056" t="str">
            <v>02/2024</v>
          </cell>
          <cell r="I1056">
            <v>0</v>
          </cell>
          <cell r="J1056">
            <v>251.0872</v>
          </cell>
          <cell r="L1056">
            <v>165.72807692307694</v>
          </cell>
          <cell r="M1056">
            <v>28.24</v>
          </cell>
          <cell r="O1056">
            <v>2.741129476584022</v>
          </cell>
          <cell r="R1056">
            <v>0</v>
          </cell>
          <cell r="S1056">
            <v>0</v>
          </cell>
          <cell r="U1056">
            <v>0</v>
          </cell>
        </row>
        <row r="1057">
          <cell r="C1057" t="str">
            <v>HOSPITAL DOM HÉLDER CÂMARA - CG. Nº 018/2022</v>
          </cell>
          <cell r="E1057" t="str">
            <v>VANESSA FERNANDA DE AMORIM</v>
          </cell>
          <cell r="F1057" t="str">
            <v>2 - Outros Profissionais da Saúde</v>
          </cell>
          <cell r="G1057" t="str">
            <v>3222-05</v>
          </cell>
          <cell r="H1057" t="str">
            <v>02/2024</v>
          </cell>
          <cell r="I1057">
            <v>0</v>
          </cell>
          <cell r="J1057">
            <v>285.46719999999999</v>
          </cell>
          <cell r="L1057">
            <v>165.72807692307694</v>
          </cell>
          <cell r="M1057">
            <v>28.24</v>
          </cell>
          <cell r="O1057">
            <v>2.741129476584022</v>
          </cell>
          <cell r="R1057">
            <v>306.27931818181816</v>
          </cell>
          <cell r="S1057">
            <v>76.81</v>
          </cell>
          <cell r="U1057">
            <v>0</v>
          </cell>
        </row>
        <row r="1058">
          <cell r="C1058" t="str">
            <v>HOSPITAL DOM HÉLDER CÂMARA - CG. Nº 018/2022</v>
          </cell>
          <cell r="E1058" t="str">
            <v>VANESSA GOMES DOS SANTOS</v>
          </cell>
          <cell r="F1058" t="str">
            <v>2 - Outros Profissionais da Saúde</v>
          </cell>
          <cell r="G1058" t="str">
            <v>5211-30</v>
          </cell>
          <cell r="H1058" t="str">
            <v>02/2024</v>
          </cell>
          <cell r="I1058">
            <v>0</v>
          </cell>
          <cell r="J1058">
            <v>119.8312</v>
          </cell>
          <cell r="L1058">
            <v>0</v>
          </cell>
          <cell r="M1058">
            <v>0</v>
          </cell>
          <cell r="O1058">
            <v>2.741129476584022</v>
          </cell>
          <cell r="R1058">
            <v>0</v>
          </cell>
          <cell r="S1058">
            <v>0</v>
          </cell>
          <cell r="U1058">
            <v>0</v>
          </cell>
        </row>
        <row r="1059">
          <cell r="C1059" t="str">
            <v>HOSPITAL DOM HÉLDER CÂMARA - CG. Nº 018/2022</v>
          </cell>
          <cell r="E1059" t="str">
            <v>VANESSA KARINA DE OLIVEIRA GOMES</v>
          </cell>
          <cell r="F1059" t="str">
            <v>2 - Outros Profissionais da Saúde</v>
          </cell>
          <cell r="G1059" t="str">
            <v>5211-30</v>
          </cell>
          <cell r="H1059" t="str">
            <v>02/2024</v>
          </cell>
          <cell r="I1059">
            <v>0</v>
          </cell>
          <cell r="J1059">
            <v>129.56960000000001</v>
          </cell>
          <cell r="L1059">
            <v>0</v>
          </cell>
          <cell r="M1059">
            <v>0</v>
          </cell>
          <cell r="O1059">
            <v>2.741129476584022</v>
          </cell>
          <cell r="R1059">
            <v>306.27931818181816</v>
          </cell>
          <cell r="S1059">
            <v>80.27</v>
          </cell>
          <cell r="U1059">
            <v>0</v>
          </cell>
        </row>
        <row r="1060">
          <cell r="C1060" t="str">
            <v>HOSPITAL DOM HÉLDER CÂMARA - CG. Nº 018/2022</v>
          </cell>
          <cell r="E1060" t="str">
            <v>VANESSA MARIA JOVENTINO</v>
          </cell>
          <cell r="F1060" t="str">
            <v>3 - Administrativo</v>
          </cell>
          <cell r="G1060" t="str">
            <v>1427-05</v>
          </cell>
          <cell r="H1060" t="str">
            <v>02/2024</v>
          </cell>
          <cell r="I1060">
            <v>0</v>
          </cell>
          <cell r="J1060">
            <v>437.79919999999998</v>
          </cell>
          <cell r="L1060">
            <v>165.72807692307694</v>
          </cell>
          <cell r="M1060">
            <v>109.45</v>
          </cell>
          <cell r="O1060">
            <v>2.741129476584022</v>
          </cell>
          <cell r="R1060">
            <v>306.27931818181816</v>
          </cell>
          <cell r="S1060">
            <v>201.6</v>
          </cell>
          <cell r="U1060">
            <v>0</v>
          </cell>
        </row>
        <row r="1061">
          <cell r="C1061" t="str">
            <v>HOSPITAL DOM HÉLDER CÂMARA - CG. Nº 018/2022</v>
          </cell>
          <cell r="E1061" t="str">
            <v>VANESSA SILVA DE ARAUJO</v>
          </cell>
          <cell r="F1061" t="str">
            <v>2 - Outros Profissionais da Saúde</v>
          </cell>
          <cell r="G1061" t="str">
            <v>2235-05</v>
          </cell>
          <cell r="H1061" t="str">
            <v>02/2024</v>
          </cell>
          <cell r="I1061">
            <v>0</v>
          </cell>
          <cell r="J1061">
            <v>646.00400000000002</v>
          </cell>
          <cell r="L1061">
            <v>165.72807692307694</v>
          </cell>
          <cell r="M1061">
            <v>3.59</v>
          </cell>
          <cell r="O1061">
            <v>2.741129476584022</v>
          </cell>
          <cell r="R1061">
            <v>0</v>
          </cell>
          <cell r="S1061">
            <v>0</v>
          </cell>
          <cell r="U1061">
            <v>0</v>
          </cell>
        </row>
        <row r="1062">
          <cell r="C1062" t="str">
            <v>HOSPITAL DOM HÉLDER CÂMARA - CG. Nº 018/2022</v>
          </cell>
          <cell r="E1062" t="str">
            <v>VANESSA VICENTE SILVA</v>
          </cell>
          <cell r="F1062" t="str">
            <v>2 - Outros Profissionais da Saúde</v>
          </cell>
          <cell r="G1062" t="str">
            <v>2235-05</v>
          </cell>
          <cell r="H1062" t="str">
            <v>02/2024</v>
          </cell>
          <cell r="I1062">
            <v>0</v>
          </cell>
          <cell r="J1062">
            <v>227.42320000000001</v>
          </cell>
          <cell r="L1062">
            <v>165.72807692307694</v>
          </cell>
          <cell r="M1062">
            <v>37.18</v>
          </cell>
          <cell r="O1062">
            <v>2.741129476584022</v>
          </cell>
          <cell r="R1062">
            <v>306.27931818181816</v>
          </cell>
          <cell r="S1062">
            <v>111.54</v>
          </cell>
          <cell r="U1062">
            <v>0</v>
          </cell>
        </row>
        <row r="1063">
          <cell r="C1063" t="str">
            <v>HOSPITAL DOM HÉLDER CÂMARA - CG. Nº 018/2022</v>
          </cell>
          <cell r="E1063" t="str">
            <v>VANIA MARIA DA SILVA</v>
          </cell>
          <cell r="F1063" t="str">
            <v>2 - Outros Profissionais da Saúde</v>
          </cell>
          <cell r="G1063" t="str">
            <v>3222-05</v>
          </cell>
          <cell r="H1063" t="str">
            <v>02/2024</v>
          </cell>
          <cell r="I1063">
            <v>0</v>
          </cell>
          <cell r="J1063">
            <v>153.4376</v>
          </cell>
          <cell r="L1063">
            <v>165.72807692307694</v>
          </cell>
          <cell r="M1063">
            <v>28.24</v>
          </cell>
          <cell r="O1063">
            <v>2.741129476584022</v>
          </cell>
          <cell r="R1063">
            <v>306.27931818181816</v>
          </cell>
          <cell r="S1063">
            <v>84.72</v>
          </cell>
          <cell r="U1063">
            <v>0</v>
          </cell>
        </row>
        <row r="1064">
          <cell r="C1064" t="str">
            <v>HOSPITAL DOM HÉLDER CÂMARA - CG. Nº 018/2022</v>
          </cell>
          <cell r="E1064" t="str">
            <v>VANICIA LAURINDO DA SILVA</v>
          </cell>
          <cell r="F1064" t="str">
            <v>2 - Outros Profissionais da Saúde</v>
          </cell>
          <cell r="G1064" t="str">
            <v>3222-05</v>
          </cell>
          <cell r="H1064" t="str">
            <v>02/2024</v>
          </cell>
          <cell r="I1064">
            <v>0</v>
          </cell>
          <cell r="J1064">
            <v>281.8168</v>
          </cell>
          <cell r="L1064">
            <v>165.72807692307694</v>
          </cell>
          <cell r="M1064">
            <v>28.24</v>
          </cell>
          <cell r="O1064">
            <v>2.741129476584022</v>
          </cell>
          <cell r="R1064">
            <v>0</v>
          </cell>
          <cell r="S1064">
            <v>0</v>
          </cell>
          <cell r="U1064">
            <v>0</v>
          </cell>
        </row>
        <row r="1065">
          <cell r="C1065" t="str">
            <v>HOSPITAL DOM HÉLDER CÂMARA - CG. Nº 018/2022</v>
          </cell>
          <cell r="E1065" t="str">
            <v>VANILZA DE SOUSA PEREIRA PAULA</v>
          </cell>
          <cell r="F1065" t="str">
            <v>2 - Outros Profissionais da Saúde</v>
          </cell>
          <cell r="G1065" t="str">
            <v>3222-05</v>
          </cell>
          <cell r="H1065" t="str">
            <v>02/2024</v>
          </cell>
          <cell r="I1065">
            <v>0</v>
          </cell>
          <cell r="J1065">
            <v>310.16000000000003</v>
          </cell>
          <cell r="L1065">
            <v>165.72807692307694</v>
          </cell>
          <cell r="M1065">
            <v>28.24</v>
          </cell>
          <cell r="O1065">
            <v>2.741129476584022</v>
          </cell>
          <cell r="R1065">
            <v>306.27931818181816</v>
          </cell>
          <cell r="S1065">
            <v>84.72</v>
          </cell>
          <cell r="U1065">
            <v>0</v>
          </cell>
        </row>
        <row r="1066">
          <cell r="C1066" t="str">
            <v>HOSPITAL DOM HÉLDER CÂMARA - CG. Nº 018/2022</v>
          </cell>
          <cell r="E1066" t="str">
            <v>VERA LUCIA DE BARROS CARDOSO</v>
          </cell>
          <cell r="F1066" t="str">
            <v>2 - Outros Profissionais da Saúde</v>
          </cell>
          <cell r="G1066" t="str">
            <v>3222-05</v>
          </cell>
          <cell r="H1066" t="str">
            <v>02/2024</v>
          </cell>
          <cell r="I1066">
            <v>0</v>
          </cell>
          <cell r="J1066">
            <v>250.88640000000001</v>
          </cell>
          <cell r="L1066">
            <v>165.72807692307694</v>
          </cell>
          <cell r="M1066">
            <v>28.24</v>
          </cell>
          <cell r="O1066">
            <v>2.741129476584022</v>
          </cell>
          <cell r="R1066">
            <v>0</v>
          </cell>
          <cell r="S1066">
            <v>0</v>
          </cell>
          <cell r="U1066">
            <v>0</v>
          </cell>
        </row>
        <row r="1067">
          <cell r="C1067" t="str">
            <v>HOSPITAL DOM HÉLDER CÂMARA - CG. Nº 018/2022</v>
          </cell>
          <cell r="E1067" t="str">
            <v>VERA LUCIA NUNES DA CUNHA</v>
          </cell>
          <cell r="F1067" t="str">
            <v>2 - Outros Profissionais da Saúde</v>
          </cell>
          <cell r="G1067" t="str">
            <v>7664-20</v>
          </cell>
          <cell r="H1067" t="str">
            <v>02/2024</v>
          </cell>
          <cell r="I1067">
            <v>0</v>
          </cell>
          <cell r="J1067">
            <v>171.51599999999999</v>
          </cell>
          <cell r="L1067">
            <v>0</v>
          </cell>
          <cell r="M1067">
            <v>0</v>
          </cell>
          <cell r="O1067">
            <v>2.741129476584022</v>
          </cell>
          <cell r="R1067">
            <v>306.27931818181816</v>
          </cell>
          <cell r="S1067">
            <v>40.950000000000003</v>
          </cell>
          <cell r="U1067">
            <v>0</v>
          </cell>
        </row>
        <row r="1068">
          <cell r="C1068" t="str">
            <v>HOSPITAL DOM HÉLDER CÂMARA - CG. Nº 018/2022</v>
          </cell>
          <cell r="E1068" t="str">
            <v>VINICIUS JOSE SALES BORGES</v>
          </cell>
          <cell r="F1068" t="str">
            <v>3 - Administrativo</v>
          </cell>
          <cell r="G1068" t="str">
            <v>4110-10</v>
          </cell>
          <cell r="H1068" t="str">
            <v>02/2024</v>
          </cell>
          <cell r="I1068">
            <v>0</v>
          </cell>
          <cell r="J1068">
            <v>110.428</v>
          </cell>
          <cell r="L1068">
            <v>165.72807692307694</v>
          </cell>
          <cell r="M1068">
            <v>28.24</v>
          </cell>
          <cell r="O1068">
            <v>2.741129476584022</v>
          </cell>
          <cell r="R1068">
            <v>306.27931818181816</v>
          </cell>
          <cell r="S1068">
            <v>84.72</v>
          </cell>
          <cell r="U1068">
            <v>0</v>
          </cell>
        </row>
        <row r="1069">
          <cell r="C1069" t="str">
            <v>HOSPITAL DOM HÉLDER CÂMARA - CG. Nº 018/2022</v>
          </cell>
          <cell r="E1069" t="str">
            <v>VIRGINIA MARCIA MENDES DA SILVA</v>
          </cell>
          <cell r="F1069" t="str">
            <v>3 - Administrativo</v>
          </cell>
          <cell r="G1069" t="str">
            <v>5143-20</v>
          </cell>
          <cell r="H1069" t="str">
            <v>02/2024</v>
          </cell>
          <cell r="I1069">
            <v>0</v>
          </cell>
          <cell r="J1069">
            <v>135.55199999999999</v>
          </cell>
          <cell r="L1069">
            <v>165.72807692307694</v>
          </cell>
          <cell r="M1069">
            <v>28.24</v>
          </cell>
          <cell r="O1069">
            <v>2.741129476584022</v>
          </cell>
          <cell r="R1069">
            <v>306.27931818181816</v>
          </cell>
          <cell r="S1069">
            <v>84.72</v>
          </cell>
          <cell r="U1069">
            <v>0</v>
          </cell>
        </row>
        <row r="1070">
          <cell r="C1070" t="str">
            <v>HOSPITAL DOM HÉLDER CÂMARA - CG. Nº 018/2022</v>
          </cell>
          <cell r="E1070" t="str">
            <v>VITOR GABRIEL DE LIMA</v>
          </cell>
          <cell r="F1070" t="str">
            <v>2 - Outros Profissionais da Saúde</v>
          </cell>
          <cell r="G1070" t="str">
            <v>3222-05</v>
          </cell>
          <cell r="H1070" t="str">
            <v>02/2024</v>
          </cell>
          <cell r="I1070">
            <v>0</v>
          </cell>
          <cell r="J1070">
            <v>432.09199999999998</v>
          </cell>
          <cell r="L1070">
            <v>0</v>
          </cell>
          <cell r="M1070">
            <v>0</v>
          </cell>
          <cell r="O1070">
            <v>2.741129476584022</v>
          </cell>
          <cell r="R1070">
            <v>306.27931818181816</v>
          </cell>
          <cell r="S1070">
            <v>5.65</v>
          </cell>
          <cell r="U1070">
            <v>0</v>
          </cell>
        </row>
        <row r="1071">
          <cell r="C1071" t="str">
            <v>HOSPITAL DOM HÉLDER CÂMARA - CG. Nº 018/2022</v>
          </cell>
          <cell r="E1071" t="str">
            <v>VITOR MIGUEL DE OLIVEIRA</v>
          </cell>
          <cell r="F1071" t="str">
            <v>3 - Administrativo</v>
          </cell>
          <cell r="G1071" t="str">
            <v>5142-25</v>
          </cell>
          <cell r="H1071" t="str">
            <v>02/2024</v>
          </cell>
          <cell r="I1071">
            <v>0</v>
          </cell>
          <cell r="J1071">
            <v>135.55199999999999</v>
          </cell>
          <cell r="L1071">
            <v>165.72807692307694</v>
          </cell>
          <cell r="M1071">
            <v>28.24</v>
          </cell>
          <cell r="O1071">
            <v>2.741129476584022</v>
          </cell>
          <cell r="R1071">
            <v>306.27931818181816</v>
          </cell>
          <cell r="S1071">
            <v>84.72</v>
          </cell>
          <cell r="U1071">
            <v>0</v>
          </cell>
        </row>
        <row r="1072">
          <cell r="C1072" t="str">
            <v>HOSPITAL DOM HÉLDER CÂMARA - CG. Nº 018/2022</v>
          </cell>
          <cell r="E1072" t="str">
            <v>VITOR ROQUE VANLUME DA ROSA</v>
          </cell>
          <cell r="F1072" t="str">
            <v>3 - Administrativo</v>
          </cell>
          <cell r="G1072" t="str">
            <v>7233-10</v>
          </cell>
          <cell r="H1072" t="str">
            <v>02/2024</v>
          </cell>
          <cell r="I1072">
            <v>0</v>
          </cell>
          <cell r="J1072">
            <v>128.67840000000001</v>
          </cell>
          <cell r="L1072">
            <v>0</v>
          </cell>
          <cell r="M1072">
            <v>0</v>
          </cell>
          <cell r="O1072">
            <v>2.741129476584022</v>
          </cell>
          <cell r="R1072">
            <v>0</v>
          </cell>
          <cell r="S1072">
            <v>0</v>
          </cell>
          <cell r="U1072">
            <v>0</v>
          </cell>
        </row>
        <row r="1073">
          <cell r="C1073" t="str">
            <v>HOSPITAL DOM HÉLDER CÂMARA - CG. Nº 018/2022</v>
          </cell>
          <cell r="E1073" t="str">
            <v>VITORIA MYKAELLY MARIA DA SILVA</v>
          </cell>
          <cell r="F1073" t="str">
            <v>2 - Outros Profissionais da Saúde</v>
          </cell>
          <cell r="G1073" t="str">
            <v>3222-05</v>
          </cell>
          <cell r="H1073" t="str">
            <v>02/2024</v>
          </cell>
          <cell r="I1073">
            <v>0</v>
          </cell>
          <cell r="J1073">
            <v>135.55199999999999</v>
          </cell>
          <cell r="L1073">
            <v>0</v>
          </cell>
          <cell r="M1073">
            <v>0</v>
          </cell>
          <cell r="O1073">
            <v>2.741129476584022</v>
          </cell>
          <cell r="R1073">
            <v>306.27931818181816</v>
          </cell>
          <cell r="S1073">
            <v>84.72</v>
          </cell>
          <cell r="U1073">
            <v>0</v>
          </cell>
        </row>
        <row r="1074">
          <cell r="C1074" t="str">
            <v>HOSPITAL DOM HÉLDER CÂMARA - CG. Nº 018/2022</v>
          </cell>
          <cell r="E1074" t="str">
            <v>VITORIA RODRIGUES DA SILVA</v>
          </cell>
          <cell r="F1074" t="str">
            <v>2 - Outros Profissionais da Saúde</v>
          </cell>
          <cell r="G1074" t="str">
            <v>3222-05</v>
          </cell>
          <cell r="H1074" t="str">
            <v>02/2024</v>
          </cell>
          <cell r="I1074">
            <v>0</v>
          </cell>
          <cell r="J1074">
            <v>292.68959999999998</v>
          </cell>
          <cell r="L1074">
            <v>0</v>
          </cell>
          <cell r="M1074">
            <v>0</v>
          </cell>
          <cell r="O1074">
            <v>2.741129476584022</v>
          </cell>
          <cell r="R1074">
            <v>0</v>
          </cell>
          <cell r="S1074">
            <v>0</v>
          </cell>
          <cell r="U1074">
            <v>69.41</v>
          </cell>
        </row>
        <row r="1075">
          <cell r="C1075" t="str">
            <v>HOSPITAL DOM HÉLDER CÂMARA - CG. Nº 018/2022</v>
          </cell>
          <cell r="E1075" t="str">
            <v>VIVIAN ALVES DA SILVA</v>
          </cell>
          <cell r="F1075" t="str">
            <v>2 - Outros Profissionais da Saúde</v>
          </cell>
          <cell r="G1075" t="str">
            <v>3222-05</v>
          </cell>
          <cell r="H1075" t="str">
            <v>02/2024</v>
          </cell>
          <cell r="I1075">
            <v>0</v>
          </cell>
          <cell r="J1075">
            <v>289.1728</v>
          </cell>
          <cell r="L1075">
            <v>165.72807692307694</v>
          </cell>
          <cell r="M1075">
            <v>28.24</v>
          </cell>
          <cell r="O1075">
            <v>2.741129476584022</v>
          </cell>
          <cell r="R1075">
            <v>0</v>
          </cell>
          <cell r="S1075">
            <v>0</v>
          </cell>
          <cell r="U1075">
            <v>0</v>
          </cell>
        </row>
        <row r="1076">
          <cell r="C1076" t="str">
            <v>HOSPITAL DOM HÉLDER CÂMARA - CG. Nº 018/2022</v>
          </cell>
          <cell r="E1076" t="str">
            <v>VIVIANE CRISTINA AZEVEDO GALDINO</v>
          </cell>
          <cell r="F1076" t="str">
            <v>2 - Outros Profissionais da Saúde</v>
          </cell>
          <cell r="G1076" t="str">
            <v>2516-05</v>
          </cell>
          <cell r="H1076" t="str">
            <v>02/2024</v>
          </cell>
          <cell r="I1076">
            <v>0</v>
          </cell>
          <cell r="J1076">
            <v>0</v>
          </cell>
          <cell r="L1076">
            <v>0</v>
          </cell>
          <cell r="M1076">
            <v>0</v>
          </cell>
          <cell r="O1076">
            <v>2.741129476584022</v>
          </cell>
          <cell r="R1076">
            <v>0</v>
          </cell>
          <cell r="S1076">
            <v>0</v>
          </cell>
          <cell r="U1076">
            <v>0</v>
          </cell>
        </row>
        <row r="1077">
          <cell r="C1077" t="str">
            <v>HOSPITAL DOM HÉLDER CÂMARA - CG. Nº 018/2022</v>
          </cell>
          <cell r="E1077" t="str">
            <v>VIVIANE MARIA PEREIRA</v>
          </cell>
          <cell r="F1077" t="str">
            <v>2 - Outros Profissionais da Saúde</v>
          </cell>
          <cell r="G1077" t="str">
            <v>3222-05</v>
          </cell>
          <cell r="H1077" t="str">
            <v>02/2024</v>
          </cell>
          <cell r="I1077">
            <v>0</v>
          </cell>
          <cell r="J1077">
            <v>290.42239999999998</v>
          </cell>
          <cell r="L1077">
            <v>165.72807692307694</v>
          </cell>
          <cell r="M1077">
            <v>28.24</v>
          </cell>
          <cell r="O1077">
            <v>2.741129476584022</v>
          </cell>
          <cell r="R1077">
            <v>306.27931818181816</v>
          </cell>
          <cell r="S1077">
            <v>84.72</v>
          </cell>
          <cell r="U1077">
            <v>0</v>
          </cell>
        </row>
        <row r="1078">
          <cell r="C1078" t="str">
            <v>HOSPITAL DOM HÉLDER CÂMARA - CG. Nº 018/2022</v>
          </cell>
          <cell r="E1078" t="str">
            <v>VIVIANE SILVA DOS SANTOS</v>
          </cell>
          <cell r="F1078" t="str">
            <v>2 - Outros Profissionais da Saúde</v>
          </cell>
          <cell r="G1078" t="str">
            <v>3222-05</v>
          </cell>
          <cell r="H1078" t="str">
            <v>02/2024</v>
          </cell>
          <cell r="I1078">
            <v>0</v>
          </cell>
          <cell r="J1078">
            <v>304.86880000000002</v>
          </cell>
          <cell r="L1078">
            <v>165.72807692307694</v>
          </cell>
          <cell r="M1078">
            <v>28.24</v>
          </cell>
          <cell r="O1078">
            <v>2.741129476584022</v>
          </cell>
          <cell r="R1078">
            <v>306.27931818181816</v>
          </cell>
          <cell r="S1078">
            <v>77.94</v>
          </cell>
          <cell r="U1078">
            <v>0</v>
          </cell>
        </row>
        <row r="1079">
          <cell r="C1079" t="str">
            <v>HOSPITAL DOM HÉLDER CÂMARA - CG. Nº 018/2022</v>
          </cell>
          <cell r="E1079" t="str">
            <v>VLADEMIR DUARTE DE ARAUJO JUNIOR</v>
          </cell>
          <cell r="F1079" t="str">
            <v>2 - Outros Profissionais da Saúde</v>
          </cell>
          <cell r="G1079" t="str">
            <v>3242-05</v>
          </cell>
          <cell r="H1079" t="str">
            <v>02/2024</v>
          </cell>
          <cell r="I1079">
            <v>0</v>
          </cell>
          <cell r="J1079">
            <v>197.03360000000001</v>
          </cell>
          <cell r="L1079">
            <v>165.72807692307694</v>
          </cell>
          <cell r="M1079">
            <v>32.450000000000003</v>
          </cell>
          <cell r="O1079">
            <v>2.741129476584022</v>
          </cell>
          <cell r="R1079">
            <v>306.27931818181816</v>
          </cell>
          <cell r="S1079">
            <v>82</v>
          </cell>
          <cell r="U1079">
            <v>0</v>
          </cell>
        </row>
        <row r="1080">
          <cell r="C1080" t="str">
            <v>HOSPITAL DOM HÉLDER CÂMARA - CG. Nº 018/2022</v>
          </cell>
          <cell r="E1080" t="str">
            <v>WALFRIDO DE ALMEIDA LIRA</v>
          </cell>
          <cell r="F1080" t="str">
            <v>3 - Administrativo</v>
          </cell>
          <cell r="G1080" t="str">
            <v>3172-10</v>
          </cell>
          <cell r="H1080" t="str">
            <v>02/2024</v>
          </cell>
          <cell r="I1080">
            <v>0</v>
          </cell>
          <cell r="J1080">
            <v>225.03039999999999</v>
          </cell>
          <cell r="L1080">
            <v>0</v>
          </cell>
          <cell r="M1080">
            <v>0</v>
          </cell>
          <cell r="O1080">
            <v>2.741129476584022</v>
          </cell>
          <cell r="R1080">
            <v>306.27931818181816</v>
          </cell>
          <cell r="S1080">
            <v>166.1</v>
          </cell>
          <cell r="U1080">
            <v>0</v>
          </cell>
        </row>
        <row r="1081">
          <cell r="C1081" t="str">
            <v>HOSPITAL DOM HÉLDER CÂMARA - CG. Nº 018/2022</v>
          </cell>
          <cell r="E1081" t="str">
            <v>WALLACE BRUNO SILVA SANTANA</v>
          </cell>
          <cell r="F1081" t="str">
            <v>2 - Outros Profissionais da Saúde</v>
          </cell>
          <cell r="G1081" t="str">
            <v>5151-10</v>
          </cell>
          <cell r="H1081" t="str">
            <v>02/2024</v>
          </cell>
          <cell r="I1081">
            <v>0</v>
          </cell>
          <cell r="J1081">
            <v>283.24720000000002</v>
          </cell>
          <cell r="L1081">
            <v>165.72807692307694</v>
          </cell>
          <cell r="M1081">
            <v>28.24</v>
          </cell>
          <cell r="O1081">
            <v>2.741129476584022</v>
          </cell>
          <cell r="R1081">
            <v>306.27931818181816</v>
          </cell>
          <cell r="S1081">
            <v>16.940000000000001</v>
          </cell>
          <cell r="U1081">
            <v>0</v>
          </cell>
        </row>
        <row r="1082">
          <cell r="C1082" t="str">
            <v>HOSPITAL DOM HÉLDER CÂMARA - CG. Nº 018/2022</v>
          </cell>
          <cell r="E1082" t="str">
            <v>WALTER AMBROZIO DE SOUZA NETO</v>
          </cell>
          <cell r="F1082" t="str">
            <v>2 - Outros Profissionais da Saúde</v>
          </cell>
          <cell r="G1082" t="str">
            <v>2235-05</v>
          </cell>
          <cell r="H1082" t="str">
            <v>02/2024</v>
          </cell>
          <cell r="I1082">
            <v>0</v>
          </cell>
          <cell r="J1082">
            <v>437.62959999999998</v>
          </cell>
          <cell r="L1082">
            <v>165.72807692307694</v>
          </cell>
          <cell r="M1082">
            <v>3.59</v>
          </cell>
          <cell r="O1082">
            <v>2.741129476584022</v>
          </cell>
          <cell r="R1082">
            <v>306.27931818181816</v>
          </cell>
          <cell r="S1082">
            <v>143.65</v>
          </cell>
          <cell r="U1082">
            <v>0</v>
          </cell>
        </row>
        <row r="1083">
          <cell r="C1083" t="str">
            <v>HOSPITAL DOM HÉLDER CÂMARA - CG. Nº 018/2022</v>
          </cell>
          <cell r="E1083" t="str">
            <v>WALTER DE SOUZA GOMES JUNIOR</v>
          </cell>
          <cell r="F1083" t="str">
            <v>2 - Outros Profissionais da Saúde</v>
          </cell>
          <cell r="G1083" t="str">
            <v>3241-15</v>
          </cell>
          <cell r="H1083" t="str">
            <v>02/2024</v>
          </cell>
          <cell r="I1083">
            <v>0</v>
          </cell>
          <cell r="J1083">
            <v>363.76080000000002</v>
          </cell>
          <cell r="L1083">
            <v>0</v>
          </cell>
          <cell r="M1083">
            <v>0</v>
          </cell>
          <cell r="O1083">
            <v>2.741129476584022</v>
          </cell>
          <cell r="R1083">
            <v>306.27931818181816</v>
          </cell>
          <cell r="S1083">
            <v>57.87</v>
          </cell>
          <cell r="U1083">
            <v>0</v>
          </cell>
        </row>
        <row r="1084">
          <cell r="C1084" t="str">
            <v>HOSPITAL DOM HÉLDER CÂMARA - CG. Nº 018/2022</v>
          </cell>
          <cell r="E1084" t="str">
            <v>WANIELLY LUIS FALCAO DA SILVA</v>
          </cell>
          <cell r="F1084" t="str">
            <v>2 - Outros Profissionais da Saúde</v>
          </cell>
          <cell r="G1084" t="str">
            <v>2235-05</v>
          </cell>
          <cell r="H1084" t="str">
            <v>02/2024</v>
          </cell>
          <cell r="I1084">
            <v>0</v>
          </cell>
          <cell r="J1084">
            <v>467.0256</v>
          </cell>
          <cell r="L1084">
            <v>165.72807692307694</v>
          </cell>
          <cell r="M1084">
            <v>3.59</v>
          </cell>
          <cell r="O1084">
            <v>2.741129476584022</v>
          </cell>
          <cell r="R1084">
            <v>306.27931818181816</v>
          </cell>
          <cell r="S1084">
            <v>143.65</v>
          </cell>
          <cell r="U1084">
            <v>120.26</v>
          </cell>
        </row>
        <row r="1085">
          <cell r="C1085" t="str">
            <v>HOSPITAL DOM HÉLDER CÂMARA - CG. Nº 018/2022</v>
          </cell>
          <cell r="E1085" t="str">
            <v>WEDERLAN RICARDO SILVA DAS NEVES</v>
          </cell>
          <cell r="F1085" t="str">
            <v>3 - Administrativo</v>
          </cell>
          <cell r="G1085" t="str">
            <v>4110-10</v>
          </cell>
          <cell r="H1085" t="str">
            <v>02/2024</v>
          </cell>
          <cell r="I1085">
            <v>0</v>
          </cell>
          <cell r="J1085">
            <v>112.96</v>
          </cell>
          <cell r="K1085">
            <v>0</v>
          </cell>
          <cell r="L1085">
            <v>165.72807692307694</v>
          </cell>
          <cell r="M1085">
            <v>28.24</v>
          </cell>
          <cell r="O1085">
            <v>2.741129476584022</v>
          </cell>
          <cell r="R1085">
            <v>306.27931818181816</v>
          </cell>
          <cell r="S1085">
            <v>84.72</v>
          </cell>
          <cell r="U1085">
            <v>0</v>
          </cell>
        </row>
        <row r="1086">
          <cell r="C1086" t="str">
            <v>HOSPITAL DOM HÉLDER CÂMARA - CG. Nº 018/2022</v>
          </cell>
          <cell r="E1086" t="str">
            <v>WELLIGNDA DIAS DOS SANTOS</v>
          </cell>
          <cell r="F1086" t="str">
            <v>2 - Outros Profissionais da Saúde</v>
          </cell>
          <cell r="G1086" t="str">
            <v>3222-05</v>
          </cell>
          <cell r="H1086" t="str">
            <v>02/2024</v>
          </cell>
          <cell r="I1086">
            <v>0</v>
          </cell>
          <cell r="J1086">
            <v>275.77359999999999</v>
          </cell>
          <cell r="L1086">
            <v>165.72807692307694</v>
          </cell>
          <cell r="M1086">
            <v>28.24</v>
          </cell>
          <cell r="O1086">
            <v>2.741129476584022</v>
          </cell>
          <cell r="R1086">
            <v>306.27931818181816</v>
          </cell>
          <cell r="S1086">
            <v>67.78</v>
          </cell>
          <cell r="U1086">
            <v>0</v>
          </cell>
        </row>
        <row r="1087">
          <cell r="C1087" t="str">
            <v>HOSPITAL DOM HÉLDER CÂMARA - CG. Nº 018/2022</v>
          </cell>
          <cell r="E1087" t="str">
            <v>WELLINGTON JOSE DA SILVA</v>
          </cell>
          <cell r="F1087" t="str">
            <v>2 - Outros Profissionais da Saúde</v>
          </cell>
          <cell r="G1087" t="str">
            <v>3241-15</v>
          </cell>
          <cell r="H1087" t="str">
            <v>02/2024</v>
          </cell>
          <cell r="I1087">
            <v>0</v>
          </cell>
          <cell r="J1087">
            <v>541.68000000000006</v>
          </cell>
          <cell r="L1087">
            <v>0</v>
          </cell>
          <cell r="M1087">
            <v>0</v>
          </cell>
          <cell r="O1087">
            <v>2.741129476584022</v>
          </cell>
          <cell r="R1087">
            <v>0</v>
          </cell>
          <cell r="S1087">
            <v>0</v>
          </cell>
          <cell r="U1087">
            <v>0</v>
          </cell>
        </row>
        <row r="1088">
          <cell r="C1088" t="str">
            <v>HOSPITAL DOM HÉLDER CÂMARA - CG. Nº 018/2022</v>
          </cell>
          <cell r="E1088" t="str">
            <v xml:space="preserve">WELLYTA SOBRAL DA SILVA </v>
          </cell>
          <cell r="F1088" t="str">
            <v>2 - Outros Profissionais da Saúde</v>
          </cell>
          <cell r="G1088" t="str">
            <v>3222-05</v>
          </cell>
          <cell r="H1088" t="str">
            <v>02/2024</v>
          </cell>
          <cell r="I1088">
            <v>0</v>
          </cell>
          <cell r="J1088">
            <v>297.49279999999999</v>
          </cell>
          <cell r="L1088">
            <v>165.72807692307694</v>
          </cell>
          <cell r="M1088">
            <v>28.24</v>
          </cell>
          <cell r="O1088">
            <v>2.741129476584022</v>
          </cell>
          <cell r="R1088">
            <v>0</v>
          </cell>
          <cell r="S1088">
            <v>0</v>
          </cell>
          <cell r="U1088">
            <v>0</v>
          </cell>
        </row>
        <row r="1089">
          <cell r="C1089" t="str">
            <v>HOSPITAL DOM HÉLDER CÂMARA - CG. Nº 018/2022</v>
          </cell>
          <cell r="E1089" t="str">
            <v>WESLEY PEREIRA DA SILVA</v>
          </cell>
          <cell r="F1089" t="str">
            <v>3 - Administrativo</v>
          </cell>
          <cell r="G1089" t="str">
            <v>5143-20</v>
          </cell>
          <cell r="H1089" t="str">
            <v>02/2024</v>
          </cell>
          <cell r="I1089">
            <v>0</v>
          </cell>
          <cell r="J1089">
            <v>142.14160000000001</v>
          </cell>
          <cell r="L1089">
            <v>165.72807692307694</v>
          </cell>
          <cell r="M1089">
            <v>28.24</v>
          </cell>
          <cell r="O1089">
            <v>2.741129476584022</v>
          </cell>
          <cell r="R1089">
            <v>306.27931818181816</v>
          </cell>
          <cell r="S1089">
            <v>84.72</v>
          </cell>
          <cell r="U1089">
            <v>0</v>
          </cell>
        </row>
        <row r="1090">
          <cell r="C1090" t="str">
            <v>HOSPITAL DOM HÉLDER CÂMARA - CG. Nº 018/2022</v>
          </cell>
          <cell r="E1090" t="str">
            <v>WILAME JOSE DA SILVA</v>
          </cell>
          <cell r="F1090" t="str">
            <v>3 - Administrativo</v>
          </cell>
          <cell r="G1090" t="str">
            <v>4141-05</v>
          </cell>
          <cell r="H1090" t="str">
            <v>02/2024</v>
          </cell>
          <cell r="I1090">
            <v>0</v>
          </cell>
          <cell r="J1090">
            <v>0</v>
          </cell>
          <cell r="K1090">
            <v>3225.07</v>
          </cell>
          <cell r="L1090">
            <v>165.72807692307694</v>
          </cell>
          <cell r="M1090">
            <v>9.59</v>
          </cell>
          <cell r="O1090">
            <v>2.741129476584022</v>
          </cell>
          <cell r="R1090">
            <v>306.27931818181816</v>
          </cell>
          <cell r="S1090">
            <v>54.37</v>
          </cell>
          <cell r="U1090">
            <v>0</v>
          </cell>
        </row>
        <row r="1091">
          <cell r="C1091" t="str">
            <v>HOSPITAL DOM HÉLDER CÂMARA - CG. Nº 018/2022</v>
          </cell>
          <cell r="E1091" t="str">
            <v>WILDELANIA BARROS DE LIMA</v>
          </cell>
          <cell r="F1091" t="str">
            <v>2 - Outros Profissionais da Saúde</v>
          </cell>
          <cell r="G1091" t="str">
            <v>3222-05</v>
          </cell>
          <cell r="H1091" t="str">
            <v>02/2024</v>
          </cell>
          <cell r="I1091">
            <v>0</v>
          </cell>
          <cell r="J1091">
            <v>291.64319999999998</v>
          </cell>
          <cell r="L1091">
            <v>0</v>
          </cell>
          <cell r="M1091">
            <v>0</v>
          </cell>
          <cell r="O1091">
            <v>2.741129476584022</v>
          </cell>
          <cell r="R1091">
            <v>306.27931818181816</v>
          </cell>
          <cell r="S1091">
            <v>82.46</v>
          </cell>
          <cell r="U1091">
            <v>0</v>
          </cell>
        </row>
        <row r="1092">
          <cell r="C1092" t="str">
            <v>HOSPITAL DOM HÉLDER CÂMARA - CG. Nº 018/2022</v>
          </cell>
          <cell r="E1092" t="str">
            <v>WILLAMS ARRUDA SOARES DA SILVA</v>
          </cell>
          <cell r="F1092" t="str">
            <v>2 - Outros Profissionais da Saúde</v>
          </cell>
          <cell r="G1092" t="str">
            <v>2235-05</v>
          </cell>
          <cell r="H1092" t="str">
            <v>02/2024</v>
          </cell>
          <cell r="I1092">
            <v>0</v>
          </cell>
          <cell r="J1092">
            <v>482.51440000000002</v>
          </cell>
          <cell r="L1092">
            <v>165.72807692307694</v>
          </cell>
          <cell r="M1092">
            <v>3.33</v>
          </cell>
          <cell r="O1092">
            <v>2.741129476584022</v>
          </cell>
          <cell r="R1092">
            <v>0</v>
          </cell>
          <cell r="S1092">
            <v>0</v>
          </cell>
          <cell r="U1092">
            <v>0</v>
          </cell>
        </row>
        <row r="1093">
          <cell r="C1093" t="str">
            <v>HOSPITAL DOM HÉLDER CÂMARA - CG. Nº 018/2022</v>
          </cell>
          <cell r="E1093" t="str">
            <v>WILLAMS DA SILVA SANTOS</v>
          </cell>
          <cell r="F1093" t="str">
            <v>3 - Administrativo</v>
          </cell>
          <cell r="G1093" t="str">
            <v>5174-10</v>
          </cell>
          <cell r="H1093" t="str">
            <v>02/2024</v>
          </cell>
          <cell r="I1093">
            <v>0</v>
          </cell>
          <cell r="J1093">
            <v>224.74</v>
          </cell>
          <cell r="L1093">
            <v>165.72807692307694</v>
          </cell>
          <cell r="M1093">
            <v>28.24</v>
          </cell>
          <cell r="O1093">
            <v>2.741129476584022</v>
          </cell>
          <cell r="R1093">
            <v>306.27931818181816</v>
          </cell>
          <cell r="S1093">
            <v>16.940000000000001</v>
          </cell>
          <cell r="U1093">
            <v>0</v>
          </cell>
        </row>
        <row r="1094">
          <cell r="C1094" t="str">
            <v>HOSPITAL DOM HÉLDER CÂMARA - CG. Nº 018/2022</v>
          </cell>
          <cell r="E1094" t="str">
            <v>WILLIANY ESTEFFANY DE ARAUJO SILVA</v>
          </cell>
          <cell r="F1094" t="str">
            <v>2 - Outros Profissionais da Saúde</v>
          </cell>
          <cell r="G1094" t="str">
            <v>3222-05</v>
          </cell>
          <cell r="H1094" t="str">
            <v>02/2024</v>
          </cell>
          <cell r="I1094">
            <v>0</v>
          </cell>
          <cell r="J1094">
            <v>285.7672</v>
          </cell>
          <cell r="L1094">
            <v>0</v>
          </cell>
          <cell r="M1094">
            <v>0</v>
          </cell>
          <cell r="O1094">
            <v>2.741129476584022</v>
          </cell>
          <cell r="R1094">
            <v>306.27931818181816</v>
          </cell>
          <cell r="S1094">
            <v>84.72</v>
          </cell>
          <cell r="U1094">
            <v>0</v>
          </cell>
        </row>
        <row r="1095">
          <cell r="C1095" t="str">
            <v>HOSPITAL DOM HÉLDER CÂMARA - CG. Nº 018/2022</v>
          </cell>
          <cell r="E1095" t="str">
            <v>WILSON PEREIRA DA SILVA</v>
          </cell>
          <cell r="F1095" t="str">
            <v>3 - Administrativo</v>
          </cell>
          <cell r="G1095" t="str">
            <v>5174-10</v>
          </cell>
          <cell r="H1095" t="str">
            <v>02/2024</v>
          </cell>
          <cell r="I1095">
            <v>0</v>
          </cell>
          <cell r="J1095">
            <v>139.268</v>
          </cell>
          <cell r="L1095">
            <v>0</v>
          </cell>
          <cell r="M1095">
            <v>0</v>
          </cell>
          <cell r="O1095">
            <v>2.741129476584022</v>
          </cell>
          <cell r="R1095">
            <v>306.27931818181816</v>
          </cell>
          <cell r="S1095">
            <v>84.72</v>
          </cell>
          <cell r="U1095">
            <v>0</v>
          </cell>
        </row>
        <row r="1096">
          <cell r="C1096" t="str">
            <v>HOSPITAL DOM HÉLDER CÂMARA - CG. Nº 018/2022</v>
          </cell>
          <cell r="E1096" t="str">
            <v>WINNY KAROLLYNE FEITOSA DA CRUZ</v>
          </cell>
          <cell r="F1096" t="str">
            <v>2 - Outros Profissionais da Saúde</v>
          </cell>
          <cell r="G1096" t="str">
            <v>2235-05</v>
          </cell>
          <cell r="H1096" t="str">
            <v>02/2024</v>
          </cell>
          <cell r="I1096">
            <v>0</v>
          </cell>
          <cell r="J1096">
            <v>636.73199999999997</v>
          </cell>
          <cell r="L1096">
            <v>165.72807692307694</v>
          </cell>
          <cell r="M1096">
            <v>3.59</v>
          </cell>
          <cell r="O1096">
            <v>2.741129476584022</v>
          </cell>
          <cell r="R1096">
            <v>0</v>
          </cell>
          <cell r="S1096">
            <v>0</v>
          </cell>
          <cell r="U1096">
            <v>0</v>
          </cell>
        </row>
        <row r="1097">
          <cell r="C1097" t="str">
            <v>HOSPITAL DOM HÉLDER CÂMARA - CG. Nº 018/2022</v>
          </cell>
          <cell r="E1097" t="str">
            <v>YASMIN SALES DA SILVA</v>
          </cell>
          <cell r="F1097" t="str">
            <v>3 - Administrativo</v>
          </cell>
          <cell r="G1097" t="str">
            <v>4110-10</v>
          </cell>
          <cell r="H1097" t="str">
            <v>02/2024</v>
          </cell>
          <cell r="I1097">
            <v>0</v>
          </cell>
          <cell r="J1097">
            <v>15.249599999999999</v>
          </cell>
          <cell r="L1097">
            <v>0</v>
          </cell>
          <cell r="M1097">
            <v>0</v>
          </cell>
          <cell r="O1097">
            <v>2.741129476584022</v>
          </cell>
          <cell r="R1097">
            <v>306.27931818181816</v>
          </cell>
          <cell r="S1097">
            <v>42.36</v>
          </cell>
          <cell r="U1097">
            <v>0</v>
          </cell>
        </row>
        <row r="1098">
          <cell r="C1098" t="str">
            <v>HOSPITAL DOM HÉLDER CÂMARA - CG. Nº 018/2022</v>
          </cell>
          <cell r="E1098" t="str">
            <v>YASMINN LUANA COSTA ALVES</v>
          </cell>
          <cell r="F1098" t="str">
            <v>2 - Outros Profissionais da Saúde</v>
          </cell>
          <cell r="G1098" t="str">
            <v>2237-10</v>
          </cell>
          <cell r="H1098" t="str">
            <v>02/2024</v>
          </cell>
          <cell r="I1098">
            <v>0</v>
          </cell>
          <cell r="J1098">
            <v>339.21039999999999</v>
          </cell>
          <cell r="L1098">
            <v>0</v>
          </cell>
          <cell r="M1098">
            <v>0</v>
          </cell>
          <cell r="O1098">
            <v>2.741129476584022</v>
          </cell>
          <cell r="R1098">
            <v>306.27931818181816</v>
          </cell>
          <cell r="S1098">
            <v>123</v>
          </cell>
          <cell r="U1098">
            <v>0</v>
          </cell>
        </row>
        <row r="1099">
          <cell r="C1099" t="str">
            <v>HOSPITAL DOM HÉLDER CÂMARA - CG. Nº 018/2022</v>
          </cell>
          <cell r="E1099" t="str">
            <v>YOLANDA CRISTINA DOS SANTOS ALVES</v>
          </cell>
          <cell r="F1099" t="str">
            <v>2 - Outros Profissionais da Saúde</v>
          </cell>
          <cell r="G1099" t="str">
            <v>5152-05</v>
          </cell>
          <cell r="H1099" t="str">
            <v>02/2024</v>
          </cell>
          <cell r="I1099">
            <v>0</v>
          </cell>
          <cell r="J1099">
            <v>143.85919999999999</v>
          </cell>
          <cell r="L1099">
            <v>0</v>
          </cell>
          <cell r="M1099">
            <v>0</v>
          </cell>
          <cell r="O1099">
            <v>2.741129476584022</v>
          </cell>
          <cell r="R1099">
            <v>306.27931818181816</v>
          </cell>
          <cell r="S1099">
            <v>84.72</v>
          </cell>
          <cell r="U1099">
            <v>0</v>
          </cell>
        </row>
        <row r="1100">
          <cell r="C1100" t="str">
            <v>HOSPITAL DOM HÉLDER CÂMARA - CG. Nº 018/2022</v>
          </cell>
          <cell r="E1100" t="str">
            <v>ZENILDA MARIA DA SILVA SOARES</v>
          </cell>
          <cell r="F1100" t="str">
            <v>2 - Outros Profissionais da Saúde</v>
          </cell>
          <cell r="G1100" t="str">
            <v>3222-05</v>
          </cell>
          <cell r="H1100" t="str">
            <v>02/2024</v>
          </cell>
          <cell r="I1100">
            <v>0</v>
          </cell>
          <cell r="J1100">
            <v>301.41359999999997</v>
          </cell>
          <cell r="L1100">
            <v>165.72807692307694</v>
          </cell>
          <cell r="M1100">
            <v>28.24</v>
          </cell>
          <cell r="O1100">
            <v>2.741129476584022</v>
          </cell>
          <cell r="R1100">
            <v>306.27931818181816</v>
          </cell>
          <cell r="S1100">
            <v>69.89</v>
          </cell>
          <cell r="U1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A5C7E-E6AD-4ECE-8D7E-FF288D483E67}">
  <sheetPr>
    <tabColor theme="3" tint="0.39997558519241921"/>
  </sheetPr>
  <dimension ref="A1:AB5002"/>
  <sheetViews>
    <sheetView showGridLines="0" tabSelected="1" workbookViewId="0">
      <selection activeCell="C5" sqref="C5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179687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453125" bestFit="1" customWidth="1"/>
    <col min="9" max="9" width="24.453125" customWidth="1"/>
    <col min="10" max="10" width="24.5429687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5429687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(OCULTAR)'!$Q$3:$S$135,3,0),"")</f>
        <v>9039744000860</v>
      </c>
      <c r="B3" s="9" t="str">
        <f>'[1]TCE - ANEXO III - Preencher'!C12</f>
        <v>HOSPITAL DOM HÉLDER CÂMARA - CG. Nº 018/2022</v>
      </c>
      <c r="C3" s="10"/>
      <c r="D3" s="11" t="str">
        <f>'[1]TCE - ANEXO III - Preencher'!E12</f>
        <v>ABENER EMANUEL OLIVEIRA DE ALMEIDA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 t="str">
        <f>IF('[1]TCE - ANEXO III - Preencher'!H12="","",'[1]TCE - ANEXO III - Preencher'!H12)</f>
        <v>02/2024</v>
      </c>
      <c r="H3" s="14">
        <f>'[1]TCE - ANEXO III - Preencher'!I12</f>
        <v>0</v>
      </c>
      <c r="I3" s="14">
        <f>'[1]TCE - ANEXO III - Preencher'!J12</f>
        <v>135.55199999999999</v>
      </c>
      <c r="J3" s="14">
        <f>'[1]TCE - ANEXO III - Preencher'!K12</f>
        <v>0</v>
      </c>
      <c r="K3" s="15">
        <f>'[1]TCE - ANEXO III - Preencher'!L12</f>
        <v>165.72807692307694</v>
      </c>
      <c r="L3" s="15">
        <f>'[1]TCE - ANEXO III - Preencher'!M12</f>
        <v>28.24</v>
      </c>
      <c r="M3" s="15">
        <f>K3-L3</f>
        <v>137.48807692307693</v>
      </c>
      <c r="N3" s="15">
        <f>'[1]TCE - ANEXO III - Preencher'!O12</f>
        <v>2.741129476584022</v>
      </c>
      <c r="O3" s="15">
        <f>'[1]TCE - ANEXO III - Preencher'!P12</f>
        <v>0</v>
      </c>
      <c r="P3" s="16">
        <f>N3-O3</f>
        <v>2.741129476584022</v>
      </c>
      <c r="Q3" s="15">
        <f>'[1]TCE - ANEXO III - Preencher'!R12</f>
        <v>306.27931818181816</v>
      </c>
      <c r="R3" s="15">
        <f>'[1]TCE - ANEXO III - Preencher'!S12</f>
        <v>84.72</v>
      </c>
      <c r="S3" s="16">
        <f>Q3-R3</f>
        <v>221.55931818181816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497.34052458147914</v>
      </c>
    </row>
    <row r="4" spans="1:28" x14ac:dyDescent="0.25">
      <c r="A4" s="8">
        <f>IFERROR(VLOOKUP(B4,'[1]DADOS (OCULTAR)'!$Q$3:$S$135,3,0),"")</f>
        <v>9039744000860</v>
      </c>
      <c r="B4" s="9" t="str">
        <f>'[1]TCE - ANEXO III - Preencher'!C13</f>
        <v>HOSPITAL DOM HÉLDER CÂMARA - CG. Nº 018/2022</v>
      </c>
      <c r="C4" s="10"/>
      <c r="D4" s="11" t="str">
        <f>'[1]TCE - ANEXO III - Preencher'!E13</f>
        <v>ABIGAIL DOS SANTOS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02/2024</v>
      </c>
      <c r="H4" s="14">
        <f>'[1]TCE - ANEXO III - Preencher'!I13</f>
        <v>0</v>
      </c>
      <c r="I4" s="14">
        <f>'[1]TCE - ANEXO III - Preencher'!J13</f>
        <v>306.05200000000002</v>
      </c>
      <c r="J4" s="14">
        <f>'[1]TCE - ANEXO III - Preencher'!K13</f>
        <v>0</v>
      </c>
      <c r="K4" s="15">
        <f>'[1]TCE - ANEXO III - Preencher'!L13</f>
        <v>165.72807692307694</v>
      </c>
      <c r="L4" s="15">
        <f>'[1]TCE - ANEXO III - Preencher'!M13</f>
        <v>28.24</v>
      </c>
      <c r="M4" s="15">
        <f t="shared" ref="M4:M67" si="1">K4-L4</f>
        <v>137.48807692307693</v>
      </c>
      <c r="N4" s="15">
        <f>'[1]TCE - ANEXO III - Preencher'!O13</f>
        <v>2.741129476584022</v>
      </c>
      <c r="O4" s="15">
        <f>'[1]TCE - ANEXO III - Preencher'!P13</f>
        <v>0</v>
      </c>
      <c r="P4" s="16">
        <f t="shared" ref="P4:P67" si="2">N4-O4</f>
        <v>2.741129476584022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446.28120639966102</v>
      </c>
    </row>
    <row r="5" spans="1:28" x14ac:dyDescent="0.25">
      <c r="A5" s="8">
        <f>IFERROR(VLOOKUP(B5,'[1]DADOS (OCULTAR)'!$Q$3:$S$135,3,0),"")</f>
        <v>9039744000860</v>
      </c>
      <c r="B5" s="9" t="str">
        <f>'[1]TCE - ANEXO III - Preencher'!C14</f>
        <v>HOSPITAL DOM HÉLDER CÂMARA - CG. Nº 018/2022</v>
      </c>
      <c r="C5" s="10"/>
      <c r="D5" s="11" t="str">
        <f>'[1]TCE - ANEXO III - Preencher'!E14</f>
        <v>ABNAELSON JOSE DOS SANTOS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5143-20</v>
      </c>
      <c r="G5" s="13" t="str">
        <f>IF('[1]TCE - ANEXO III - Preencher'!H14="","",'[1]TCE - ANEXO III - Preencher'!H14)</f>
        <v>02/2024</v>
      </c>
      <c r="H5" s="14">
        <f>'[1]TCE - ANEXO III - Preencher'!I14</f>
        <v>0</v>
      </c>
      <c r="I5" s="14">
        <f>'[1]TCE - ANEXO III - Preencher'!J14</f>
        <v>135.55199999999999</v>
      </c>
      <c r="J5" s="14">
        <f>'[1]TCE - ANEXO III - Preencher'!K14</f>
        <v>0</v>
      </c>
      <c r="K5" s="15">
        <f>'[1]TCE - ANEXO III - Preencher'!L14</f>
        <v>165.72807692307694</v>
      </c>
      <c r="L5" s="15">
        <f>'[1]TCE - ANEXO III - Preencher'!M14</f>
        <v>28.24</v>
      </c>
      <c r="M5" s="15">
        <f t="shared" si="1"/>
        <v>137.48807692307693</v>
      </c>
      <c r="N5" s="15">
        <f>'[1]TCE - ANEXO III - Preencher'!O14</f>
        <v>2.741129476584022</v>
      </c>
      <c r="O5" s="15">
        <f>'[1]TCE - ANEXO III - Preencher'!P14</f>
        <v>0</v>
      </c>
      <c r="P5" s="16">
        <f t="shared" si="2"/>
        <v>2.741129476584022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275.78120639966096</v>
      </c>
    </row>
    <row r="6" spans="1:28" x14ac:dyDescent="0.25">
      <c r="A6" s="8">
        <f>IFERROR(VLOOKUP(B6,'[1]DADOS (OCULTAR)'!$Q$3:$S$135,3,0),"")</f>
        <v>9039744000860</v>
      </c>
      <c r="B6" s="9" t="str">
        <f>'[1]TCE - ANEXO III - Preencher'!C15</f>
        <v>HOSPITAL DOM HÉLDER CÂMARA - CG. Nº 018/2022</v>
      </c>
      <c r="C6" s="10"/>
      <c r="D6" s="11" t="str">
        <f>'[1]TCE - ANEXO III - Preencher'!E15</f>
        <v>ADEILDA BARBOSA DE OLIVEIRA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02/2024</v>
      </c>
      <c r="H6" s="14">
        <f>'[1]TCE - ANEXO III - Preencher'!I15</f>
        <v>0</v>
      </c>
      <c r="I6" s="14">
        <f>'[1]TCE - ANEXO III - Preencher'!J15</f>
        <v>314.42720000000003</v>
      </c>
      <c r="J6" s="14">
        <f>'[1]TCE - ANEXO III - Preencher'!K15</f>
        <v>0</v>
      </c>
      <c r="K6" s="15">
        <f>'[1]TCE - ANEXO III - Preencher'!L15</f>
        <v>165.72807692307694</v>
      </c>
      <c r="L6" s="15">
        <f>'[1]TCE - ANEXO III - Preencher'!M15</f>
        <v>28.24</v>
      </c>
      <c r="M6" s="15">
        <f t="shared" si="1"/>
        <v>137.48807692307693</v>
      </c>
      <c r="N6" s="15">
        <f>'[1]TCE - ANEXO III - Preencher'!O15</f>
        <v>2.741129476584022</v>
      </c>
      <c r="O6" s="15">
        <f>'[1]TCE - ANEXO III - Preencher'!P15</f>
        <v>0</v>
      </c>
      <c r="P6" s="16">
        <f t="shared" si="2"/>
        <v>2.741129476584022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454.65640639966097</v>
      </c>
    </row>
    <row r="7" spans="1:28" x14ac:dyDescent="0.25">
      <c r="A7" s="8">
        <f>IFERROR(VLOOKUP(B7,'[1]DADOS (OCULTAR)'!$Q$3:$S$135,3,0),"")</f>
        <v>9039744000860</v>
      </c>
      <c r="B7" s="9" t="str">
        <f>'[1]TCE - ANEXO III - Preencher'!C16</f>
        <v>HOSPITAL DOM HÉLDER CÂMARA - CG. Nº 018/2022</v>
      </c>
      <c r="C7" s="10"/>
      <c r="D7" s="11" t="str">
        <f>'[1]TCE - ANEXO III - Preencher'!E16</f>
        <v>ADELINA MARIA DE SOUZA FARIAS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2516-05</v>
      </c>
      <c r="G7" s="13" t="str">
        <f>IF('[1]TCE - ANEXO III - Preencher'!H16="","",'[1]TCE - ANEXO III - Preencher'!H16)</f>
        <v>02/2024</v>
      </c>
      <c r="H7" s="14">
        <f>'[1]TCE - ANEXO III - Preencher'!I16</f>
        <v>0</v>
      </c>
      <c r="I7" s="14">
        <f>'[1]TCE - ANEXO III - Preencher'!J16</f>
        <v>257.66320000000002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2.741129476584022</v>
      </c>
      <c r="O7" s="15">
        <f>'[1]TCE - ANEXO III - Preencher'!P16</f>
        <v>0</v>
      </c>
      <c r="P7" s="16">
        <f t="shared" si="2"/>
        <v>2.741129476584022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80.95</v>
      </c>
      <c r="U7" s="15">
        <f>'[1]TCE - ANEXO III - Preencher'!V16</f>
        <v>0</v>
      </c>
      <c r="V7" s="16">
        <f t="shared" si="4"/>
        <v>80.95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341.35432947658404</v>
      </c>
    </row>
    <row r="8" spans="1:28" x14ac:dyDescent="0.25">
      <c r="A8" s="8">
        <f>IFERROR(VLOOKUP(B8,'[1]DADOS (OCULTAR)'!$Q$3:$S$135,3,0),"")</f>
        <v>9039744000860</v>
      </c>
      <c r="B8" s="9" t="str">
        <f>'[1]TCE - ANEXO III - Preencher'!C17</f>
        <v>HOSPITAL DOM HÉLDER CÂMARA - CG. Nº 018/2022</v>
      </c>
      <c r="C8" s="10"/>
      <c r="D8" s="11" t="str">
        <f>'[1]TCE - ANEXO III - Preencher'!E17</f>
        <v>ADEMILSON AUGUSTO DE LIMA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5174-10</v>
      </c>
      <c r="G8" s="13" t="str">
        <f>IF('[1]TCE - ANEXO III - Preencher'!H17="","",'[1]TCE - ANEXO III - Preencher'!H17)</f>
        <v>02/2024</v>
      </c>
      <c r="H8" s="14">
        <f>'[1]TCE - ANEXO III - Preencher'!I17</f>
        <v>0</v>
      </c>
      <c r="I8" s="14">
        <f>'[1]TCE - ANEXO III - Preencher'!J17</f>
        <v>125.916</v>
      </c>
      <c r="J8" s="14">
        <f>'[1]TCE - ANEXO III - Preencher'!K17</f>
        <v>0</v>
      </c>
      <c r="K8" s="15">
        <f>'[1]TCE - ANEXO III - Preencher'!L17</f>
        <v>165.72807692307694</v>
      </c>
      <c r="L8" s="15">
        <f>'[1]TCE - ANEXO III - Preencher'!M17</f>
        <v>28.24</v>
      </c>
      <c r="M8" s="15">
        <f t="shared" si="1"/>
        <v>137.48807692307693</v>
      </c>
      <c r="N8" s="15">
        <f>'[1]TCE - ANEXO III - Preencher'!O17</f>
        <v>2.741129476584022</v>
      </c>
      <c r="O8" s="15">
        <f>'[1]TCE - ANEXO III - Preencher'!P17</f>
        <v>0</v>
      </c>
      <c r="P8" s="16">
        <f t="shared" si="2"/>
        <v>2.741129476584022</v>
      </c>
      <c r="Q8" s="15">
        <f>'[1]TCE - ANEXO III - Preencher'!R17</f>
        <v>306.27931818181816</v>
      </c>
      <c r="R8" s="15">
        <f>'[1]TCE - ANEXO III - Preencher'!S17</f>
        <v>84.72</v>
      </c>
      <c r="S8" s="16">
        <f t="shared" si="3"/>
        <v>221.55931818181816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487.70452458147906</v>
      </c>
    </row>
    <row r="9" spans="1:28" x14ac:dyDescent="0.25">
      <c r="A9" s="8">
        <f>IFERROR(VLOOKUP(B9,'[1]DADOS (OCULTAR)'!$Q$3:$S$135,3,0),"")</f>
        <v>9039744000860</v>
      </c>
      <c r="B9" s="9" t="str">
        <f>'[1]TCE - ANEXO III - Preencher'!C18</f>
        <v>HOSPITAL DOM HÉLDER CÂMARA - CG. Nº 018/2022</v>
      </c>
      <c r="C9" s="10"/>
      <c r="D9" s="11" t="str">
        <f>'[1]TCE - ANEXO III - Preencher'!E18</f>
        <v>ADEMIR OLIVEIRA DE MELO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3242-05</v>
      </c>
      <c r="G9" s="13" t="str">
        <f>IF('[1]TCE - ANEXO III - Preencher'!H18="","",'[1]TCE - ANEXO III - Preencher'!H18)</f>
        <v>02/2024</v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2.741129476584022</v>
      </c>
      <c r="O9" s="15">
        <f>'[1]TCE - ANEXO III - Preencher'!P18</f>
        <v>0</v>
      </c>
      <c r="P9" s="16">
        <f t="shared" si="2"/>
        <v>2.741129476584022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2.741129476584022</v>
      </c>
    </row>
    <row r="10" spans="1:28" x14ac:dyDescent="0.25">
      <c r="A10" s="8">
        <f>IFERROR(VLOOKUP(B10,'[1]DADOS (OCULTAR)'!$Q$3:$S$135,3,0),"")</f>
        <v>9039744000860</v>
      </c>
      <c r="B10" s="9" t="str">
        <f>'[1]TCE - ANEXO III - Preencher'!C19</f>
        <v>HOSPITAL DOM HÉLDER CÂMARA - CG. Nº 018/2022</v>
      </c>
      <c r="C10" s="10"/>
      <c r="D10" s="11" t="str">
        <f>'[1]TCE - ANEXO III - Preencher'!E19</f>
        <v>ADENI SABINO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02/2024</v>
      </c>
      <c r="H10" s="14">
        <f>'[1]TCE - ANEXO III - Preencher'!I19</f>
        <v>0</v>
      </c>
      <c r="I10" s="14">
        <f>'[1]TCE - ANEXO III - Preencher'!J19</f>
        <v>318.75839999999999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2.741129476584022</v>
      </c>
      <c r="O10" s="15">
        <f>'[1]TCE - ANEXO III - Preencher'!P19</f>
        <v>0</v>
      </c>
      <c r="P10" s="16">
        <f t="shared" si="2"/>
        <v>2.741129476584022</v>
      </c>
      <c r="Q10" s="15">
        <f>'[1]TCE - ANEXO III - Preencher'!R19</f>
        <v>306.27931818181816</v>
      </c>
      <c r="R10" s="15">
        <f>'[1]TCE - ANEXO III - Preencher'!S19</f>
        <v>84.72</v>
      </c>
      <c r="S10" s="16">
        <f t="shared" si="3"/>
        <v>221.55931818181816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543.05884765840221</v>
      </c>
    </row>
    <row r="11" spans="1:28" x14ac:dyDescent="0.25">
      <c r="A11" s="8">
        <f>IFERROR(VLOOKUP(B11,'[1]DADOS (OCULTAR)'!$Q$3:$S$135,3,0),"")</f>
        <v>9039744000860</v>
      </c>
      <c r="B11" s="9" t="str">
        <f>'[1]TCE - ANEXO III - Preencher'!C20</f>
        <v>HOSPITAL DOM HÉLDER CÂMARA - CG. Nº 018/2022</v>
      </c>
      <c r="C11" s="10"/>
      <c r="D11" s="11" t="str">
        <f>'[1]TCE - ANEXO III - Preencher'!E20</f>
        <v>ADRIANA CARNEIRO DA PAZ SANTOS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02/2024</v>
      </c>
      <c r="H11" s="14">
        <f>'[1]TCE - ANEXO III - Preencher'!I20</f>
        <v>0</v>
      </c>
      <c r="I11" s="14">
        <f>'[1]TCE - ANEXO III - Preencher'!J20</f>
        <v>152.1216</v>
      </c>
      <c r="J11" s="14">
        <f>'[1]TCE - ANEXO III - Preencher'!K20</f>
        <v>0</v>
      </c>
      <c r="K11" s="15">
        <f>'[1]TCE - ANEXO III - Preencher'!L20</f>
        <v>165.72807692307694</v>
      </c>
      <c r="L11" s="15">
        <f>'[1]TCE - ANEXO III - Preencher'!M20</f>
        <v>28.24</v>
      </c>
      <c r="M11" s="15">
        <f t="shared" si="1"/>
        <v>137.48807692307693</v>
      </c>
      <c r="N11" s="15">
        <f>'[1]TCE - ANEXO III - Preencher'!O20</f>
        <v>2.741129476584022</v>
      </c>
      <c r="O11" s="15">
        <f>'[1]TCE - ANEXO III - Preencher'!P20</f>
        <v>0</v>
      </c>
      <c r="P11" s="16">
        <f t="shared" si="2"/>
        <v>2.741129476584022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292.35080639966094</v>
      </c>
    </row>
    <row r="12" spans="1:28" x14ac:dyDescent="0.25">
      <c r="A12" s="8">
        <f>IFERROR(VLOOKUP(B12,'[1]DADOS (OCULTAR)'!$Q$3:$S$135,3,0),"")</f>
        <v>9039744000860</v>
      </c>
      <c r="B12" s="9" t="str">
        <f>'[1]TCE - ANEXO III - Preencher'!C21</f>
        <v>HOSPITAL DOM HÉLDER CÂMARA - CG. Nº 018/2022</v>
      </c>
      <c r="C12" s="10"/>
      <c r="D12" s="11" t="str">
        <f>'[1]TCE - ANEXO III - Preencher'!E21</f>
        <v>ADRIANA CHALEGRE GUIMARAES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02/2024</v>
      </c>
      <c r="H12" s="14">
        <f>'[1]TCE - ANEXO III - Preencher'!I21</f>
        <v>0</v>
      </c>
      <c r="I12" s="14">
        <f>'[1]TCE - ANEXO III - Preencher'!J21</f>
        <v>284.77440000000001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2.741129476584022</v>
      </c>
      <c r="O12" s="15">
        <f>'[1]TCE - ANEXO III - Preencher'!P21</f>
        <v>0</v>
      </c>
      <c r="P12" s="16">
        <f t="shared" si="2"/>
        <v>2.741129476584022</v>
      </c>
      <c r="Q12" s="15">
        <f>'[1]TCE - ANEXO III - Preencher'!R21</f>
        <v>306.27931818181816</v>
      </c>
      <c r="R12" s="15">
        <f>'[1]TCE - ANEXO III - Preencher'!S21</f>
        <v>84.72</v>
      </c>
      <c r="S12" s="16">
        <f t="shared" si="3"/>
        <v>221.55931818181816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509.07484765840218</v>
      </c>
    </row>
    <row r="13" spans="1:28" x14ac:dyDescent="0.25">
      <c r="A13" s="8">
        <f>IFERROR(VLOOKUP(B13,'[1]DADOS (OCULTAR)'!$Q$3:$S$135,3,0),"")</f>
        <v>9039744000860</v>
      </c>
      <c r="B13" s="9" t="str">
        <f>'[1]TCE - ANEXO III - Preencher'!C22</f>
        <v>HOSPITAL DOM HÉLDER CÂMARA - CG. Nº 018/2022</v>
      </c>
      <c r="C13" s="10"/>
      <c r="D13" s="11" t="str">
        <f>'[1]TCE - ANEXO III - Preencher'!E22</f>
        <v>ADRIANA COLARES CRISTINO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 t="str">
        <f>IF('[1]TCE - ANEXO III - Preencher'!H22="","",'[1]TCE - ANEXO III - Preencher'!H22)</f>
        <v>02/2024</v>
      </c>
      <c r="H13" s="14">
        <f>'[1]TCE - ANEXO III - Preencher'!I22</f>
        <v>0</v>
      </c>
      <c r="I13" s="14">
        <f>'[1]TCE - ANEXO III - Preencher'!J22</f>
        <v>112.96</v>
      </c>
      <c r="J13" s="14">
        <f>'[1]TCE - ANEXO III - Preencher'!K22</f>
        <v>0</v>
      </c>
      <c r="K13" s="15">
        <f>'[1]TCE - ANEXO III - Preencher'!L22</f>
        <v>165.72807692307694</v>
      </c>
      <c r="L13" s="15">
        <f>'[1]TCE - ANEXO III - Preencher'!M22</f>
        <v>28.24</v>
      </c>
      <c r="M13" s="15">
        <f t="shared" si="1"/>
        <v>137.48807692307693</v>
      </c>
      <c r="N13" s="15">
        <f>'[1]TCE - ANEXO III - Preencher'!O22</f>
        <v>2.741129476584022</v>
      </c>
      <c r="O13" s="15">
        <f>'[1]TCE - ANEXO III - Preencher'!P22</f>
        <v>0</v>
      </c>
      <c r="P13" s="16">
        <f t="shared" si="2"/>
        <v>2.741129476584022</v>
      </c>
      <c r="Q13" s="15">
        <f>'[1]TCE - ANEXO III - Preencher'!R22</f>
        <v>306.27931818181816</v>
      </c>
      <c r="R13" s="15">
        <f>'[1]TCE - ANEXO III - Preencher'!S22</f>
        <v>76.25</v>
      </c>
      <c r="S13" s="16">
        <f t="shared" si="3"/>
        <v>230.02931818181816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483.21852458147913</v>
      </c>
    </row>
    <row r="14" spans="1:28" x14ac:dyDescent="0.25">
      <c r="A14" s="8">
        <f>IFERROR(VLOOKUP(B14,'[1]DADOS (OCULTAR)'!$Q$3:$S$135,3,0),"")</f>
        <v>9039744000860</v>
      </c>
      <c r="B14" s="9" t="str">
        <f>'[1]TCE - ANEXO III - Preencher'!C23</f>
        <v>HOSPITAL DOM HÉLDER CÂMARA - CG. Nº 018/2022</v>
      </c>
      <c r="C14" s="10"/>
      <c r="D14" s="11" t="str">
        <f>'[1]TCE - ANEXO III - Preencher'!E23</f>
        <v>ADRIANA ELLEN DE LIMA BARRETO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02/2024</v>
      </c>
      <c r="H14" s="14">
        <f>'[1]TCE - ANEXO III - Preencher'!I23</f>
        <v>0</v>
      </c>
      <c r="I14" s="14">
        <f>'[1]TCE - ANEXO III - Preencher'!J23</f>
        <v>273.85520000000002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2.741129476584022</v>
      </c>
      <c r="O14" s="15">
        <f>'[1]TCE - ANEXO III - Preencher'!P23</f>
        <v>0</v>
      </c>
      <c r="P14" s="16">
        <f t="shared" si="2"/>
        <v>2.741129476584022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276.59632947658406</v>
      </c>
    </row>
    <row r="15" spans="1:28" x14ac:dyDescent="0.25">
      <c r="A15" s="8">
        <f>IFERROR(VLOOKUP(B15,'[1]DADOS (OCULTAR)'!$Q$3:$S$135,3,0),"")</f>
        <v>9039744000860</v>
      </c>
      <c r="B15" s="9" t="str">
        <f>'[1]TCE - ANEXO III - Preencher'!C24</f>
        <v>HOSPITAL DOM HÉLDER CÂMARA - CG. Nº 018/2022</v>
      </c>
      <c r="C15" s="10"/>
      <c r="D15" s="11" t="str">
        <f>'[1]TCE - ANEXO III - Preencher'!E24</f>
        <v>ADRIANA MARIA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5143-20</v>
      </c>
      <c r="G15" s="13" t="str">
        <f>IF('[1]TCE - ANEXO III - Preencher'!H24="","",'[1]TCE - ANEXO III - Preencher'!H24)</f>
        <v>02/2024</v>
      </c>
      <c r="H15" s="14">
        <f>'[1]TCE - ANEXO III - Preencher'!I24</f>
        <v>0</v>
      </c>
      <c r="I15" s="14">
        <f>'[1]TCE - ANEXO III - Preencher'!J24</f>
        <v>135.55199999999999</v>
      </c>
      <c r="J15" s="14">
        <f>'[1]TCE - ANEXO III - Preencher'!K24</f>
        <v>0</v>
      </c>
      <c r="K15" s="15">
        <f>'[1]TCE - ANEXO III - Preencher'!L24</f>
        <v>165.72807692307694</v>
      </c>
      <c r="L15" s="15">
        <f>'[1]TCE - ANEXO III - Preencher'!M24</f>
        <v>28.24</v>
      </c>
      <c r="M15" s="15">
        <f t="shared" si="1"/>
        <v>137.48807692307693</v>
      </c>
      <c r="N15" s="15">
        <f>'[1]TCE - ANEXO III - Preencher'!O24</f>
        <v>2.741129476584022</v>
      </c>
      <c r="O15" s="15">
        <f>'[1]TCE - ANEXO III - Preencher'!P24</f>
        <v>0</v>
      </c>
      <c r="P15" s="16">
        <f t="shared" si="2"/>
        <v>2.741129476584022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275.78120639966096</v>
      </c>
    </row>
    <row r="16" spans="1:28" x14ac:dyDescent="0.25">
      <c r="A16" s="8">
        <f>IFERROR(VLOOKUP(B16,'[1]DADOS (OCULTAR)'!$Q$3:$S$135,3,0),"")</f>
        <v>9039744000860</v>
      </c>
      <c r="B16" s="9" t="str">
        <f>'[1]TCE - ANEXO III - Preencher'!C25</f>
        <v>HOSPITAL DOM HÉLDER CÂMARA - CG. Nº 018/2022</v>
      </c>
      <c r="C16" s="10"/>
      <c r="D16" s="11" t="str">
        <f>'[1]TCE - ANEXO III - Preencher'!E25</f>
        <v>ADRIANA PEREIRA DA SILVA DAVINO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02/2024</v>
      </c>
      <c r="H16" s="14">
        <f>'[1]TCE - ANEXO III - Preencher'!I25</f>
        <v>0</v>
      </c>
      <c r="I16" s="14">
        <f>'[1]TCE - ANEXO III - Preencher'!J25</f>
        <v>309.58640000000003</v>
      </c>
      <c r="J16" s="14">
        <f>'[1]TCE - ANEXO III - Preencher'!K25</f>
        <v>0</v>
      </c>
      <c r="K16" s="15">
        <f>'[1]TCE - ANEXO III - Preencher'!L25</f>
        <v>165.72807692307694</v>
      </c>
      <c r="L16" s="15">
        <f>'[1]TCE - ANEXO III - Preencher'!M25</f>
        <v>28.24</v>
      </c>
      <c r="M16" s="15">
        <f t="shared" si="1"/>
        <v>137.48807692307693</v>
      </c>
      <c r="N16" s="15">
        <f>'[1]TCE - ANEXO III - Preencher'!O25</f>
        <v>2.741129476584022</v>
      </c>
      <c r="O16" s="15">
        <f>'[1]TCE - ANEXO III - Preencher'!P25</f>
        <v>0</v>
      </c>
      <c r="P16" s="16">
        <f t="shared" si="2"/>
        <v>2.741129476584022</v>
      </c>
      <c r="Q16" s="15">
        <f>'[1]TCE - ANEXO III - Preencher'!R25</f>
        <v>306.27931818181816</v>
      </c>
      <c r="R16" s="15">
        <f>'[1]TCE - ANEXO III - Preencher'!S25</f>
        <v>84.72</v>
      </c>
      <c r="S16" s="16">
        <f t="shared" si="3"/>
        <v>221.55931818181816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671.37492458147915</v>
      </c>
    </row>
    <row r="17" spans="1:28" x14ac:dyDescent="0.25">
      <c r="A17" s="8">
        <f>IFERROR(VLOOKUP(B17,'[1]DADOS (OCULTAR)'!$Q$3:$S$135,3,0),"")</f>
        <v>9039744000860</v>
      </c>
      <c r="B17" s="9" t="str">
        <f>'[1]TCE - ANEXO III - Preencher'!C26</f>
        <v>HOSPITAL DOM HÉLDER CÂMARA - CG. Nº 018/2022</v>
      </c>
      <c r="C17" s="10"/>
      <c r="D17" s="11" t="str">
        <f>'[1]TCE - ANEXO III - Preencher'!E26</f>
        <v>ADRIANA PEREIRA DE BARROS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4110-10</v>
      </c>
      <c r="G17" s="13" t="str">
        <f>IF('[1]TCE - ANEXO III - Preencher'!H26="","",'[1]TCE - ANEXO III - Preencher'!H26)</f>
        <v>02/2024</v>
      </c>
      <c r="H17" s="14">
        <f>'[1]TCE - ANEXO III - Preencher'!I26</f>
        <v>0</v>
      </c>
      <c r="I17" s="14">
        <f>'[1]TCE - ANEXO III - Preencher'!J26</f>
        <v>118.608</v>
      </c>
      <c r="J17" s="14">
        <f>'[1]TCE - ANEXO III - Preencher'!K26</f>
        <v>0</v>
      </c>
      <c r="K17" s="15">
        <f>'[1]TCE - ANEXO III - Preencher'!L26</f>
        <v>165.72807692307694</v>
      </c>
      <c r="L17" s="15">
        <f>'[1]TCE - ANEXO III - Preencher'!M26</f>
        <v>28.24</v>
      </c>
      <c r="M17" s="15">
        <f t="shared" si="1"/>
        <v>137.48807692307693</v>
      </c>
      <c r="N17" s="15">
        <f>'[1]TCE - ANEXO III - Preencher'!O26</f>
        <v>2.741129476584022</v>
      </c>
      <c r="O17" s="15">
        <f>'[1]TCE - ANEXO III - Preencher'!P26</f>
        <v>0</v>
      </c>
      <c r="P17" s="16">
        <f t="shared" si="2"/>
        <v>2.741129476584022</v>
      </c>
      <c r="Q17" s="15">
        <f>'[1]TCE - ANEXO III - Preencher'!R26</f>
        <v>306.27931818181816</v>
      </c>
      <c r="R17" s="15">
        <f>'[1]TCE - ANEXO III - Preencher'!S26</f>
        <v>84.72</v>
      </c>
      <c r="S17" s="16">
        <f t="shared" si="3"/>
        <v>221.55931818181816</v>
      </c>
      <c r="T17" s="15">
        <f>'[1]TCE - ANEXO III - Preencher'!U26</f>
        <v>239.47</v>
      </c>
      <c r="U17" s="15">
        <f>'[1]TCE - ANEXO III - Preencher'!V26</f>
        <v>0</v>
      </c>
      <c r="V17" s="16">
        <f t="shared" si="4"/>
        <v>239.47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719.8665245814791</v>
      </c>
    </row>
    <row r="18" spans="1:28" x14ac:dyDescent="0.25">
      <c r="A18" s="8">
        <f>IFERROR(VLOOKUP(B18,'[1]DADOS (OCULTAR)'!$Q$3:$S$135,3,0),"")</f>
        <v>9039744000860</v>
      </c>
      <c r="B18" s="9" t="str">
        <f>'[1]TCE - ANEXO III - Preencher'!C27</f>
        <v>HOSPITAL DOM HÉLDER CÂMARA - CG. Nº 018/2022</v>
      </c>
      <c r="C18" s="10"/>
      <c r="D18" s="11" t="str">
        <f>'[1]TCE - ANEXO III - Preencher'!E27</f>
        <v>ADRIANA RODRIGUES DE ARAUJO DO VALE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02/2024</v>
      </c>
      <c r="H18" s="14">
        <f>'[1]TCE - ANEXO III - Preencher'!I27</f>
        <v>0</v>
      </c>
      <c r="I18" s="14">
        <f>'[1]TCE - ANEXO III - Preencher'!J27</f>
        <v>124.9552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2.741129476584022</v>
      </c>
      <c r="O18" s="15">
        <f>'[1]TCE - ANEXO III - Preencher'!P27</f>
        <v>0</v>
      </c>
      <c r="P18" s="16">
        <f t="shared" si="2"/>
        <v>2.741129476584022</v>
      </c>
      <c r="Q18" s="15">
        <f>'[1]TCE - ANEXO III - Preencher'!R27</f>
        <v>306.27931818181816</v>
      </c>
      <c r="R18" s="15">
        <f>'[1]TCE - ANEXO III - Preencher'!S27</f>
        <v>87.2</v>
      </c>
      <c r="S18" s="16">
        <f t="shared" si="3"/>
        <v>219.07931818181817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346.77564765840219</v>
      </c>
    </row>
    <row r="19" spans="1:28" x14ac:dyDescent="0.25">
      <c r="A19" s="8">
        <f>IFERROR(VLOOKUP(B19,'[1]DADOS (OCULTAR)'!$Q$3:$S$135,3,0),"")</f>
        <v>9039744000860</v>
      </c>
      <c r="B19" s="9" t="str">
        <f>'[1]TCE - ANEXO III - Preencher'!C28</f>
        <v>HOSPITAL DOM HÉLDER CÂMARA - CG. Nº 018/2022</v>
      </c>
      <c r="C19" s="10"/>
      <c r="D19" s="11" t="str">
        <f>'[1]TCE - ANEXO III - Preencher'!E28</f>
        <v>ADRIANA VIEIRA GOIS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2235-05</v>
      </c>
      <c r="G19" s="13" t="str">
        <f>IF('[1]TCE - ANEXO III - Preencher'!H28="","",'[1]TCE - ANEXO III - Preencher'!H28)</f>
        <v>02/2024</v>
      </c>
      <c r="H19" s="14">
        <f>'[1]TCE - ANEXO III - Preencher'!I28</f>
        <v>0</v>
      </c>
      <c r="I19" s="14">
        <f>'[1]TCE - ANEXO III - Preencher'!J28</f>
        <v>401.74480000000011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2.741129476584022</v>
      </c>
      <c r="O19" s="15">
        <f>'[1]TCE - ANEXO III - Preencher'!P28</f>
        <v>0</v>
      </c>
      <c r="P19" s="16">
        <f t="shared" si="2"/>
        <v>2.741129476584022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404.48592947658415</v>
      </c>
    </row>
    <row r="20" spans="1:28" x14ac:dyDescent="0.25">
      <c r="A20" s="8">
        <f>IFERROR(VLOOKUP(B20,'[1]DADOS (OCULTAR)'!$Q$3:$S$135,3,0),"")</f>
        <v>9039744000860</v>
      </c>
      <c r="B20" s="9" t="str">
        <f>'[1]TCE - ANEXO III - Preencher'!C29</f>
        <v>HOSPITAL DOM HÉLDER CÂMARA - CG. Nº 018/2022</v>
      </c>
      <c r="C20" s="10"/>
      <c r="D20" s="11" t="str">
        <f>'[1]TCE - ANEXO III - Preencher'!E29</f>
        <v>ADRIANO DA SILVA LINS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2234-45</v>
      </c>
      <c r="G20" s="13" t="str">
        <f>IF('[1]TCE - ANEXO III - Preencher'!H29="","",'[1]TCE - ANEXO III - Preencher'!H29)</f>
        <v>02/2024</v>
      </c>
      <c r="H20" s="14">
        <f>'[1]TCE - ANEXO III - Preencher'!I29</f>
        <v>0</v>
      </c>
      <c r="I20" s="14">
        <f>'[1]TCE - ANEXO III - Preencher'!J29</f>
        <v>700.59679999999992</v>
      </c>
      <c r="J20" s="14">
        <f>'[1]TCE - ANEXO III - Preencher'!K29</f>
        <v>0</v>
      </c>
      <c r="K20" s="15">
        <f>'[1]TCE - ANEXO III - Preencher'!L29</f>
        <v>165.72807692307694</v>
      </c>
      <c r="L20" s="15">
        <f>'[1]TCE - ANEXO III - Preencher'!M29</f>
        <v>21.77</v>
      </c>
      <c r="M20" s="15">
        <f t="shared" si="1"/>
        <v>143.95807692307693</v>
      </c>
      <c r="N20" s="15">
        <f>'[1]TCE - ANEXO III - Preencher'!O29</f>
        <v>2.741129476584022</v>
      </c>
      <c r="O20" s="15">
        <f>'[1]TCE - ANEXO III - Preencher'!P29</f>
        <v>0</v>
      </c>
      <c r="P20" s="16">
        <f t="shared" si="2"/>
        <v>2.741129476584022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847.29600639966077</v>
      </c>
    </row>
    <row r="21" spans="1:28" x14ac:dyDescent="0.25">
      <c r="A21" s="8">
        <f>IFERROR(VLOOKUP(B21,'[1]DADOS (OCULTAR)'!$Q$3:$S$135,3,0),"")</f>
        <v>9039744000860</v>
      </c>
      <c r="B21" s="9" t="str">
        <f>'[1]TCE - ANEXO III - Preencher'!C30</f>
        <v>HOSPITAL DOM HÉLDER CÂMARA - CG. Nº 018/2022</v>
      </c>
      <c r="C21" s="10"/>
      <c r="D21" s="11" t="str">
        <f>'[1]TCE - ANEXO III - Preencher'!E30</f>
        <v>ADRIANO JOSE DE SOUZA SANTANA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5174-10</v>
      </c>
      <c r="G21" s="13" t="str">
        <f>IF('[1]TCE - ANEXO III - Preencher'!H30="","",'[1]TCE - ANEXO III - Preencher'!H30)</f>
        <v>02/2024</v>
      </c>
      <c r="H21" s="14">
        <f>'[1]TCE - ANEXO III - Preencher'!I30</f>
        <v>0</v>
      </c>
      <c r="I21" s="14">
        <f>'[1]TCE - ANEXO III - Preencher'!J30</f>
        <v>123.1872</v>
      </c>
      <c r="J21" s="14">
        <f>'[1]TCE - ANEXO III - Preencher'!K30</f>
        <v>0</v>
      </c>
      <c r="K21" s="15">
        <f>'[1]TCE - ANEXO III - Preencher'!L30</f>
        <v>165.72807692307694</v>
      </c>
      <c r="L21" s="15">
        <f>'[1]TCE - ANEXO III - Preencher'!M30</f>
        <v>28.24</v>
      </c>
      <c r="M21" s="15">
        <f t="shared" si="1"/>
        <v>137.48807692307693</v>
      </c>
      <c r="N21" s="15">
        <f>'[1]TCE - ANEXO III - Preencher'!O30</f>
        <v>2.741129476584022</v>
      </c>
      <c r="O21" s="15">
        <f>'[1]TCE - ANEXO III - Preencher'!P30</f>
        <v>0</v>
      </c>
      <c r="P21" s="16">
        <f t="shared" si="2"/>
        <v>2.741129476584022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263.41640639966096</v>
      </c>
    </row>
    <row r="22" spans="1:28" x14ac:dyDescent="0.25">
      <c r="A22" s="8">
        <f>IFERROR(VLOOKUP(B22,'[1]DADOS (OCULTAR)'!$Q$3:$S$135,3,0),"")</f>
        <v>9039744000860</v>
      </c>
      <c r="B22" s="9" t="str">
        <f>'[1]TCE - ANEXO III - Preencher'!C31</f>
        <v>HOSPITAL DOM HÉLDER CÂMARA - CG. Nº 018/2022</v>
      </c>
      <c r="C22" s="10"/>
      <c r="D22" s="11" t="str">
        <f>'[1]TCE - ANEXO III - Preencher'!E31</f>
        <v>ADRIANO SILVA DE AGUIAR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2236-05</v>
      </c>
      <c r="G22" s="13" t="str">
        <f>IF('[1]TCE - ANEXO III - Preencher'!H31="","",'[1]TCE - ANEXO III - Preencher'!H31)</f>
        <v>02/2024</v>
      </c>
      <c r="H22" s="14">
        <f>'[1]TCE - ANEXO III - Preencher'!I31</f>
        <v>0</v>
      </c>
      <c r="I22" s="14">
        <f>'[1]TCE - ANEXO III - Preencher'!J31</f>
        <v>230.44880000000001</v>
      </c>
      <c r="J22" s="14">
        <f>'[1]TCE - ANEXO III - Preencher'!K31</f>
        <v>0</v>
      </c>
      <c r="K22" s="15">
        <f>'[1]TCE - ANEXO III - Preencher'!L31</f>
        <v>165.72807692307694</v>
      </c>
      <c r="L22" s="15">
        <f>'[1]TCE - ANEXO III - Preencher'!M31</f>
        <v>2.83</v>
      </c>
      <c r="M22" s="15">
        <f t="shared" si="1"/>
        <v>162.89807692307693</v>
      </c>
      <c r="N22" s="15">
        <f>'[1]TCE - ANEXO III - Preencher'!O31</f>
        <v>2.741129476584022</v>
      </c>
      <c r="O22" s="15">
        <f>'[1]TCE - ANEXO III - Preencher'!P31</f>
        <v>0</v>
      </c>
      <c r="P22" s="16">
        <f t="shared" si="2"/>
        <v>2.741129476584022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396.08800639966097</v>
      </c>
    </row>
    <row r="23" spans="1:28" x14ac:dyDescent="0.25">
      <c r="A23" s="8">
        <f>IFERROR(VLOOKUP(B23,'[1]DADOS (OCULTAR)'!$Q$3:$S$135,3,0),"")</f>
        <v>9039744000860</v>
      </c>
      <c r="B23" s="9" t="str">
        <f>'[1]TCE - ANEXO III - Preencher'!C32</f>
        <v>HOSPITAL DOM HÉLDER CÂMARA - CG. Nº 018/2022</v>
      </c>
      <c r="C23" s="10"/>
      <c r="D23" s="11" t="str">
        <f>'[1]TCE - ANEXO III - Preencher'!E32</f>
        <v>ADRIEMILY JOICY DA SILVA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4110-10</v>
      </c>
      <c r="G23" s="13" t="str">
        <f>IF('[1]TCE - ANEXO III - Preencher'!H32="","",'[1]TCE - ANEXO III - Preencher'!H32)</f>
        <v>02/2024</v>
      </c>
      <c r="H23" s="14">
        <f>'[1]TCE - ANEXO III - Preencher'!I32</f>
        <v>0</v>
      </c>
      <c r="I23" s="14">
        <f>'[1]TCE - ANEXO III - Preencher'!J32</f>
        <v>14.12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2.741129476584022</v>
      </c>
      <c r="O23" s="15">
        <f>'[1]TCE - ANEXO III - Preencher'!P32</f>
        <v>0</v>
      </c>
      <c r="P23" s="16">
        <f t="shared" si="2"/>
        <v>2.741129476584022</v>
      </c>
      <c r="Q23" s="15">
        <f>'[1]TCE - ANEXO III - Preencher'!R32</f>
        <v>306.27931818181816</v>
      </c>
      <c r="R23" s="15">
        <f>'[1]TCE - ANEXO III - Preencher'!S32</f>
        <v>42.36</v>
      </c>
      <c r="S23" s="16">
        <f t="shared" si="3"/>
        <v>263.91931818181814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280.78044765840218</v>
      </c>
    </row>
    <row r="24" spans="1:28" x14ac:dyDescent="0.25">
      <c r="A24" s="8">
        <f>IFERROR(VLOOKUP(B24,'[1]DADOS (OCULTAR)'!$Q$3:$S$135,3,0),"")</f>
        <v>9039744000860</v>
      </c>
      <c r="B24" s="9" t="str">
        <f>'[1]TCE - ANEXO III - Preencher'!C33</f>
        <v>HOSPITAL DOM HÉLDER CÂMARA - CG. Nº 018/2022</v>
      </c>
      <c r="C24" s="10"/>
      <c r="D24" s="11" t="str">
        <f>'[1]TCE - ANEXO III - Preencher'!E33</f>
        <v>ADRIEZIA MARIA DE AGUIAR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02/2024</v>
      </c>
      <c r="H24" s="14">
        <f>'[1]TCE - ANEXO III - Preencher'!I33</f>
        <v>0</v>
      </c>
      <c r="I24" s="14">
        <f>'[1]TCE - ANEXO III - Preencher'!J33</f>
        <v>296.07040000000001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2.741129476584022</v>
      </c>
      <c r="O24" s="15">
        <f>'[1]TCE - ANEXO III - Preencher'!P33</f>
        <v>0</v>
      </c>
      <c r="P24" s="16">
        <f t="shared" si="2"/>
        <v>2.741129476584022</v>
      </c>
      <c r="Q24" s="15">
        <f>'[1]TCE - ANEXO III - Preencher'!R33</f>
        <v>306.27931818181816</v>
      </c>
      <c r="R24" s="15">
        <f>'[1]TCE - ANEXO III - Preencher'!S33</f>
        <v>84.72</v>
      </c>
      <c r="S24" s="16">
        <f t="shared" si="3"/>
        <v>221.55931818181816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520.37084765840223</v>
      </c>
    </row>
    <row r="25" spans="1:28" x14ac:dyDescent="0.25">
      <c r="A25" s="8">
        <f>IFERROR(VLOOKUP(B25,'[1]DADOS (OCULTAR)'!$Q$3:$S$135,3,0),"")</f>
        <v>9039744000860</v>
      </c>
      <c r="B25" s="9" t="str">
        <f>'[1]TCE - ANEXO III - Preencher'!C34</f>
        <v>HOSPITAL DOM HÉLDER CÂMARA - CG. Nº 018/2022</v>
      </c>
      <c r="C25" s="10"/>
      <c r="D25" s="11" t="str">
        <f>'[1]TCE - ANEXO III - Preencher'!E34</f>
        <v>ADRYELE BORGES CLEMENTINO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02/2024</v>
      </c>
      <c r="H25" s="14">
        <f>'[1]TCE - ANEXO III - Preencher'!I34</f>
        <v>0</v>
      </c>
      <c r="I25" s="14">
        <f>'[1]TCE - ANEXO III - Preencher'!J34</f>
        <v>293.35840000000002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2.741129476584022</v>
      </c>
      <c r="O25" s="15">
        <f>'[1]TCE - ANEXO III - Preencher'!P34</f>
        <v>0</v>
      </c>
      <c r="P25" s="16">
        <f t="shared" si="2"/>
        <v>2.741129476584022</v>
      </c>
      <c r="Q25" s="15">
        <f>'[1]TCE - ANEXO III - Preencher'!R34</f>
        <v>306.27931818181816</v>
      </c>
      <c r="R25" s="15">
        <f>'[1]TCE - ANEXO III - Preencher'!S34</f>
        <v>79</v>
      </c>
      <c r="S25" s="16">
        <f t="shared" si="3"/>
        <v>227.27931818181816</v>
      </c>
      <c r="T25" s="15">
        <f>'[1]TCE - ANEXO III - Preencher'!U34</f>
        <v>69.41</v>
      </c>
      <c r="U25" s="15">
        <f>'[1]TCE - ANEXO III - Preencher'!V34</f>
        <v>0</v>
      </c>
      <c r="V25" s="16">
        <f t="shared" si="4"/>
        <v>69.41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592.78884765840223</v>
      </c>
    </row>
    <row r="26" spans="1:28" x14ac:dyDescent="0.25">
      <c r="A26" s="8">
        <f>IFERROR(VLOOKUP(B26,'[1]DADOS (OCULTAR)'!$Q$3:$S$135,3,0),"")</f>
        <v>9039744000860</v>
      </c>
      <c r="B26" s="9" t="str">
        <f>'[1]TCE - ANEXO III - Preencher'!C35</f>
        <v>HOSPITAL DOM HÉLDER CÂMARA - CG. Nº 018/2022</v>
      </c>
      <c r="C26" s="10"/>
      <c r="D26" s="11" t="str">
        <f>'[1]TCE - ANEXO III - Preencher'!E35</f>
        <v>ADYSLAYNE FIGUEIREDO DA SILVA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4110-10</v>
      </c>
      <c r="G26" s="13" t="str">
        <f>IF('[1]TCE - ANEXO III - Preencher'!H35="","",'[1]TCE - ANEXO III - Preencher'!H35)</f>
        <v>02/2024</v>
      </c>
      <c r="H26" s="14">
        <f>'[1]TCE - ANEXO III - Preencher'!I35</f>
        <v>0</v>
      </c>
      <c r="I26" s="14">
        <f>'[1]TCE - ANEXO III - Preencher'!J35</f>
        <v>124.1888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2.741129476584022</v>
      </c>
      <c r="O26" s="15">
        <f>'[1]TCE - ANEXO III - Preencher'!P35</f>
        <v>0</v>
      </c>
      <c r="P26" s="16">
        <f t="shared" si="2"/>
        <v>2.741129476584022</v>
      </c>
      <c r="Q26" s="15">
        <f>'[1]TCE - ANEXO III - Preencher'!R35</f>
        <v>306.27931818181816</v>
      </c>
      <c r="R26" s="15">
        <f>'[1]TCE - ANEXO III - Preencher'!S35</f>
        <v>84.72</v>
      </c>
      <c r="S26" s="16">
        <f t="shared" si="3"/>
        <v>221.55931818181816</v>
      </c>
      <c r="T26" s="15">
        <f>'[1]TCE - ANEXO III - Preencher'!U35</f>
        <v>161.9</v>
      </c>
      <c r="U26" s="15">
        <f>'[1]TCE - ANEXO III - Preencher'!V35</f>
        <v>0</v>
      </c>
      <c r="V26" s="16">
        <f t="shared" si="4"/>
        <v>161.9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510.38924765840216</v>
      </c>
    </row>
    <row r="27" spans="1:28" x14ac:dyDescent="0.25">
      <c r="A27" s="8">
        <f>IFERROR(VLOOKUP(B27,'[1]DADOS (OCULTAR)'!$Q$3:$S$135,3,0),"")</f>
        <v>9039744000860</v>
      </c>
      <c r="B27" s="9" t="str">
        <f>'[1]TCE - ANEXO III - Preencher'!C36</f>
        <v>HOSPITAL DOM HÉLDER CÂMARA - CG. Nº 018/2022</v>
      </c>
      <c r="C27" s="10"/>
      <c r="D27" s="11" t="str">
        <f>'[1]TCE - ANEXO III - Preencher'!E36</f>
        <v>AFONSO CELSO DE FARIAS ACIOLI NETO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2236-05</v>
      </c>
      <c r="G27" s="13" t="str">
        <f>IF('[1]TCE - ANEXO III - Preencher'!H36="","",'[1]TCE - ANEXO III - Preencher'!H36)</f>
        <v>02/2024</v>
      </c>
      <c r="H27" s="14">
        <f>'[1]TCE - ANEXO III - Preencher'!I36</f>
        <v>0</v>
      </c>
      <c r="I27" s="14">
        <f>'[1]TCE - ANEXO III - Preencher'!J36</f>
        <v>267.91680000000002</v>
      </c>
      <c r="J27" s="14">
        <f>'[1]TCE - ANEXO III - Preencher'!K36</f>
        <v>0</v>
      </c>
      <c r="K27" s="15">
        <f>'[1]TCE - ANEXO III - Preencher'!L36</f>
        <v>165.72807692307694</v>
      </c>
      <c r="L27" s="15">
        <f>'[1]TCE - ANEXO III - Preencher'!M36</f>
        <v>2.83</v>
      </c>
      <c r="M27" s="15">
        <f t="shared" si="1"/>
        <v>162.89807692307693</v>
      </c>
      <c r="N27" s="15">
        <f>'[1]TCE - ANEXO III - Preencher'!O36</f>
        <v>2.741129476584022</v>
      </c>
      <c r="O27" s="15">
        <f>'[1]TCE - ANEXO III - Preencher'!P36</f>
        <v>0</v>
      </c>
      <c r="P27" s="16">
        <f t="shared" si="2"/>
        <v>2.741129476584022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433.55600639966099</v>
      </c>
    </row>
    <row r="28" spans="1:28" x14ac:dyDescent="0.25">
      <c r="A28" s="8">
        <f>IFERROR(VLOOKUP(B28,'[1]DADOS (OCULTAR)'!$Q$3:$S$135,3,0),"")</f>
        <v>9039744000860</v>
      </c>
      <c r="B28" s="9" t="str">
        <f>'[1]TCE - ANEXO III - Preencher'!C37</f>
        <v>HOSPITAL DOM HÉLDER CÂMARA - CG. Nº 018/2022</v>
      </c>
      <c r="C28" s="10"/>
      <c r="D28" s="11" t="str">
        <f>'[1]TCE - ANEXO III - Preencher'!E37</f>
        <v>AGNES MARIANE SANTANA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2236-05</v>
      </c>
      <c r="G28" s="13" t="str">
        <f>IF('[1]TCE - ANEXO III - Preencher'!H37="","",'[1]TCE - ANEXO III - Preencher'!H37)</f>
        <v>02/2024</v>
      </c>
      <c r="H28" s="14">
        <f>'[1]TCE - ANEXO III - Preencher'!I37</f>
        <v>0</v>
      </c>
      <c r="I28" s="14">
        <f>'[1]TCE - ANEXO III - Preencher'!J37</f>
        <v>275.52159999999998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2.741129476584022</v>
      </c>
      <c r="O28" s="15">
        <f>'[1]TCE - ANEXO III - Preencher'!P37</f>
        <v>0</v>
      </c>
      <c r="P28" s="16">
        <f t="shared" si="2"/>
        <v>2.741129476584022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278.26272947658401</v>
      </c>
    </row>
    <row r="29" spans="1:28" x14ac:dyDescent="0.25">
      <c r="A29" s="8">
        <f>IFERROR(VLOOKUP(B29,'[1]DADOS (OCULTAR)'!$Q$3:$S$135,3,0),"")</f>
        <v>9039744000860</v>
      </c>
      <c r="B29" s="9" t="str">
        <f>'[1]TCE - ANEXO III - Preencher'!C38</f>
        <v>HOSPITAL DOM HÉLDER CÂMARA - CG. Nº 018/2022</v>
      </c>
      <c r="C29" s="10"/>
      <c r="D29" s="11" t="str">
        <f>'[1]TCE - ANEXO III - Preencher'!E38</f>
        <v>ALAN RAFAEL SANTOS BARBOSA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5174-10</v>
      </c>
      <c r="G29" s="13" t="str">
        <f>IF('[1]TCE - ANEXO III - Preencher'!H38="","",'[1]TCE - ANEXO III - Preencher'!H38)</f>
        <v>02/2024</v>
      </c>
      <c r="H29" s="14">
        <f>'[1]TCE - ANEXO III - Preencher'!I38</f>
        <v>0</v>
      </c>
      <c r="I29" s="14">
        <f>'[1]TCE - ANEXO III - Preencher'!J38</f>
        <v>113.5176</v>
      </c>
      <c r="J29" s="14">
        <f>'[1]TCE - ANEXO III - Preencher'!K38</f>
        <v>0</v>
      </c>
      <c r="K29" s="15">
        <f>'[1]TCE - ANEXO III - Preencher'!L38</f>
        <v>165.72807692307694</v>
      </c>
      <c r="L29" s="15">
        <f>'[1]TCE - ANEXO III - Preencher'!M38</f>
        <v>28.24</v>
      </c>
      <c r="M29" s="15">
        <f t="shared" si="1"/>
        <v>137.48807692307693</v>
      </c>
      <c r="N29" s="15">
        <f>'[1]TCE - ANEXO III - Preencher'!O38</f>
        <v>2.741129476584022</v>
      </c>
      <c r="O29" s="15">
        <f>'[1]TCE - ANEXO III - Preencher'!P38</f>
        <v>0</v>
      </c>
      <c r="P29" s="16">
        <f t="shared" si="2"/>
        <v>2.741129476584022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253.74680639966095</v>
      </c>
    </row>
    <row r="30" spans="1:28" x14ac:dyDescent="0.25">
      <c r="A30" s="8">
        <f>IFERROR(VLOOKUP(B30,'[1]DADOS (OCULTAR)'!$Q$3:$S$135,3,0),"")</f>
        <v>9039744000860</v>
      </c>
      <c r="B30" s="9" t="str">
        <f>'[1]TCE - ANEXO III - Preencher'!C39</f>
        <v>HOSPITAL DOM HÉLDER CÂMARA - CG. Nº 018/2022</v>
      </c>
      <c r="C30" s="10"/>
      <c r="D30" s="11" t="str">
        <f>'[1]TCE - ANEXO III - Preencher'!E39</f>
        <v>ALANA FERNANDA DA SILVA NASCIMENTO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2234-05</v>
      </c>
      <c r="G30" s="13" t="str">
        <f>IF('[1]TCE - ANEXO III - Preencher'!H39="","",'[1]TCE - ANEXO III - Preencher'!H39)</f>
        <v>02/2024</v>
      </c>
      <c r="H30" s="14">
        <f>'[1]TCE - ANEXO III - Preencher'!I39</f>
        <v>0</v>
      </c>
      <c r="I30" s="14">
        <f>'[1]TCE - ANEXO III - Preencher'!J39</f>
        <v>871.9824000000001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2.741129476584022</v>
      </c>
      <c r="O30" s="15">
        <f>'[1]TCE - ANEXO III - Preencher'!P39</f>
        <v>0</v>
      </c>
      <c r="P30" s="16">
        <f t="shared" si="2"/>
        <v>2.741129476584022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874.72352947658408</v>
      </c>
    </row>
    <row r="31" spans="1:28" x14ac:dyDescent="0.25">
      <c r="A31" s="8">
        <f>IFERROR(VLOOKUP(B31,'[1]DADOS (OCULTAR)'!$Q$3:$S$135,3,0),"")</f>
        <v>9039744000860</v>
      </c>
      <c r="B31" s="9" t="str">
        <f>'[1]TCE - ANEXO III - Preencher'!C40</f>
        <v>HOSPITAL DOM HÉLDER CÂMARA - CG. Nº 018/2022</v>
      </c>
      <c r="C31" s="10"/>
      <c r="D31" s="11" t="str">
        <f>'[1]TCE - ANEXO III - Preencher'!E40</f>
        <v>ALANA MIKAELA SOARES MOURA PALMEIRA ROCHA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2235-05</v>
      </c>
      <c r="G31" s="13" t="str">
        <f>IF('[1]TCE - ANEXO III - Preencher'!H40="","",'[1]TCE - ANEXO III - Preencher'!H40)</f>
        <v>02/2024</v>
      </c>
      <c r="H31" s="14">
        <f>'[1]TCE - ANEXO III - Preencher'!I40</f>
        <v>0</v>
      </c>
      <c r="I31" s="14">
        <f>'[1]TCE - ANEXO III - Preencher'!J40</f>
        <v>219.8424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2.741129476584022</v>
      </c>
      <c r="O31" s="15">
        <f>'[1]TCE - ANEXO III - Preencher'!P40</f>
        <v>0</v>
      </c>
      <c r="P31" s="16">
        <f t="shared" si="2"/>
        <v>2.741129476584022</v>
      </c>
      <c r="Q31" s="15">
        <f>'[1]TCE - ANEXO III - Preencher'!R40</f>
        <v>306.27931818181816</v>
      </c>
      <c r="R31" s="15">
        <f>'[1]TCE - ANEXO III - Preencher'!S40</f>
        <v>107.82</v>
      </c>
      <c r="S31" s="16">
        <f t="shared" si="3"/>
        <v>198.45931818181816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421.0428476584022</v>
      </c>
    </row>
    <row r="32" spans="1:28" x14ac:dyDescent="0.25">
      <c r="A32" s="8">
        <f>IFERROR(VLOOKUP(B32,'[1]DADOS (OCULTAR)'!$Q$3:$S$135,3,0),"")</f>
        <v>9039744000860</v>
      </c>
      <c r="B32" s="9" t="str">
        <f>'[1]TCE - ANEXO III - Preencher'!C41</f>
        <v>HOSPITAL DOM HÉLDER CÂMARA - CG. Nº 018/2022</v>
      </c>
      <c r="C32" s="10"/>
      <c r="D32" s="11" t="str">
        <f>'[1]TCE - ANEXO III - Preencher'!E41</f>
        <v>ALANDA THARYANA FERREIRA DANTAS PAES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3241-15</v>
      </c>
      <c r="G32" s="13" t="str">
        <f>IF('[1]TCE - ANEXO III - Preencher'!H41="","",'[1]TCE - ANEXO III - Preencher'!H41)</f>
        <v>02/2024</v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2.741129476584022</v>
      </c>
      <c r="O32" s="15">
        <f>'[1]TCE - ANEXO III - Preencher'!P41</f>
        <v>0</v>
      </c>
      <c r="P32" s="16">
        <f t="shared" si="2"/>
        <v>2.741129476584022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2.741129476584022</v>
      </c>
    </row>
    <row r="33" spans="1:28" x14ac:dyDescent="0.25">
      <c r="A33" s="8">
        <f>IFERROR(VLOOKUP(B33,'[1]DADOS (OCULTAR)'!$Q$3:$S$135,3,0),"")</f>
        <v>9039744000860</v>
      </c>
      <c r="B33" s="9" t="str">
        <f>'[1]TCE - ANEXO III - Preencher'!C42</f>
        <v>HOSPITAL DOM HÉLDER CÂMARA - CG. Nº 018/2022</v>
      </c>
      <c r="C33" s="10"/>
      <c r="D33" s="11" t="str">
        <f>'[1]TCE - ANEXO III - Preencher'!E42</f>
        <v>ALBANI ANDREZA DA CUNHA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 t="str">
        <f>IF('[1]TCE - ANEXO III - Preencher'!H42="","",'[1]TCE - ANEXO III - Preencher'!H42)</f>
        <v>02/2024</v>
      </c>
      <c r="H33" s="14">
        <f>'[1]TCE - ANEXO III - Preencher'!I42</f>
        <v>0</v>
      </c>
      <c r="I33" s="14">
        <f>'[1]TCE - ANEXO III - Preencher'!J42</f>
        <v>497.06240000000003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2.741129476584022</v>
      </c>
      <c r="O33" s="15">
        <f>'[1]TCE - ANEXO III - Preencher'!P42</f>
        <v>0</v>
      </c>
      <c r="P33" s="16">
        <f t="shared" si="2"/>
        <v>2.741129476584022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499.80352947658406</v>
      </c>
    </row>
    <row r="34" spans="1:28" x14ac:dyDescent="0.25">
      <c r="A34" s="8">
        <f>IFERROR(VLOOKUP(B34,'[1]DADOS (OCULTAR)'!$Q$3:$S$135,3,0),"")</f>
        <v>9039744000860</v>
      </c>
      <c r="B34" s="9" t="str">
        <f>'[1]TCE - ANEXO III - Preencher'!C43</f>
        <v>HOSPITAL DOM HÉLDER CÂMARA - CG. Nº 018/2022</v>
      </c>
      <c r="C34" s="10"/>
      <c r="D34" s="11" t="str">
        <f>'[1]TCE - ANEXO III - Preencher'!E43</f>
        <v>ALBERICO JUVINO LOURENCO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5151-10</v>
      </c>
      <c r="G34" s="13" t="str">
        <f>IF('[1]TCE - ANEXO III - Preencher'!H43="","",'[1]TCE - ANEXO III - Preencher'!H43)</f>
        <v>02/2024</v>
      </c>
      <c r="H34" s="14">
        <f>'[1]TCE - ANEXO III - Preencher'!I43</f>
        <v>0</v>
      </c>
      <c r="I34" s="14">
        <f>'[1]TCE - ANEXO III - Preencher'!J43</f>
        <v>153.46559999999999</v>
      </c>
      <c r="J34" s="14">
        <f>'[1]TCE - ANEXO III - Preencher'!K43</f>
        <v>0</v>
      </c>
      <c r="K34" s="15">
        <f>'[1]TCE - ANEXO III - Preencher'!L43</f>
        <v>165.72807692307694</v>
      </c>
      <c r="L34" s="15">
        <f>'[1]TCE - ANEXO III - Preencher'!M43</f>
        <v>28.24</v>
      </c>
      <c r="M34" s="15">
        <f t="shared" si="1"/>
        <v>137.48807692307693</v>
      </c>
      <c r="N34" s="15">
        <f>'[1]TCE - ANEXO III - Preencher'!O43</f>
        <v>2.741129476584022</v>
      </c>
      <c r="O34" s="15">
        <f>'[1]TCE - ANEXO III - Preencher'!P43</f>
        <v>0</v>
      </c>
      <c r="P34" s="16">
        <f t="shared" si="2"/>
        <v>2.741129476584022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293.69480639966099</v>
      </c>
    </row>
    <row r="35" spans="1:28" x14ac:dyDescent="0.25">
      <c r="A35" s="8">
        <f>IFERROR(VLOOKUP(B35,'[1]DADOS (OCULTAR)'!$Q$3:$S$135,3,0),"")</f>
        <v>9039744000860</v>
      </c>
      <c r="B35" s="9" t="str">
        <f>'[1]TCE - ANEXO III - Preencher'!C44</f>
        <v>HOSPITAL DOM HÉLDER CÂMARA - CG. Nº 018/2022</v>
      </c>
      <c r="C35" s="10"/>
      <c r="D35" s="11" t="str">
        <f>'[1]TCE - ANEXO III - Preencher'!E44</f>
        <v>ALCIENE FELICIANO FERREIRA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02/2024</v>
      </c>
      <c r="H35" s="14">
        <f>'[1]TCE - ANEXO III - Preencher'!I44</f>
        <v>0</v>
      </c>
      <c r="I35" s="14">
        <f>'[1]TCE - ANEXO III - Preencher'!J44</f>
        <v>284.35199999999998</v>
      </c>
      <c r="J35" s="14">
        <f>'[1]TCE - ANEXO III - Preencher'!K44</f>
        <v>0</v>
      </c>
      <c r="K35" s="15">
        <f>'[1]TCE - ANEXO III - Preencher'!L44</f>
        <v>165.72807692307694</v>
      </c>
      <c r="L35" s="15">
        <f>'[1]TCE - ANEXO III - Preencher'!M44</f>
        <v>28.24</v>
      </c>
      <c r="M35" s="15">
        <f t="shared" si="1"/>
        <v>137.48807692307693</v>
      </c>
      <c r="N35" s="15">
        <f>'[1]TCE - ANEXO III - Preencher'!O44</f>
        <v>2.741129476584022</v>
      </c>
      <c r="O35" s="15">
        <f>'[1]TCE - ANEXO III - Preencher'!P44</f>
        <v>0</v>
      </c>
      <c r="P35" s="16">
        <f t="shared" si="2"/>
        <v>2.741129476584022</v>
      </c>
      <c r="Q35" s="15">
        <f>'[1]TCE - ANEXO III - Preencher'!R44</f>
        <v>306.27931818181816</v>
      </c>
      <c r="R35" s="15">
        <f>'[1]TCE - ANEXO III - Preencher'!S44</f>
        <v>78.790000000000006</v>
      </c>
      <c r="S35" s="16">
        <f t="shared" si="3"/>
        <v>227.48931818181813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652.07052458147905</v>
      </c>
    </row>
    <row r="36" spans="1:28" x14ac:dyDescent="0.25">
      <c r="A36" s="8">
        <f>IFERROR(VLOOKUP(B36,'[1]DADOS (OCULTAR)'!$Q$3:$S$135,3,0),"")</f>
        <v>9039744000860</v>
      </c>
      <c r="B36" s="9" t="str">
        <f>'[1]TCE - ANEXO III - Preencher'!C45</f>
        <v>HOSPITAL DOM HÉLDER CÂMARA - CG. Nº 018/2022</v>
      </c>
      <c r="C36" s="10"/>
      <c r="D36" s="11" t="str">
        <f>'[1]TCE - ANEXO III - Preencher'!E45</f>
        <v>ALCINEIDE MENEZES GAIAO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 t="str">
        <f>IF('[1]TCE - ANEXO III - Preencher'!H45="","",'[1]TCE - ANEXO III - Preencher'!H45)</f>
        <v>02/2024</v>
      </c>
      <c r="H36" s="14">
        <f>'[1]TCE - ANEXO III - Preencher'!I45</f>
        <v>0</v>
      </c>
      <c r="I36" s="14">
        <f>'[1]TCE - ANEXO III - Preencher'!J45</f>
        <v>509.11680000000001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2.741129476584022</v>
      </c>
      <c r="O36" s="15">
        <f>'[1]TCE - ANEXO III - Preencher'!P45</f>
        <v>0</v>
      </c>
      <c r="P36" s="16">
        <f t="shared" si="2"/>
        <v>2.741129476584022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511.85792947658405</v>
      </c>
    </row>
    <row r="37" spans="1:28" x14ac:dyDescent="0.25">
      <c r="A37" s="8">
        <f>IFERROR(VLOOKUP(B37,'[1]DADOS (OCULTAR)'!$Q$3:$S$135,3,0),"")</f>
        <v>9039744000860</v>
      </c>
      <c r="B37" s="9" t="str">
        <f>'[1]TCE - ANEXO III - Preencher'!C46</f>
        <v>HOSPITAL DOM HÉLDER CÂMARA - CG. Nº 018/2022</v>
      </c>
      <c r="C37" s="10"/>
      <c r="D37" s="11" t="str">
        <f>'[1]TCE - ANEXO III - Preencher'!E46</f>
        <v>ALDAZETE MARIA SOUZA MARQUES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02/2024</v>
      </c>
      <c r="H37" s="14">
        <f>'[1]TCE - ANEXO III - Preencher'!I46</f>
        <v>0</v>
      </c>
      <c r="I37" s="14">
        <f>'[1]TCE - ANEXO III - Preencher'!J46</f>
        <v>292.54320000000001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2.741129476584022</v>
      </c>
      <c r="O37" s="15">
        <f>'[1]TCE - ANEXO III - Preencher'!P46</f>
        <v>0</v>
      </c>
      <c r="P37" s="16">
        <f t="shared" si="2"/>
        <v>2.741129476584022</v>
      </c>
      <c r="Q37" s="15">
        <f>'[1]TCE - ANEXO III - Preencher'!R46</f>
        <v>306.27931818181816</v>
      </c>
      <c r="R37" s="15">
        <f>'[1]TCE - ANEXO III - Preencher'!S46</f>
        <v>77.239999999999995</v>
      </c>
      <c r="S37" s="16">
        <f t="shared" si="3"/>
        <v>229.03931818181815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524.32364765840225</v>
      </c>
    </row>
    <row r="38" spans="1:28" x14ac:dyDescent="0.25">
      <c r="A38" s="8">
        <f>IFERROR(VLOOKUP(B38,'[1]DADOS (OCULTAR)'!$Q$3:$S$135,3,0),"")</f>
        <v>9039744000860</v>
      </c>
      <c r="B38" s="9" t="str">
        <f>'[1]TCE - ANEXO III - Preencher'!C47</f>
        <v>HOSPITAL DOM HÉLDER CÂMARA - CG. Nº 018/2022</v>
      </c>
      <c r="C38" s="10"/>
      <c r="D38" s="11" t="str">
        <f>'[1]TCE - ANEXO III - Preencher'!E47</f>
        <v>ALDEMIR FERREIRA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02/2024</v>
      </c>
      <c r="H38" s="14">
        <f>'[1]TCE - ANEXO III - Preencher'!I47</f>
        <v>0</v>
      </c>
      <c r="I38" s="14">
        <f>'[1]TCE - ANEXO III - Preencher'!J47</f>
        <v>307.892</v>
      </c>
      <c r="J38" s="14">
        <f>'[1]TCE - ANEXO III - Preencher'!K47</f>
        <v>0</v>
      </c>
      <c r="K38" s="15">
        <f>'[1]TCE - ANEXO III - Preencher'!L47</f>
        <v>165.72807692307694</v>
      </c>
      <c r="L38" s="15">
        <f>'[1]TCE - ANEXO III - Preencher'!M47</f>
        <v>28.24</v>
      </c>
      <c r="M38" s="15">
        <f t="shared" si="1"/>
        <v>137.48807692307693</v>
      </c>
      <c r="N38" s="15">
        <f>'[1]TCE - ANEXO III - Preencher'!O47</f>
        <v>2.741129476584022</v>
      </c>
      <c r="O38" s="15">
        <f>'[1]TCE - ANEXO III - Preencher'!P47</f>
        <v>0</v>
      </c>
      <c r="P38" s="16">
        <f t="shared" si="2"/>
        <v>2.741129476584022</v>
      </c>
      <c r="Q38" s="15">
        <f>'[1]TCE - ANEXO III - Preencher'!R47</f>
        <v>306.27931818181816</v>
      </c>
      <c r="R38" s="15">
        <f>'[1]TCE - ANEXO III - Preencher'!S47</f>
        <v>84.72</v>
      </c>
      <c r="S38" s="16">
        <f t="shared" si="3"/>
        <v>221.55931818181816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669.68052458147906</v>
      </c>
    </row>
    <row r="39" spans="1:28" x14ac:dyDescent="0.25">
      <c r="A39" s="8">
        <f>IFERROR(VLOOKUP(B39,'[1]DADOS (OCULTAR)'!$Q$3:$S$135,3,0),"")</f>
        <v>9039744000860</v>
      </c>
      <c r="B39" s="9" t="str">
        <f>'[1]TCE - ANEXO III - Preencher'!C48</f>
        <v>HOSPITAL DOM HÉLDER CÂMARA - CG. Nº 018/2022</v>
      </c>
      <c r="C39" s="10"/>
      <c r="D39" s="11" t="str">
        <f>'[1]TCE - ANEXO III - Preencher'!E48</f>
        <v>ALDENICE DA SILVA RAMOS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2235-05</v>
      </c>
      <c r="G39" s="13" t="str">
        <f>IF('[1]TCE - ANEXO III - Preencher'!H48="","",'[1]TCE - ANEXO III - Preencher'!H48)</f>
        <v>02/2024</v>
      </c>
      <c r="H39" s="14">
        <f>'[1]TCE - ANEXO III - Preencher'!I48</f>
        <v>0</v>
      </c>
      <c r="I39" s="14">
        <f>'[1]TCE - ANEXO III - Preencher'!J48</f>
        <v>415.62160000000011</v>
      </c>
      <c r="J39" s="14">
        <f>'[1]TCE - ANEXO III - Preencher'!K48</f>
        <v>0</v>
      </c>
      <c r="K39" s="15">
        <f>'[1]TCE - ANEXO III - Preencher'!L48</f>
        <v>165.72807692307694</v>
      </c>
      <c r="L39" s="15">
        <f>'[1]TCE - ANEXO III - Preencher'!M48</f>
        <v>3.05</v>
      </c>
      <c r="M39" s="15">
        <f t="shared" si="1"/>
        <v>162.67807692307693</v>
      </c>
      <c r="N39" s="15">
        <f>'[1]TCE - ANEXO III - Preencher'!O48</f>
        <v>2.741129476584022</v>
      </c>
      <c r="O39" s="15">
        <f>'[1]TCE - ANEXO III - Preencher'!P48</f>
        <v>0</v>
      </c>
      <c r="P39" s="16">
        <f t="shared" si="2"/>
        <v>2.741129476584022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581.04080639966105</v>
      </c>
    </row>
    <row r="40" spans="1:28" x14ac:dyDescent="0.25">
      <c r="A40" s="8">
        <f>IFERROR(VLOOKUP(B40,'[1]DADOS (OCULTAR)'!$Q$3:$S$135,3,0),"")</f>
        <v>9039744000860</v>
      </c>
      <c r="B40" s="9" t="str">
        <f>'[1]TCE - ANEXO III - Preencher'!C49</f>
        <v>HOSPITAL DOM HÉLDER CÂMARA - CG. Nº 018/2022</v>
      </c>
      <c r="C40" s="10"/>
      <c r="D40" s="11" t="str">
        <f>'[1]TCE - ANEXO III - Preencher'!E49</f>
        <v xml:space="preserve">ALESSANDRA CORDEIRO DA SILVA RODRIGUES 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5211-30</v>
      </c>
      <c r="G40" s="13" t="str">
        <f>IF('[1]TCE - ANEXO III - Preencher'!H49="","",'[1]TCE - ANEXO III - Preencher'!H49)</f>
        <v>02/2024</v>
      </c>
      <c r="H40" s="14">
        <f>'[1]TCE - ANEXO III - Preencher'!I49</f>
        <v>0</v>
      </c>
      <c r="I40" s="14">
        <f>'[1]TCE - ANEXO III - Preencher'!J49</f>
        <v>21.872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2.741129476584022</v>
      </c>
      <c r="O40" s="15">
        <f>'[1]TCE - ANEXO III - Preencher'!P49</f>
        <v>0</v>
      </c>
      <c r="P40" s="16">
        <f t="shared" si="2"/>
        <v>2.741129476584022</v>
      </c>
      <c r="Q40" s="15">
        <f>'[1]TCE - ANEXO III - Preencher'!R49</f>
        <v>306.27931818181816</v>
      </c>
      <c r="R40" s="15">
        <f>'[1]TCE - ANEXO III - Preencher'!S49</f>
        <v>0.85</v>
      </c>
      <c r="S40" s="16">
        <f t="shared" si="3"/>
        <v>305.42931818181813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330.04244765840212</v>
      </c>
    </row>
    <row r="41" spans="1:28" x14ac:dyDescent="0.25">
      <c r="A41" s="8">
        <f>IFERROR(VLOOKUP(B41,'[1]DADOS (OCULTAR)'!$Q$3:$S$135,3,0),"")</f>
        <v>9039744000860</v>
      </c>
      <c r="B41" s="9" t="str">
        <f>'[1]TCE - ANEXO III - Preencher'!C50</f>
        <v>HOSPITAL DOM HÉLDER CÂMARA - CG. Nº 018/2022</v>
      </c>
      <c r="C41" s="10"/>
      <c r="D41" s="11" t="str">
        <f>'[1]TCE - ANEXO III - Preencher'!E50</f>
        <v>ALESSANDRA GOMES DE OLIVEIRA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2235-05</v>
      </c>
      <c r="G41" s="13" t="str">
        <f>IF('[1]TCE - ANEXO III - Preencher'!H50="","",'[1]TCE - ANEXO III - Preencher'!H50)</f>
        <v>02/2024</v>
      </c>
      <c r="H41" s="14">
        <f>'[1]TCE - ANEXO III - Preencher'!I50</f>
        <v>0</v>
      </c>
      <c r="I41" s="14">
        <f>'[1]TCE - ANEXO III - Preencher'!J50</f>
        <v>612.10320000000002</v>
      </c>
      <c r="J41" s="14">
        <f>'[1]TCE - ANEXO III - Preencher'!K50</f>
        <v>0</v>
      </c>
      <c r="K41" s="15">
        <f>'[1]TCE - ANEXO III - Preencher'!L50</f>
        <v>165.72807692307694</v>
      </c>
      <c r="L41" s="15">
        <f>'[1]TCE - ANEXO III - Preencher'!M50</f>
        <v>3.59</v>
      </c>
      <c r="M41" s="15">
        <f t="shared" si="1"/>
        <v>162.13807692307694</v>
      </c>
      <c r="N41" s="15">
        <f>'[1]TCE - ANEXO III - Preencher'!O50</f>
        <v>2.741129476584022</v>
      </c>
      <c r="O41" s="15">
        <f>'[1]TCE - ANEXO III - Preencher'!P50</f>
        <v>0</v>
      </c>
      <c r="P41" s="16">
        <f t="shared" si="2"/>
        <v>2.741129476584022</v>
      </c>
      <c r="Q41" s="15">
        <f>'[1]TCE - ANEXO III - Preencher'!R50</f>
        <v>306.27931818181816</v>
      </c>
      <c r="R41" s="15">
        <f>'[1]TCE - ANEXO III - Preencher'!S50</f>
        <v>124.5</v>
      </c>
      <c r="S41" s="16">
        <f t="shared" si="3"/>
        <v>181.77931818181816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958.76172458147903</v>
      </c>
    </row>
    <row r="42" spans="1:28" x14ac:dyDescent="0.25">
      <c r="A42" s="8">
        <f>IFERROR(VLOOKUP(B42,'[1]DADOS (OCULTAR)'!$Q$3:$S$135,3,0),"")</f>
        <v>9039744000860</v>
      </c>
      <c r="B42" s="9" t="str">
        <f>'[1]TCE - ANEXO III - Preencher'!C51</f>
        <v>HOSPITAL DOM HÉLDER CÂMARA - CG. Nº 018/2022</v>
      </c>
      <c r="C42" s="10"/>
      <c r="D42" s="11" t="str">
        <f>'[1]TCE - ANEXO III - Preencher'!E51</f>
        <v>ALESSANDRA LINS NOGUEIRA DE ARAUJO VERISSIMO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3241-15</v>
      </c>
      <c r="G42" s="13" t="str">
        <f>IF('[1]TCE - ANEXO III - Preencher'!H51="","",'[1]TCE - ANEXO III - Preencher'!H51)</f>
        <v>02/2024</v>
      </c>
      <c r="H42" s="14">
        <f>'[1]TCE - ANEXO III - Preencher'!I51</f>
        <v>0</v>
      </c>
      <c r="I42" s="14">
        <f>'[1]TCE - ANEXO III - Preencher'!J51</f>
        <v>324.66000000000003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2.741129476584022</v>
      </c>
      <c r="O42" s="15">
        <f>'[1]TCE - ANEXO III - Preencher'!P51</f>
        <v>0</v>
      </c>
      <c r="P42" s="16">
        <f t="shared" si="2"/>
        <v>2.741129476584022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327.40112947658406</v>
      </c>
    </row>
    <row r="43" spans="1:28" x14ac:dyDescent="0.25">
      <c r="A43" s="8">
        <f>IFERROR(VLOOKUP(B43,'[1]DADOS (OCULTAR)'!$Q$3:$S$135,3,0),"")</f>
        <v>9039744000860</v>
      </c>
      <c r="B43" s="9" t="str">
        <f>'[1]TCE - ANEXO III - Preencher'!C52</f>
        <v>HOSPITAL DOM HÉLDER CÂMARA - CG. Nº 018/2022</v>
      </c>
      <c r="C43" s="10"/>
      <c r="D43" s="11" t="str">
        <f>'[1]TCE - ANEXO III - Preencher'!E52</f>
        <v>ALESSANDRO JOSE FERREIRA VIEIRA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2234-05</v>
      </c>
      <c r="G43" s="13" t="str">
        <f>IF('[1]TCE - ANEXO III - Preencher'!H52="","",'[1]TCE - ANEXO III - Preencher'!H52)</f>
        <v>02/2024</v>
      </c>
      <c r="H43" s="14">
        <f>'[1]TCE - ANEXO III - Preencher'!I52</f>
        <v>0</v>
      </c>
      <c r="I43" s="14">
        <f>'[1]TCE - ANEXO III - Preencher'!J52</f>
        <v>490.79039999999998</v>
      </c>
      <c r="J43" s="14">
        <f>'[1]TCE - ANEXO III - Preencher'!K52</f>
        <v>0</v>
      </c>
      <c r="K43" s="15">
        <f>'[1]TCE - ANEXO III - Preencher'!L52</f>
        <v>165.72807692307694</v>
      </c>
      <c r="L43" s="15">
        <f>'[1]TCE - ANEXO III - Preencher'!M52</f>
        <v>19.43</v>
      </c>
      <c r="M43" s="15">
        <f t="shared" si="1"/>
        <v>146.29807692307693</v>
      </c>
      <c r="N43" s="15">
        <f>'[1]TCE - ANEXO III - Preencher'!O52</f>
        <v>2.741129476584022</v>
      </c>
      <c r="O43" s="15">
        <f>'[1]TCE - ANEXO III - Preencher'!P52</f>
        <v>0</v>
      </c>
      <c r="P43" s="16">
        <f t="shared" si="2"/>
        <v>2.741129476584022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639.82960639966086</v>
      </c>
    </row>
    <row r="44" spans="1:28" x14ac:dyDescent="0.25">
      <c r="A44" s="8">
        <f>IFERROR(VLOOKUP(B44,'[1]DADOS (OCULTAR)'!$Q$3:$S$135,3,0),"")</f>
        <v>9039744000860</v>
      </c>
      <c r="B44" s="9" t="str">
        <f>'[1]TCE - ANEXO III - Preencher'!C53</f>
        <v>HOSPITAL DOM HÉLDER CÂMARA - CG. Nº 018/2022</v>
      </c>
      <c r="C44" s="10"/>
      <c r="D44" s="11" t="str">
        <f>'[1]TCE - ANEXO III - Preencher'!E53</f>
        <v>ALEX ALEXANDRE DE BARROS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5174-10</v>
      </c>
      <c r="G44" s="13" t="str">
        <f>IF('[1]TCE - ANEXO III - Preencher'!H53="","",'[1]TCE - ANEXO III - Preencher'!H53)</f>
        <v>02/2024</v>
      </c>
      <c r="H44" s="14">
        <f>'[1]TCE - ANEXO III - Preencher'!I53</f>
        <v>0</v>
      </c>
      <c r="I44" s="14">
        <f>'[1]TCE - ANEXO III - Preencher'!J53</f>
        <v>154.1848</v>
      </c>
      <c r="J44" s="14">
        <f>'[1]TCE - ANEXO III - Preencher'!K53</f>
        <v>0</v>
      </c>
      <c r="K44" s="15">
        <f>'[1]TCE - ANEXO III - Preencher'!L53</f>
        <v>165.72807692307694</v>
      </c>
      <c r="L44" s="15">
        <f>'[1]TCE - ANEXO III - Preencher'!M53</f>
        <v>28.24</v>
      </c>
      <c r="M44" s="15">
        <f t="shared" si="1"/>
        <v>137.48807692307693</v>
      </c>
      <c r="N44" s="15">
        <f>'[1]TCE - ANEXO III - Preencher'!O53</f>
        <v>2.741129476584022</v>
      </c>
      <c r="O44" s="15">
        <f>'[1]TCE - ANEXO III - Preencher'!P53</f>
        <v>0</v>
      </c>
      <c r="P44" s="16">
        <f t="shared" si="2"/>
        <v>2.741129476584022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294.41400639966099</v>
      </c>
    </row>
    <row r="45" spans="1:28" x14ac:dyDescent="0.25">
      <c r="A45" s="8">
        <f>IFERROR(VLOOKUP(B45,'[1]DADOS (OCULTAR)'!$Q$3:$S$135,3,0),"")</f>
        <v>9039744000860</v>
      </c>
      <c r="B45" s="9" t="str">
        <f>'[1]TCE - ANEXO III - Preencher'!C54</f>
        <v>HOSPITAL DOM HÉLDER CÂMARA - CG. Nº 018/2022</v>
      </c>
      <c r="C45" s="10"/>
      <c r="D45" s="11" t="str">
        <f>'[1]TCE - ANEXO III - Preencher'!E54</f>
        <v>ALEX DA SILVA ANDRADE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5174-10</v>
      </c>
      <c r="G45" s="13" t="str">
        <f>IF('[1]TCE - ANEXO III - Preencher'!H54="","",'[1]TCE - ANEXO III - Preencher'!H54)</f>
        <v>02/2024</v>
      </c>
      <c r="H45" s="14">
        <f>'[1]TCE - ANEXO III - Preencher'!I54</f>
        <v>0</v>
      </c>
      <c r="I45" s="14">
        <f>'[1]TCE - ANEXO III - Preencher'!J54</f>
        <v>112.96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2.741129476584022</v>
      </c>
      <c r="O45" s="15">
        <f>'[1]TCE - ANEXO III - Preencher'!P54</f>
        <v>0</v>
      </c>
      <c r="P45" s="16">
        <f t="shared" si="2"/>
        <v>2.741129476584022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115.70112947658401</v>
      </c>
    </row>
    <row r="46" spans="1:28" x14ac:dyDescent="0.25">
      <c r="A46" s="8">
        <f>IFERROR(VLOOKUP(B46,'[1]DADOS (OCULTAR)'!$Q$3:$S$135,3,0),"")</f>
        <v>9039744000860</v>
      </c>
      <c r="B46" s="9" t="str">
        <f>'[1]TCE - ANEXO III - Preencher'!C55</f>
        <v>HOSPITAL DOM HÉLDER CÂMARA - CG. Nº 018/2022</v>
      </c>
      <c r="C46" s="10"/>
      <c r="D46" s="11" t="str">
        <f>'[1]TCE - ANEXO III - Preencher'!E55</f>
        <v>ALEXANDRA MARIA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 t="str">
        <f>IF('[1]TCE - ANEXO III - Preencher'!H55="","",'[1]TCE - ANEXO III - Preencher'!H55)</f>
        <v>02/2024</v>
      </c>
      <c r="H46" s="14">
        <f>'[1]TCE - ANEXO III - Preencher'!I55</f>
        <v>0</v>
      </c>
      <c r="I46" s="14">
        <f>'[1]TCE - ANEXO III - Preencher'!J55</f>
        <v>398.29759999999999</v>
      </c>
      <c r="J46" s="14">
        <f>'[1]TCE - ANEXO III - Preencher'!K55</f>
        <v>0</v>
      </c>
      <c r="K46" s="15">
        <f>'[1]TCE - ANEXO III - Preencher'!L55</f>
        <v>165.72807692307694</v>
      </c>
      <c r="L46" s="15">
        <f>'[1]TCE - ANEXO III - Preencher'!M55</f>
        <v>37.18</v>
      </c>
      <c r="M46" s="15">
        <f t="shared" si="1"/>
        <v>128.54807692307693</v>
      </c>
      <c r="N46" s="15">
        <f>'[1]TCE - ANEXO III - Preencher'!O55</f>
        <v>2.741129476584022</v>
      </c>
      <c r="O46" s="15">
        <f>'[1]TCE - ANEXO III - Preencher'!P55</f>
        <v>0</v>
      </c>
      <c r="P46" s="16">
        <f t="shared" si="2"/>
        <v>2.741129476584022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529.58680639966087</v>
      </c>
    </row>
    <row r="47" spans="1:28" x14ac:dyDescent="0.25">
      <c r="A47" s="8">
        <f>IFERROR(VLOOKUP(B47,'[1]DADOS (OCULTAR)'!$Q$3:$S$135,3,0),"")</f>
        <v>9039744000860</v>
      </c>
      <c r="B47" s="9" t="str">
        <f>'[1]TCE - ANEXO III - Preencher'!C56</f>
        <v>HOSPITAL DOM HÉLDER CÂMARA - CG. Nº 018/2022</v>
      </c>
      <c r="C47" s="10"/>
      <c r="D47" s="11" t="str">
        <f>'[1]TCE - ANEXO III - Preencher'!E56</f>
        <v>ALEXANDRE ALVES DE SIQUEIRA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5174-10</v>
      </c>
      <c r="G47" s="13" t="str">
        <f>IF('[1]TCE - ANEXO III - Preencher'!H56="","",'[1]TCE - ANEXO III - Preencher'!H56)</f>
        <v>02/2024</v>
      </c>
      <c r="H47" s="14">
        <f>'[1]TCE - ANEXO III - Preencher'!I56</f>
        <v>0</v>
      </c>
      <c r="I47" s="14">
        <f>'[1]TCE - ANEXO III - Preencher'!J56</f>
        <v>264.82080000000002</v>
      </c>
      <c r="J47" s="14">
        <f>'[1]TCE - ANEXO III - Preencher'!K56</f>
        <v>0</v>
      </c>
      <c r="K47" s="15">
        <f>'[1]TCE - ANEXO III - Preencher'!L56</f>
        <v>165.72807692307694</v>
      </c>
      <c r="L47" s="15">
        <f>'[1]TCE - ANEXO III - Preencher'!M56</f>
        <v>28.24</v>
      </c>
      <c r="M47" s="15">
        <f t="shared" si="1"/>
        <v>137.48807692307693</v>
      </c>
      <c r="N47" s="15">
        <f>'[1]TCE - ANEXO III - Preencher'!O56</f>
        <v>2.741129476584022</v>
      </c>
      <c r="O47" s="15">
        <f>'[1]TCE - ANEXO III - Preencher'!P56</f>
        <v>0</v>
      </c>
      <c r="P47" s="16">
        <f t="shared" si="2"/>
        <v>2.741129476584022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405.05000639966096</v>
      </c>
    </row>
    <row r="48" spans="1:28" x14ac:dyDescent="0.25">
      <c r="A48" s="8">
        <f>IFERROR(VLOOKUP(B48,'[1]DADOS (OCULTAR)'!$Q$3:$S$135,3,0),"")</f>
        <v>9039744000860</v>
      </c>
      <c r="B48" s="9" t="str">
        <f>'[1]TCE - ANEXO III - Preencher'!C57</f>
        <v>HOSPITAL DOM HÉLDER CÂMARA - CG. Nº 018/2022</v>
      </c>
      <c r="C48" s="10"/>
      <c r="D48" s="11" t="str">
        <f>'[1]TCE - ANEXO III - Preencher'!E57</f>
        <v>ALEXANDRE FERREIRA VIEIRA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7823-20</v>
      </c>
      <c r="G48" s="13" t="str">
        <f>IF('[1]TCE - ANEXO III - Preencher'!H57="","",'[1]TCE - ANEXO III - Preencher'!H57)</f>
        <v>02/2024</v>
      </c>
      <c r="H48" s="14">
        <f>'[1]TCE - ANEXO III - Preencher'!I57</f>
        <v>0</v>
      </c>
      <c r="I48" s="14">
        <f>'[1]TCE - ANEXO III - Preencher'!J57</f>
        <v>252.59520000000001</v>
      </c>
      <c r="J48" s="14">
        <f>'[1]TCE - ANEXO III - Preencher'!K57</f>
        <v>0</v>
      </c>
      <c r="K48" s="15">
        <f>'[1]TCE - ANEXO III - Preencher'!L57</f>
        <v>165.72807692307694</v>
      </c>
      <c r="L48" s="15">
        <f>'[1]TCE - ANEXO III - Preencher'!M57</f>
        <v>32.97</v>
      </c>
      <c r="M48" s="15">
        <f t="shared" si="1"/>
        <v>132.75807692307694</v>
      </c>
      <c r="N48" s="15">
        <f>'[1]TCE - ANEXO III - Preencher'!O57</f>
        <v>2.741129476584022</v>
      </c>
      <c r="O48" s="15">
        <f>'[1]TCE - ANEXO III - Preencher'!P57</f>
        <v>0</v>
      </c>
      <c r="P48" s="16">
        <f t="shared" si="2"/>
        <v>2.741129476584022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388.09440639966095</v>
      </c>
    </row>
    <row r="49" spans="1:28" x14ac:dyDescent="0.25">
      <c r="A49" s="8">
        <f>IFERROR(VLOOKUP(B49,'[1]DADOS (OCULTAR)'!$Q$3:$S$135,3,0),"")</f>
        <v>9039744000860</v>
      </c>
      <c r="B49" s="9" t="str">
        <f>'[1]TCE - ANEXO III - Preencher'!C58</f>
        <v>HOSPITAL DOM HÉLDER CÂMARA - CG. Nº 018/2022</v>
      </c>
      <c r="C49" s="10"/>
      <c r="D49" s="11" t="str">
        <f>'[1]TCE - ANEXO III - Preencher'!E58</f>
        <v>ALEXANDRE GALVAO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5151-10</v>
      </c>
      <c r="G49" s="13" t="str">
        <f>IF('[1]TCE - ANEXO III - Preencher'!H58="","",'[1]TCE - ANEXO III - Preencher'!H58)</f>
        <v>02/2024</v>
      </c>
      <c r="H49" s="14">
        <f>'[1]TCE - ANEXO III - Preencher'!I58</f>
        <v>0</v>
      </c>
      <c r="I49" s="14">
        <f>'[1]TCE - ANEXO III - Preencher'!J58</f>
        <v>165.8184</v>
      </c>
      <c r="J49" s="14">
        <f>'[1]TCE - ANEXO III - Preencher'!K58</f>
        <v>0</v>
      </c>
      <c r="K49" s="15">
        <f>'[1]TCE - ANEXO III - Preencher'!L58</f>
        <v>165.72807692307694</v>
      </c>
      <c r="L49" s="15">
        <f>'[1]TCE - ANEXO III - Preencher'!M58</f>
        <v>28.24</v>
      </c>
      <c r="M49" s="15">
        <f t="shared" si="1"/>
        <v>137.48807692307693</v>
      </c>
      <c r="N49" s="15">
        <f>'[1]TCE - ANEXO III - Preencher'!O58</f>
        <v>2.741129476584022</v>
      </c>
      <c r="O49" s="15">
        <f>'[1]TCE - ANEXO III - Preencher'!P58</f>
        <v>0</v>
      </c>
      <c r="P49" s="16">
        <f t="shared" si="2"/>
        <v>2.741129476584022</v>
      </c>
      <c r="Q49" s="15">
        <f>'[1]TCE - ANEXO III - Preencher'!R58</f>
        <v>306.27931818181816</v>
      </c>
      <c r="R49" s="15">
        <f>'[1]TCE - ANEXO III - Preencher'!S58</f>
        <v>84.72</v>
      </c>
      <c r="S49" s="16">
        <f t="shared" si="3"/>
        <v>221.55931818181816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527.60692458147912</v>
      </c>
    </row>
    <row r="50" spans="1:28" x14ac:dyDescent="0.25">
      <c r="A50" s="8">
        <f>IFERROR(VLOOKUP(B50,'[1]DADOS (OCULTAR)'!$Q$3:$S$135,3,0),"")</f>
        <v>9039744000860</v>
      </c>
      <c r="B50" s="9" t="str">
        <f>'[1]TCE - ANEXO III - Preencher'!C59</f>
        <v>HOSPITAL DOM HÉLDER CÂMARA - CG. Nº 018/2022</v>
      </c>
      <c r="C50" s="10"/>
      <c r="D50" s="11" t="str">
        <f>'[1]TCE - ANEXO III - Preencher'!E59</f>
        <v>ALEXANDRE LOPES DE FARIAS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7241-10</v>
      </c>
      <c r="G50" s="13" t="str">
        <f>IF('[1]TCE - ANEXO III - Preencher'!H59="","",'[1]TCE - ANEXO III - Preencher'!H59)</f>
        <v>02/2024</v>
      </c>
      <c r="H50" s="14">
        <f>'[1]TCE - ANEXO III - Preencher'!I59</f>
        <v>0</v>
      </c>
      <c r="I50" s="14">
        <f>'[1]TCE - ANEXO III - Preencher'!J59</f>
        <v>260.45119999999997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2.741129476584022</v>
      </c>
      <c r="O50" s="15">
        <f>'[1]TCE - ANEXO III - Preencher'!P59</f>
        <v>0</v>
      </c>
      <c r="P50" s="16">
        <f t="shared" si="2"/>
        <v>2.741129476584022</v>
      </c>
      <c r="Q50" s="15">
        <f>'[1]TCE - ANEXO III - Preencher'!R59</f>
        <v>306.27931818181816</v>
      </c>
      <c r="R50" s="15">
        <f>'[1]TCE - ANEXO III - Preencher'!S59</f>
        <v>96.51</v>
      </c>
      <c r="S50" s="16">
        <f t="shared" si="3"/>
        <v>209.76931818181816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472.96164765840217</v>
      </c>
    </row>
    <row r="51" spans="1:28" x14ac:dyDescent="0.25">
      <c r="A51" s="8">
        <f>IFERROR(VLOOKUP(B51,'[1]DADOS (OCULTAR)'!$Q$3:$S$135,3,0),"")</f>
        <v>9039744000860</v>
      </c>
      <c r="B51" s="9" t="str">
        <f>'[1]TCE - ANEXO III - Preencher'!C60</f>
        <v>HOSPITAL DOM HÉLDER CÂMARA - CG. Nº 018/2022</v>
      </c>
      <c r="C51" s="10"/>
      <c r="D51" s="11" t="str">
        <f>'[1]TCE - ANEXO III - Preencher'!E60</f>
        <v>ALEXSANDRA DA CUNHA BERNARDO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5143-20</v>
      </c>
      <c r="G51" s="13" t="str">
        <f>IF('[1]TCE - ANEXO III - Preencher'!H60="","",'[1]TCE - ANEXO III - Preencher'!H60)</f>
        <v>02/2024</v>
      </c>
      <c r="H51" s="14">
        <f>'[1]TCE - ANEXO III - Preencher'!I60</f>
        <v>0</v>
      </c>
      <c r="I51" s="14">
        <f>'[1]TCE - ANEXO III - Preencher'!J60</f>
        <v>135.55199999999999</v>
      </c>
      <c r="J51" s="14">
        <f>'[1]TCE - ANEXO III - Preencher'!K60</f>
        <v>0</v>
      </c>
      <c r="K51" s="15">
        <f>'[1]TCE - ANEXO III - Preencher'!L60</f>
        <v>165.72807692307694</v>
      </c>
      <c r="L51" s="15">
        <f>'[1]TCE - ANEXO III - Preencher'!M60</f>
        <v>28.24</v>
      </c>
      <c r="M51" s="15">
        <f t="shared" si="1"/>
        <v>137.48807692307693</v>
      </c>
      <c r="N51" s="15">
        <f>'[1]TCE - ANEXO III - Preencher'!O60</f>
        <v>2.741129476584022</v>
      </c>
      <c r="O51" s="15">
        <f>'[1]TCE - ANEXO III - Preencher'!P60</f>
        <v>0</v>
      </c>
      <c r="P51" s="16">
        <f t="shared" si="2"/>
        <v>2.741129476584022</v>
      </c>
      <c r="Q51" s="15">
        <f>'[1]TCE - ANEXO III - Preencher'!R60</f>
        <v>306.27931818181816</v>
      </c>
      <c r="R51" s="15">
        <f>'[1]TCE - ANEXO III - Preencher'!S60</f>
        <v>84.72</v>
      </c>
      <c r="S51" s="16">
        <f t="shared" si="3"/>
        <v>221.55931818181816</v>
      </c>
      <c r="T51" s="15">
        <f>'[1]TCE - ANEXO III - Preencher'!U60</f>
        <v>161.9</v>
      </c>
      <c r="U51" s="15">
        <f>'[1]TCE - ANEXO III - Preencher'!V60</f>
        <v>0</v>
      </c>
      <c r="V51" s="16">
        <f t="shared" si="4"/>
        <v>161.9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659.24052458147912</v>
      </c>
    </row>
    <row r="52" spans="1:28" x14ac:dyDescent="0.25">
      <c r="A52" s="8">
        <f>IFERROR(VLOOKUP(B52,'[1]DADOS (OCULTAR)'!$Q$3:$S$135,3,0),"")</f>
        <v>9039744000860</v>
      </c>
      <c r="B52" s="9" t="str">
        <f>'[1]TCE - ANEXO III - Preencher'!C61</f>
        <v>HOSPITAL DOM HÉLDER CÂMARA - CG. Nº 018/2022</v>
      </c>
      <c r="C52" s="10"/>
      <c r="D52" s="11" t="str">
        <f>'[1]TCE - ANEXO III - Preencher'!E61</f>
        <v>ALEXSANDRA MARIA DA SILVA PAIVA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5143-20</v>
      </c>
      <c r="G52" s="13" t="str">
        <f>IF('[1]TCE - ANEXO III - Preencher'!H61="","",'[1]TCE - ANEXO III - Preencher'!H61)</f>
        <v>02/2024</v>
      </c>
      <c r="H52" s="14">
        <f>'[1]TCE - ANEXO III - Preencher'!I61</f>
        <v>0</v>
      </c>
      <c r="I52" s="14">
        <f>'[1]TCE - ANEXO III - Preencher'!J61</f>
        <v>131.03360000000001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2.741129476584022</v>
      </c>
      <c r="O52" s="15">
        <f>'[1]TCE - ANEXO III - Preencher'!P61</f>
        <v>0</v>
      </c>
      <c r="P52" s="16">
        <f t="shared" si="2"/>
        <v>2.741129476584022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133.77472947658404</v>
      </c>
    </row>
    <row r="53" spans="1:28" x14ac:dyDescent="0.25">
      <c r="A53" s="8">
        <f>IFERROR(VLOOKUP(B53,'[1]DADOS (OCULTAR)'!$Q$3:$S$135,3,0),"")</f>
        <v>9039744000860</v>
      </c>
      <c r="B53" s="9" t="str">
        <f>'[1]TCE - ANEXO III - Preencher'!C62</f>
        <v>HOSPITAL DOM HÉLDER CÂMARA - CG. Nº 018/2022</v>
      </c>
      <c r="C53" s="10"/>
      <c r="D53" s="11" t="str">
        <f>'[1]TCE - ANEXO III - Preencher'!E62</f>
        <v>ALEXSANDRO SANTOS DA ROCHA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3241-15</v>
      </c>
      <c r="G53" s="13" t="str">
        <f>IF('[1]TCE - ANEXO III - Preencher'!H62="","",'[1]TCE - ANEXO III - Preencher'!H62)</f>
        <v>02/2024</v>
      </c>
      <c r="H53" s="14">
        <f>'[1]TCE - ANEXO III - Preencher'!I62</f>
        <v>0</v>
      </c>
      <c r="I53" s="14">
        <f>'[1]TCE - ANEXO III - Preencher'!J62</f>
        <v>317.23919999999998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2.741129476584022</v>
      </c>
      <c r="O53" s="15">
        <f>'[1]TCE - ANEXO III - Preencher'!P62</f>
        <v>0</v>
      </c>
      <c r="P53" s="16">
        <f t="shared" si="2"/>
        <v>2.741129476584022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319.98032947658402</v>
      </c>
    </row>
    <row r="54" spans="1:28" x14ac:dyDescent="0.25">
      <c r="A54" s="8">
        <f>IFERROR(VLOOKUP(B54,'[1]DADOS (OCULTAR)'!$Q$3:$S$135,3,0),"")</f>
        <v>9039744000860</v>
      </c>
      <c r="B54" s="9" t="str">
        <f>'[1]TCE - ANEXO III - Preencher'!C63</f>
        <v>HOSPITAL DOM HÉLDER CÂMARA - CG. Nº 018/2022</v>
      </c>
      <c r="C54" s="10"/>
      <c r="D54" s="11" t="str">
        <f>'[1]TCE - ANEXO III - Preencher'!E63</f>
        <v>ALINE BEATRIZ ROZENDO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2236-05</v>
      </c>
      <c r="G54" s="13" t="str">
        <f>IF('[1]TCE - ANEXO III - Preencher'!H63="","",'[1]TCE - ANEXO III - Preencher'!H63)</f>
        <v>02/2024</v>
      </c>
      <c r="H54" s="14">
        <f>'[1]TCE - ANEXO III - Preencher'!I63</f>
        <v>0</v>
      </c>
      <c r="I54" s="14">
        <f>'[1]TCE - ANEXO III - Preencher'!J63</f>
        <v>55.593600000000009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2.741129476584022</v>
      </c>
      <c r="O54" s="15">
        <f>'[1]TCE - ANEXO III - Preencher'!P63</f>
        <v>0</v>
      </c>
      <c r="P54" s="16">
        <f t="shared" si="2"/>
        <v>2.741129476584022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58.33472947658403</v>
      </c>
    </row>
    <row r="55" spans="1:28" x14ac:dyDescent="0.25">
      <c r="A55" s="8">
        <f>IFERROR(VLOOKUP(B55,'[1]DADOS (OCULTAR)'!$Q$3:$S$135,3,0),"")</f>
        <v>9039744000860</v>
      </c>
      <c r="B55" s="9" t="str">
        <f>'[1]TCE - ANEXO III - Preencher'!C64</f>
        <v>HOSPITAL DOM HÉLDER CÂMARA - CG. Nº 018/2022</v>
      </c>
      <c r="C55" s="10"/>
      <c r="D55" s="11" t="str">
        <f>'[1]TCE - ANEXO III - Preencher'!E64</f>
        <v>ALINE CAMPOS DE BRITTO</v>
      </c>
      <c r="E55" s="9" t="str">
        <f>IF('[1]TCE - ANEXO III - Preencher'!F64="4 - Assistência Odontológica","2 - Outros Profissionais da Saúde",'[1]TCE - ANEXO III - Preencher'!F64)</f>
        <v>1 - Médico</v>
      </c>
      <c r="F55" s="12" t="str">
        <f>'[1]TCE - ANEXO III - Preencher'!G64</f>
        <v>2251-25</v>
      </c>
      <c r="G55" s="13" t="str">
        <f>IF('[1]TCE - ANEXO III - Preencher'!H64="","",'[1]TCE - ANEXO III - Preencher'!H64)</f>
        <v>02/2024</v>
      </c>
      <c r="H55" s="14">
        <f>'[1]TCE - ANEXO III - Preencher'!I64</f>
        <v>0</v>
      </c>
      <c r="I55" s="14">
        <f>'[1]TCE - ANEXO III - Preencher'!J64</f>
        <v>463.84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2.741129476584022</v>
      </c>
      <c r="O55" s="15">
        <f>'[1]TCE - ANEXO III - Preencher'!P64</f>
        <v>0</v>
      </c>
      <c r="P55" s="16">
        <f t="shared" si="2"/>
        <v>2.741129476584022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466.58112947658401</v>
      </c>
    </row>
    <row r="56" spans="1:28" x14ac:dyDescent="0.25">
      <c r="A56" s="8">
        <f>IFERROR(VLOOKUP(B56,'[1]DADOS (OCULTAR)'!$Q$3:$S$135,3,0),"")</f>
        <v>9039744000860</v>
      </c>
      <c r="B56" s="9" t="str">
        <f>'[1]TCE - ANEXO III - Preencher'!C65</f>
        <v>HOSPITAL DOM HÉLDER CÂMARA - CG. Nº 018/2022</v>
      </c>
      <c r="C56" s="10"/>
      <c r="D56" s="11" t="str">
        <f>'[1]TCE - ANEXO III - Preencher'!E65</f>
        <v>ALINE GREGORIO MARTINS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2235-05</v>
      </c>
      <c r="G56" s="13" t="str">
        <f>IF('[1]TCE - ANEXO III - Preencher'!H65="","",'[1]TCE - ANEXO III - Preencher'!H65)</f>
        <v>02/2024</v>
      </c>
      <c r="H56" s="14">
        <f>'[1]TCE - ANEXO III - Preencher'!I65</f>
        <v>0</v>
      </c>
      <c r="I56" s="14">
        <f>'[1]TCE - ANEXO III - Preencher'!J65</f>
        <v>401.34960000000001</v>
      </c>
      <c r="J56" s="14">
        <f>'[1]TCE - ANEXO III - Preencher'!K65</f>
        <v>0</v>
      </c>
      <c r="K56" s="15">
        <f>'[1]TCE - ANEXO III - Preencher'!L65</f>
        <v>165.72807692307694</v>
      </c>
      <c r="L56" s="15">
        <f>'[1]TCE - ANEXO III - Preencher'!M65</f>
        <v>3.59</v>
      </c>
      <c r="M56" s="15">
        <f t="shared" si="1"/>
        <v>162.13807692307694</v>
      </c>
      <c r="N56" s="15">
        <f>'[1]TCE - ANEXO III - Preencher'!O65</f>
        <v>2.741129476584022</v>
      </c>
      <c r="O56" s="15">
        <f>'[1]TCE - ANEXO III - Preencher'!P65</f>
        <v>0</v>
      </c>
      <c r="P56" s="16">
        <f t="shared" si="2"/>
        <v>2.741129476584022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566.22880639966093</v>
      </c>
    </row>
    <row r="57" spans="1:28" x14ac:dyDescent="0.25">
      <c r="A57" s="8">
        <f>IFERROR(VLOOKUP(B57,'[1]DADOS (OCULTAR)'!$Q$3:$S$135,3,0),"")</f>
        <v>9039744000860</v>
      </c>
      <c r="B57" s="9" t="str">
        <f>'[1]TCE - ANEXO III - Preencher'!C66</f>
        <v>HOSPITAL DOM HÉLDER CÂMARA - CG. Nº 018/2022</v>
      </c>
      <c r="C57" s="10"/>
      <c r="D57" s="11" t="str">
        <f>'[1]TCE - ANEXO III - Preencher'!E66</f>
        <v>ALINE LARISSA DOS SANTOS AGOSTINHO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4110-10</v>
      </c>
      <c r="G57" s="13" t="str">
        <f>IF('[1]TCE - ANEXO III - Preencher'!H66="","",'[1]TCE - ANEXO III - Preencher'!H66)</f>
        <v>02/2024</v>
      </c>
      <c r="H57" s="14">
        <f>'[1]TCE - ANEXO III - Preencher'!I66</f>
        <v>0</v>
      </c>
      <c r="I57" s="14">
        <f>'[1]TCE - ANEXO III - Preencher'!J66</f>
        <v>13.8682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2.741129476584022</v>
      </c>
      <c r="O57" s="15">
        <f>'[1]TCE - ANEXO III - Preencher'!P66</f>
        <v>0</v>
      </c>
      <c r="P57" s="16">
        <f t="shared" si="2"/>
        <v>2.741129476584022</v>
      </c>
      <c r="Q57" s="15">
        <f>'[1]TCE - ANEXO III - Preencher'!R66</f>
        <v>306.27931818181816</v>
      </c>
      <c r="R57" s="15">
        <f>'[1]TCE - ANEXO III - Preencher'!S66</f>
        <v>42.36</v>
      </c>
      <c r="S57" s="16">
        <f t="shared" si="3"/>
        <v>263.91931818181814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280.52864765840218</v>
      </c>
    </row>
    <row r="58" spans="1:28" x14ac:dyDescent="0.25">
      <c r="A58" s="8">
        <f>IFERROR(VLOOKUP(B58,'[1]DADOS (OCULTAR)'!$Q$3:$S$135,3,0),"")</f>
        <v>9039744000860</v>
      </c>
      <c r="B58" s="9" t="str">
        <f>'[1]TCE - ANEXO III - Preencher'!C67</f>
        <v>HOSPITAL DOM HÉLDER CÂMARA - CG. Nº 018/2022</v>
      </c>
      <c r="C58" s="10"/>
      <c r="D58" s="11" t="str">
        <f>'[1]TCE - ANEXO III - Preencher'!E67</f>
        <v>ALINE MARIA BEZERRA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02/2024</v>
      </c>
      <c r="H58" s="14">
        <f>'[1]TCE - ANEXO III - Preencher'!I67</f>
        <v>0</v>
      </c>
      <c r="I58" s="14">
        <f>'[1]TCE - ANEXO III - Preencher'!J67</f>
        <v>252.01599999999999</v>
      </c>
      <c r="J58" s="14">
        <f>'[1]TCE - ANEXO III - Preencher'!K67</f>
        <v>0</v>
      </c>
      <c r="K58" s="15">
        <f>'[1]TCE - ANEXO III - Preencher'!L67</f>
        <v>165.72807692307694</v>
      </c>
      <c r="L58" s="15">
        <f>'[1]TCE - ANEXO III - Preencher'!M67</f>
        <v>28.24</v>
      </c>
      <c r="M58" s="15">
        <f t="shared" si="1"/>
        <v>137.48807692307693</v>
      </c>
      <c r="N58" s="15">
        <f>'[1]TCE - ANEXO III - Preencher'!O67</f>
        <v>2.741129476584022</v>
      </c>
      <c r="O58" s="15">
        <f>'[1]TCE - ANEXO III - Preencher'!P67</f>
        <v>0</v>
      </c>
      <c r="P58" s="16">
        <f t="shared" si="2"/>
        <v>2.741129476584022</v>
      </c>
      <c r="Q58" s="15">
        <f>'[1]TCE - ANEXO III - Preencher'!R67</f>
        <v>306.27931818181816</v>
      </c>
      <c r="R58" s="15">
        <f>'[1]TCE - ANEXO III - Preencher'!S67</f>
        <v>69.47</v>
      </c>
      <c r="S58" s="16">
        <f t="shared" si="3"/>
        <v>236.80931818181816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629.05452458147909</v>
      </c>
    </row>
    <row r="59" spans="1:28" x14ac:dyDescent="0.25">
      <c r="A59" s="8">
        <f>IFERROR(VLOOKUP(B59,'[1]DADOS (OCULTAR)'!$Q$3:$S$135,3,0),"")</f>
        <v>9039744000860</v>
      </c>
      <c r="B59" s="9" t="str">
        <f>'[1]TCE - ANEXO III - Preencher'!C68</f>
        <v>HOSPITAL DOM HÉLDER CÂMARA - CG. Nº 018/2022</v>
      </c>
      <c r="C59" s="10"/>
      <c r="D59" s="11" t="str">
        <f>'[1]TCE - ANEXO III - Preencher'!E68</f>
        <v>ALINE MARIA DOS SANTOS CUNHA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4110-10</v>
      </c>
      <c r="G59" s="13" t="str">
        <f>IF('[1]TCE - ANEXO III - Preencher'!H68="","",'[1]TCE - ANEXO III - Preencher'!H68)</f>
        <v>02/2024</v>
      </c>
      <c r="H59" s="14">
        <f>'[1]TCE - ANEXO III - Preencher'!I68</f>
        <v>0</v>
      </c>
      <c r="I59" s="14">
        <f>'[1]TCE - ANEXO III - Preencher'!J68</f>
        <v>78.675200000000004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2.741129476584022</v>
      </c>
      <c r="O59" s="15">
        <f>'[1]TCE - ANEXO III - Preencher'!P68</f>
        <v>0</v>
      </c>
      <c r="P59" s="16">
        <f t="shared" si="2"/>
        <v>2.741129476584022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21.59</v>
      </c>
      <c r="U59" s="15">
        <f>'[1]TCE - ANEXO III - Preencher'!V68</f>
        <v>0</v>
      </c>
      <c r="V59" s="16">
        <f t="shared" si="4"/>
        <v>21.59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103.00632947658403</v>
      </c>
    </row>
    <row r="60" spans="1:28" x14ac:dyDescent="0.25">
      <c r="A60" s="8">
        <f>IFERROR(VLOOKUP(B60,'[1]DADOS (OCULTAR)'!$Q$3:$S$135,3,0),"")</f>
        <v>9039744000860</v>
      </c>
      <c r="B60" s="9" t="str">
        <f>'[1]TCE - ANEXO III - Preencher'!C69</f>
        <v>HOSPITAL DOM HÉLDER CÂMARA - CG. Nº 018/2022</v>
      </c>
      <c r="C60" s="10"/>
      <c r="D60" s="11" t="str">
        <f>'[1]TCE - ANEXO III - Preencher'!E69</f>
        <v>ALINE POLESI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2237-10</v>
      </c>
      <c r="G60" s="13" t="str">
        <f>IF('[1]TCE - ANEXO III - Preencher'!H69="","",'[1]TCE - ANEXO III - Preencher'!H69)</f>
        <v>02/2024</v>
      </c>
      <c r="H60" s="14">
        <f>'[1]TCE - ANEXO III - Preencher'!I69</f>
        <v>0</v>
      </c>
      <c r="I60" s="14">
        <f>'[1]TCE - ANEXO III - Preencher'!J69</f>
        <v>469.1936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2.741129476584022</v>
      </c>
      <c r="O60" s="15">
        <f>'[1]TCE - ANEXO III - Preencher'!P69</f>
        <v>0</v>
      </c>
      <c r="P60" s="16">
        <f t="shared" si="2"/>
        <v>2.741129476584022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471.93472947658404</v>
      </c>
    </row>
    <row r="61" spans="1:28" x14ac:dyDescent="0.25">
      <c r="A61" s="8">
        <f>IFERROR(VLOOKUP(B61,'[1]DADOS (OCULTAR)'!$Q$3:$S$135,3,0),"")</f>
        <v>9039744000860</v>
      </c>
      <c r="B61" s="9" t="str">
        <f>'[1]TCE - ANEXO III - Preencher'!C70</f>
        <v>HOSPITAL DOM HÉLDER CÂMARA - CG. Nº 018/2022</v>
      </c>
      <c r="C61" s="10"/>
      <c r="D61" s="11" t="str">
        <f>'[1]TCE - ANEXO III - Preencher'!E70</f>
        <v>ALINE POLLYANA OLIVEIRA DE AZEVEDO E ALBUQUERQUE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2235-05</v>
      </c>
      <c r="G61" s="13" t="str">
        <f>IF('[1]TCE - ANEXO III - Preencher'!H70="","",'[1]TCE - ANEXO III - Preencher'!H70)</f>
        <v>02/2024</v>
      </c>
      <c r="H61" s="14">
        <f>'[1]TCE - ANEXO III - Preencher'!I70</f>
        <v>0</v>
      </c>
      <c r="I61" s="14">
        <f>'[1]TCE - ANEXO III - Preencher'!J70</f>
        <v>550.76</v>
      </c>
      <c r="J61" s="14">
        <f>'[1]TCE - ANEXO III - Preencher'!K70</f>
        <v>0</v>
      </c>
      <c r="K61" s="15">
        <f>'[1]TCE - ANEXO III - Preencher'!L70</f>
        <v>165.72807692307694</v>
      </c>
      <c r="L61" s="15">
        <f>'[1]TCE - ANEXO III - Preencher'!M70</f>
        <v>2.79</v>
      </c>
      <c r="M61" s="15">
        <f t="shared" si="1"/>
        <v>162.93807692307695</v>
      </c>
      <c r="N61" s="15">
        <f>'[1]TCE - ANEXO III - Preencher'!O70</f>
        <v>2.741129476584022</v>
      </c>
      <c r="O61" s="15">
        <f>'[1]TCE - ANEXO III - Preencher'!P70</f>
        <v>0</v>
      </c>
      <c r="P61" s="16">
        <f t="shared" si="2"/>
        <v>2.741129476584022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120.26</v>
      </c>
      <c r="U61" s="15">
        <f>'[1]TCE - ANEXO III - Preencher'!V70</f>
        <v>0</v>
      </c>
      <c r="V61" s="16">
        <f t="shared" si="4"/>
        <v>120.26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836.69920639966097</v>
      </c>
    </row>
    <row r="62" spans="1:28" x14ac:dyDescent="0.25">
      <c r="A62" s="8">
        <f>IFERROR(VLOOKUP(B62,'[1]DADOS (OCULTAR)'!$Q$3:$S$135,3,0),"")</f>
        <v>9039744000860</v>
      </c>
      <c r="B62" s="9" t="str">
        <f>'[1]TCE - ANEXO III - Preencher'!C71</f>
        <v>HOSPITAL DOM HÉLDER CÂMARA - CG. Nº 018/2022</v>
      </c>
      <c r="C62" s="10"/>
      <c r="D62" s="11" t="str">
        <f>'[1]TCE - ANEXO III - Preencher'!E71</f>
        <v>ALINE SANTOS DE MELO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4110-10</v>
      </c>
      <c r="G62" s="13" t="str">
        <f>IF('[1]TCE - ANEXO III - Preencher'!H71="","",'[1]TCE - ANEXO III - Preencher'!H71)</f>
        <v>02/2024</v>
      </c>
      <c r="H62" s="14">
        <f>'[1]TCE - ANEXO III - Preencher'!I71</f>
        <v>0</v>
      </c>
      <c r="I62" s="14">
        <f>'[1]TCE - ANEXO III - Preencher'!J71</f>
        <v>95.783199999999994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2.741129476584022</v>
      </c>
      <c r="O62" s="15">
        <f>'[1]TCE - ANEXO III - Preencher'!P71</f>
        <v>0</v>
      </c>
      <c r="P62" s="16">
        <f t="shared" si="2"/>
        <v>2.741129476584022</v>
      </c>
      <c r="Q62" s="15">
        <f>'[1]TCE - ANEXO III - Preencher'!R71</f>
        <v>306.27931818181816</v>
      </c>
      <c r="R62" s="15">
        <f>'[1]TCE - ANEXO III - Preencher'!S71</f>
        <v>62.48</v>
      </c>
      <c r="S62" s="16">
        <f t="shared" si="3"/>
        <v>243.79931818181817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342.32364765840219</v>
      </c>
    </row>
    <row r="63" spans="1:28" x14ac:dyDescent="0.25">
      <c r="A63" s="8">
        <f>IFERROR(VLOOKUP(B63,'[1]DADOS (OCULTAR)'!$Q$3:$S$135,3,0),"")</f>
        <v>9039744000860</v>
      </c>
      <c r="B63" s="9" t="str">
        <f>'[1]TCE - ANEXO III - Preencher'!C72</f>
        <v>HOSPITAL DOM HÉLDER CÂMARA - CG. Nº 018/2022</v>
      </c>
      <c r="C63" s="10"/>
      <c r="D63" s="11" t="str">
        <f>'[1]TCE - ANEXO III - Preencher'!E72</f>
        <v>ALISSON SANTOS DO NASCIMENTO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2235-05</v>
      </c>
      <c r="G63" s="13" t="str">
        <f>IF('[1]TCE - ANEXO III - Preencher'!H72="","",'[1]TCE - ANEXO III - Preencher'!H72)</f>
        <v>02/2024</v>
      </c>
      <c r="H63" s="14">
        <f>'[1]TCE - ANEXO III - Preencher'!I72</f>
        <v>0</v>
      </c>
      <c r="I63" s="14">
        <f>'[1]TCE - ANEXO III - Preencher'!J72</f>
        <v>461.21679999999998</v>
      </c>
      <c r="J63" s="14">
        <f>'[1]TCE - ANEXO III - Preencher'!K72</f>
        <v>0</v>
      </c>
      <c r="K63" s="15">
        <f>'[1]TCE - ANEXO III - Preencher'!L72</f>
        <v>165.72807692307694</v>
      </c>
      <c r="L63" s="15">
        <f>'[1]TCE - ANEXO III - Preencher'!M72</f>
        <v>2.79</v>
      </c>
      <c r="M63" s="15">
        <f t="shared" si="1"/>
        <v>162.93807692307695</v>
      </c>
      <c r="N63" s="15">
        <f>'[1]TCE - ANEXO III - Preencher'!O72</f>
        <v>2.741129476584022</v>
      </c>
      <c r="O63" s="15">
        <f>'[1]TCE - ANEXO III - Preencher'!P72</f>
        <v>0</v>
      </c>
      <c r="P63" s="16">
        <f t="shared" si="2"/>
        <v>2.741129476584022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626.89600639966091</v>
      </c>
    </row>
    <row r="64" spans="1:28" x14ac:dyDescent="0.25">
      <c r="A64" s="8">
        <f>IFERROR(VLOOKUP(B64,'[1]DADOS (OCULTAR)'!$Q$3:$S$135,3,0),"")</f>
        <v>9039744000860</v>
      </c>
      <c r="B64" s="9" t="str">
        <f>'[1]TCE - ANEXO III - Preencher'!C73</f>
        <v>HOSPITAL DOM HÉLDER CÂMARA - CG. Nº 018/2022</v>
      </c>
      <c r="C64" s="10"/>
      <c r="D64" s="11" t="str">
        <f>'[1]TCE - ANEXO III - Preencher'!E73</f>
        <v>ALLAYLTON AMARAL DE MENEZES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2238-10</v>
      </c>
      <c r="G64" s="13" t="str">
        <f>IF('[1]TCE - ANEXO III - Preencher'!H73="","",'[1]TCE - ANEXO III - Preencher'!H73)</f>
        <v>02/2024</v>
      </c>
      <c r="H64" s="14">
        <f>'[1]TCE - ANEXO III - Preencher'!I73</f>
        <v>0</v>
      </c>
      <c r="I64" s="14">
        <f>'[1]TCE - ANEXO III - Preencher'!J73</f>
        <v>220.01439999999999</v>
      </c>
      <c r="J64" s="14">
        <f>'[1]TCE - ANEXO III - Preencher'!K73</f>
        <v>0</v>
      </c>
      <c r="K64" s="15">
        <f>'[1]TCE - ANEXO III - Preencher'!L73</f>
        <v>165.72807692307694</v>
      </c>
      <c r="L64" s="15">
        <f>'[1]TCE - ANEXO III - Preencher'!M73</f>
        <v>45.78</v>
      </c>
      <c r="M64" s="15">
        <f t="shared" si="1"/>
        <v>119.94807692307694</v>
      </c>
      <c r="N64" s="15">
        <f>'[1]TCE - ANEXO III - Preencher'!O73</f>
        <v>2.741129476584022</v>
      </c>
      <c r="O64" s="15">
        <f>'[1]TCE - ANEXO III - Preencher'!P73</f>
        <v>0</v>
      </c>
      <c r="P64" s="16">
        <f t="shared" si="2"/>
        <v>2.741129476584022</v>
      </c>
      <c r="Q64" s="15">
        <f>'[1]TCE - ANEXO III - Preencher'!R73</f>
        <v>306.27931818181816</v>
      </c>
      <c r="R64" s="15">
        <f>'[1]TCE - ANEXO III - Preencher'!S73</f>
        <v>137.34</v>
      </c>
      <c r="S64" s="16">
        <f t="shared" si="3"/>
        <v>168.93931818181815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511.64292458147906</v>
      </c>
    </row>
    <row r="65" spans="1:28" x14ac:dyDescent="0.25">
      <c r="A65" s="8">
        <f>IFERROR(VLOOKUP(B65,'[1]DADOS (OCULTAR)'!$Q$3:$S$135,3,0),"")</f>
        <v>9039744000860</v>
      </c>
      <c r="B65" s="9" t="str">
        <f>'[1]TCE - ANEXO III - Preencher'!C74</f>
        <v>HOSPITAL DOM HÉLDER CÂMARA - CG. Nº 018/2022</v>
      </c>
      <c r="C65" s="10"/>
      <c r="D65" s="11" t="str">
        <f>'[1]TCE - ANEXO III - Preencher'!E74</f>
        <v>ALUISIO ROBERTO ANDRADE MACEDO JUNIOR</v>
      </c>
      <c r="E65" s="9" t="str">
        <f>IF('[1]TCE - ANEXO III - Preencher'!F74="4 - Assistência Odontológica","2 - Outros Profissionais da Saúde",'[1]TCE - ANEXO III - Preencher'!F74)</f>
        <v>1 - Médico</v>
      </c>
      <c r="F65" s="12" t="str">
        <f>'[1]TCE - ANEXO III - Preencher'!G74</f>
        <v>2251-20</v>
      </c>
      <c r="G65" s="13" t="str">
        <f>IF('[1]TCE - ANEXO III - Preencher'!H74="","",'[1]TCE - ANEXO III - Preencher'!H74)</f>
        <v>02/2024</v>
      </c>
      <c r="H65" s="14">
        <f>'[1]TCE - ANEXO III - Preencher'!I74</f>
        <v>0</v>
      </c>
      <c r="I65" s="14">
        <f>'[1]TCE - ANEXO III - Preencher'!J74</f>
        <v>420.32799999999997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2.741129476584022</v>
      </c>
      <c r="O65" s="15">
        <f>'[1]TCE - ANEXO III - Preencher'!P74</f>
        <v>0</v>
      </c>
      <c r="P65" s="16">
        <f t="shared" si="2"/>
        <v>2.741129476584022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423.06912947658401</v>
      </c>
    </row>
    <row r="66" spans="1:28" x14ac:dyDescent="0.25">
      <c r="A66" s="8">
        <f>IFERROR(VLOOKUP(B66,'[1]DADOS (OCULTAR)'!$Q$3:$S$135,3,0),"")</f>
        <v>9039744000860</v>
      </c>
      <c r="B66" s="9" t="str">
        <f>'[1]TCE - ANEXO III - Preencher'!C75</f>
        <v>HOSPITAL DOM HÉLDER CÂMARA - CG. Nº 018/2022</v>
      </c>
      <c r="C66" s="10"/>
      <c r="D66" s="11" t="str">
        <f>'[1]TCE - ANEXO III - Preencher'!E75</f>
        <v>ALUIZIO BARBOSA DE BRITO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4131-15</v>
      </c>
      <c r="G66" s="13" t="str">
        <f>IF('[1]TCE - ANEXO III - Preencher'!H75="","",'[1]TCE - ANEXO III - Preencher'!H75)</f>
        <v>02/2024</v>
      </c>
      <c r="H66" s="14">
        <f>'[1]TCE - ANEXO III - Preencher'!I75</f>
        <v>0</v>
      </c>
      <c r="I66" s="14">
        <f>'[1]TCE - ANEXO III - Preencher'!J75</f>
        <v>177.2552</v>
      </c>
      <c r="J66" s="14">
        <f>'[1]TCE - ANEXO III - Preencher'!K75</f>
        <v>0</v>
      </c>
      <c r="K66" s="15">
        <f>'[1]TCE - ANEXO III - Preencher'!L75</f>
        <v>165.72807692307694</v>
      </c>
      <c r="L66" s="15">
        <f>'[1]TCE - ANEXO III - Preencher'!M75</f>
        <v>42.2</v>
      </c>
      <c r="M66" s="15">
        <f t="shared" si="1"/>
        <v>123.52807692307694</v>
      </c>
      <c r="N66" s="15">
        <f>'[1]TCE - ANEXO III - Preencher'!O75</f>
        <v>2.741129476584022</v>
      </c>
      <c r="O66" s="15">
        <f>'[1]TCE - ANEXO III - Preencher'!P75</f>
        <v>0</v>
      </c>
      <c r="P66" s="16">
        <f t="shared" si="2"/>
        <v>2.741129476584022</v>
      </c>
      <c r="Q66" s="15">
        <f>'[1]TCE - ANEXO III - Preencher'!R75</f>
        <v>306.27931818181816</v>
      </c>
      <c r="R66" s="15">
        <f>'[1]TCE - ANEXO III - Preencher'!S75</f>
        <v>61.5</v>
      </c>
      <c r="S66" s="16">
        <f t="shared" si="3"/>
        <v>244.77931818181816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548.30372458147917</v>
      </c>
    </row>
    <row r="67" spans="1:28" x14ac:dyDescent="0.25">
      <c r="A67" s="8">
        <f>IFERROR(VLOOKUP(B67,'[1]DADOS (OCULTAR)'!$Q$3:$S$135,3,0),"")</f>
        <v>9039744000860</v>
      </c>
      <c r="B67" s="9" t="str">
        <f>'[1]TCE - ANEXO III - Preencher'!C76</f>
        <v>HOSPITAL DOM HÉLDER CÂMARA - CG. Nº 018/2022</v>
      </c>
      <c r="C67" s="10"/>
      <c r="D67" s="11" t="str">
        <f>'[1]TCE - ANEXO III - Preencher'!E76</f>
        <v>AMANDA CODECEIRA DE FARIAS SOARES DE SANTANA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3241-15</v>
      </c>
      <c r="G67" s="13" t="str">
        <f>IF('[1]TCE - ANEXO III - Preencher'!H76="","",'[1]TCE - ANEXO III - Preencher'!H76)</f>
        <v>02/2024</v>
      </c>
      <c r="H67" s="14">
        <f>'[1]TCE - ANEXO III - Preencher'!I76</f>
        <v>0</v>
      </c>
      <c r="I67" s="14">
        <f>'[1]TCE - ANEXO III - Preencher'!J76</f>
        <v>369.24560000000002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2.741129476584022</v>
      </c>
      <c r="O67" s="15">
        <f>'[1]TCE - ANEXO III - Preencher'!P76</f>
        <v>0</v>
      </c>
      <c r="P67" s="16">
        <f t="shared" si="2"/>
        <v>2.741129476584022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371.98672947658406</v>
      </c>
    </row>
    <row r="68" spans="1:28" x14ac:dyDescent="0.25">
      <c r="A68" s="8">
        <f>IFERROR(VLOOKUP(B68,'[1]DADOS (OCULTAR)'!$Q$3:$S$135,3,0),"")</f>
        <v>9039744000860</v>
      </c>
      <c r="B68" s="9" t="str">
        <f>'[1]TCE - ANEXO III - Preencher'!C77</f>
        <v>HOSPITAL DOM HÉLDER CÂMARA - CG. Nº 018/2022</v>
      </c>
      <c r="C68" s="10"/>
      <c r="D68" s="11" t="str">
        <f>'[1]TCE - ANEXO III - Preencher'!E77</f>
        <v>AMANDA FERNANDA DO NASCIMENTO BRAZ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2234-05</v>
      </c>
      <c r="G68" s="13" t="str">
        <f>IF('[1]TCE - ANEXO III - Preencher'!H77="","",'[1]TCE - ANEXO III - Preencher'!H77)</f>
        <v>02/2024</v>
      </c>
      <c r="H68" s="14">
        <f>'[1]TCE - ANEXO III - Preencher'!I77</f>
        <v>0</v>
      </c>
      <c r="I68" s="14">
        <f>'[1]TCE - ANEXO III - Preencher'!J77</f>
        <v>322.4024</v>
      </c>
      <c r="J68" s="14">
        <f>'[1]TCE - ANEXO III - Preencher'!K77</f>
        <v>0</v>
      </c>
      <c r="K68" s="15">
        <f>'[1]TCE - ANEXO III - Preencher'!L77</f>
        <v>165.72807692307694</v>
      </c>
      <c r="L68" s="15">
        <f>'[1]TCE - ANEXO III - Preencher'!M77</f>
        <v>16.329999999999998</v>
      </c>
      <c r="M68" s="15">
        <f t="shared" ref="M68:M131" si="7">K68-L68</f>
        <v>149.39807692307693</v>
      </c>
      <c r="N68" s="15">
        <f>'[1]TCE - ANEXO III - Preencher'!O77</f>
        <v>2.741129476584022</v>
      </c>
      <c r="O68" s="15">
        <f>'[1]TCE - ANEXO III - Preencher'!P77</f>
        <v>0</v>
      </c>
      <c r="P68" s="16">
        <f t="shared" ref="P68:P131" si="8">N68-O68</f>
        <v>2.741129476584022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474.54160639966096</v>
      </c>
    </row>
    <row r="69" spans="1:28" x14ac:dyDescent="0.25">
      <c r="A69" s="8">
        <f>IFERROR(VLOOKUP(B69,'[1]DADOS (OCULTAR)'!$Q$3:$S$135,3,0),"")</f>
        <v>9039744000860</v>
      </c>
      <c r="B69" s="9" t="str">
        <f>'[1]TCE - ANEXO III - Preencher'!C78</f>
        <v>HOSPITAL DOM HÉLDER CÂMARA - CG. Nº 018/2022</v>
      </c>
      <c r="C69" s="10"/>
      <c r="D69" s="11" t="str">
        <f>'[1]TCE - ANEXO III - Preencher'!E78</f>
        <v>AMANDA KAROLINE DOS SANTOS NASCIMENTO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02/2024</v>
      </c>
      <c r="H69" s="14">
        <f>'[1]TCE - ANEXO III - Preencher'!I78</f>
        <v>0</v>
      </c>
      <c r="I69" s="14">
        <f>'[1]TCE - ANEXO III - Preencher'!J78</f>
        <v>283.00560000000002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2.741129476584022</v>
      </c>
      <c r="O69" s="15">
        <f>'[1]TCE - ANEXO III - Preencher'!P78</f>
        <v>0</v>
      </c>
      <c r="P69" s="16">
        <f t="shared" si="8"/>
        <v>2.741129476584022</v>
      </c>
      <c r="Q69" s="15">
        <f>'[1]TCE - ANEXO III - Preencher'!R78</f>
        <v>306.27931818181816</v>
      </c>
      <c r="R69" s="15">
        <f>'[1]TCE - ANEXO III - Preencher'!S78</f>
        <v>74.77</v>
      </c>
      <c r="S69" s="16">
        <f t="shared" si="9"/>
        <v>231.50931818181817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517.25604765840217</v>
      </c>
    </row>
    <row r="70" spans="1:28" x14ac:dyDescent="0.25">
      <c r="A70" s="8">
        <f>IFERROR(VLOOKUP(B70,'[1]DADOS (OCULTAR)'!$Q$3:$S$135,3,0),"")</f>
        <v>9039744000860</v>
      </c>
      <c r="B70" s="9" t="str">
        <f>'[1]TCE - ANEXO III - Preencher'!C79</f>
        <v>HOSPITAL DOM HÉLDER CÂMARA - CG. Nº 018/2022</v>
      </c>
      <c r="C70" s="10"/>
      <c r="D70" s="11" t="str">
        <f>'[1]TCE - ANEXO III - Preencher'!E79</f>
        <v>AMANDA MAYARA CARVALHO DE LIMA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2235-05</v>
      </c>
      <c r="G70" s="13" t="str">
        <f>IF('[1]TCE - ANEXO III - Preencher'!H79="","",'[1]TCE - ANEXO III - Preencher'!H79)</f>
        <v>02/2024</v>
      </c>
      <c r="H70" s="14">
        <f>'[1]TCE - ANEXO III - Preencher'!I79</f>
        <v>0</v>
      </c>
      <c r="I70" s="14">
        <f>'[1]TCE - ANEXO III - Preencher'!J79</f>
        <v>518.36959999999999</v>
      </c>
      <c r="J70" s="14">
        <f>'[1]TCE - ANEXO III - Preencher'!K79</f>
        <v>0</v>
      </c>
      <c r="K70" s="15">
        <f>'[1]TCE - ANEXO III - Preencher'!L79</f>
        <v>165.72807692307694</v>
      </c>
      <c r="L70" s="15">
        <f>'[1]TCE - ANEXO III - Preencher'!M79</f>
        <v>3.59</v>
      </c>
      <c r="M70" s="15">
        <f t="shared" si="7"/>
        <v>162.13807692307694</v>
      </c>
      <c r="N70" s="15">
        <f>'[1]TCE - ANEXO III - Preencher'!O79</f>
        <v>2.741129476584022</v>
      </c>
      <c r="O70" s="15">
        <f>'[1]TCE - ANEXO III - Preencher'!P79</f>
        <v>0</v>
      </c>
      <c r="P70" s="16">
        <f t="shared" si="8"/>
        <v>2.741129476584022</v>
      </c>
      <c r="Q70" s="15">
        <f>'[1]TCE - ANEXO III - Preencher'!R79</f>
        <v>306.27931818181816</v>
      </c>
      <c r="R70" s="15">
        <f>'[1]TCE - ANEXO III - Preencher'!S79</f>
        <v>134.4</v>
      </c>
      <c r="S70" s="16">
        <f t="shared" si="9"/>
        <v>171.87931818181815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855.12812458147903</v>
      </c>
    </row>
    <row r="71" spans="1:28" x14ac:dyDescent="0.25">
      <c r="A71" s="8">
        <f>IFERROR(VLOOKUP(B71,'[1]DADOS (OCULTAR)'!$Q$3:$S$135,3,0),"")</f>
        <v>9039744000860</v>
      </c>
      <c r="B71" s="9" t="str">
        <f>'[1]TCE - ANEXO III - Preencher'!C80</f>
        <v>HOSPITAL DOM HÉLDER CÂMARA - CG. Nº 018/2022</v>
      </c>
      <c r="C71" s="10"/>
      <c r="D71" s="11" t="str">
        <f>'[1]TCE - ANEXO III - Preencher'!E80</f>
        <v>AMANDA RAFAELLA LIMA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02/2024</v>
      </c>
      <c r="H71" s="14">
        <f>'[1]TCE - ANEXO III - Preencher'!I80</f>
        <v>0</v>
      </c>
      <c r="I71" s="14">
        <f>'[1]TCE - ANEXO III - Preencher'!J80</f>
        <v>323.77600000000001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2.741129476584022</v>
      </c>
      <c r="O71" s="15">
        <f>'[1]TCE - ANEXO III - Preencher'!P80</f>
        <v>0</v>
      </c>
      <c r="P71" s="16">
        <f t="shared" si="8"/>
        <v>2.741129476584022</v>
      </c>
      <c r="Q71" s="15">
        <f>'[1]TCE - ANEXO III - Preencher'!R80</f>
        <v>306.27931818181816</v>
      </c>
      <c r="R71" s="15">
        <f>'[1]TCE - ANEXO III - Preencher'!S80</f>
        <v>84.72</v>
      </c>
      <c r="S71" s="16">
        <f t="shared" si="9"/>
        <v>221.55931818181816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548.07644765840223</v>
      </c>
    </row>
    <row r="72" spans="1:28" x14ac:dyDescent="0.25">
      <c r="A72" s="8">
        <f>IFERROR(VLOOKUP(B72,'[1]DADOS (OCULTAR)'!$Q$3:$S$135,3,0),"")</f>
        <v>9039744000860</v>
      </c>
      <c r="B72" s="9" t="str">
        <f>'[1]TCE - ANEXO III - Preencher'!C81</f>
        <v>HOSPITAL DOM HÉLDER CÂMARA - CG. Nº 018/2022</v>
      </c>
      <c r="C72" s="10"/>
      <c r="D72" s="11" t="str">
        <f>'[1]TCE - ANEXO III - Preencher'!E81</f>
        <v>AMANDA RENATA GOMES FALCAO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2611-10</v>
      </c>
      <c r="G72" s="13" t="str">
        <f>IF('[1]TCE - ANEXO III - Preencher'!H81="","",'[1]TCE - ANEXO III - Preencher'!H81)</f>
        <v>02/2024</v>
      </c>
      <c r="H72" s="14">
        <f>'[1]TCE - ANEXO III - Preencher'!I81</f>
        <v>0</v>
      </c>
      <c r="I72" s="14">
        <f>'[1]TCE - ANEXO III - Preencher'!J81</f>
        <v>325.6112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2.741129476584022</v>
      </c>
      <c r="O72" s="15">
        <f>'[1]TCE - ANEXO III - Preencher'!P81</f>
        <v>0</v>
      </c>
      <c r="P72" s="16">
        <f t="shared" si="8"/>
        <v>2.741129476584022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328.35232947658403</v>
      </c>
    </row>
    <row r="73" spans="1:28" x14ac:dyDescent="0.25">
      <c r="A73" s="8">
        <f>IFERROR(VLOOKUP(B73,'[1]DADOS (OCULTAR)'!$Q$3:$S$135,3,0),"")</f>
        <v>9039744000860</v>
      </c>
      <c r="B73" s="9" t="str">
        <f>'[1]TCE - ANEXO III - Preencher'!C82</f>
        <v>HOSPITAL DOM HÉLDER CÂMARA - CG. Nº 018/2022</v>
      </c>
      <c r="C73" s="10"/>
      <c r="D73" s="11" t="str">
        <f>'[1]TCE - ANEXO III - Preencher'!E82</f>
        <v>AMARA RAIMUNDA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2235-05</v>
      </c>
      <c r="G73" s="13" t="str">
        <f>IF('[1]TCE - ANEXO III - Preencher'!H82="","",'[1]TCE - ANEXO III - Preencher'!H82)</f>
        <v>02/2024</v>
      </c>
      <c r="H73" s="14">
        <f>'[1]TCE - ANEXO III - Preencher'!I82</f>
        <v>0</v>
      </c>
      <c r="I73" s="14">
        <f>'[1]TCE - ANEXO III - Preencher'!J82</f>
        <v>453.96879999999999</v>
      </c>
      <c r="J73" s="14">
        <f>'[1]TCE - ANEXO III - Preencher'!K82</f>
        <v>0</v>
      </c>
      <c r="K73" s="15">
        <f>'[1]TCE - ANEXO III - Preencher'!L82</f>
        <v>165.72807692307694</v>
      </c>
      <c r="L73" s="15">
        <f>'[1]TCE - ANEXO III - Preencher'!M82</f>
        <v>3.33</v>
      </c>
      <c r="M73" s="15">
        <f t="shared" si="7"/>
        <v>162.39807692307693</v>
      </c>
      <c r="N73" s="15">
        <f>'[1]TCE - ANEXO III - Preencher'!O82</f>
        <v>2.741129476584022</v>
      </c>
      <c r="O73" s="15">
        <f>'[1]TCE - ANEXO III - Preencher'!P82</f>
        <v>0</v>
      </c>
      <c r="P73" s="16">
        <f t="shared" si="8"/>
        <v>2.741129476584022</v>
      </c>
      <c r="Q73" s="15">
        <f>'[1]TCE - ANEXO III - Preencher'!R82</f>
        <v>306.27931818181816</v>
      </c>
      <c r="R73" s="15">
        <f>'[1]TCE - ANEXO III - Preencher'!S82</f>
        <v>112</v>
      </c>
      <c r="S73" s="16">
        <f t="shared" si="9"/>
        <v>194.27931818181816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813.38732458147911</v>
      </c>
    </row>
    <row r="74" spans="1:28" x14ac:dyDescent="0.25">
      <c r="A74" s="8">
        <f>IFERROR(VLOOKUP(B74,'[1]DADOS (OCULTAR)'!$Q$3:$S$135,3,0),"")</f>
        <v>9039744000860</v>
      </c>
      <c r="B74" s="9" t="str">
        <f>'[1]TCE - ANEXO III - Preencher'!C83</f>
        <v>HOSPITAL DOM HÉLDER CÂMARA - CG. Nº 018/2022</v>
      </c>
      <c r="C74" s="10"/>
      <c r="D74" s="11" t="str">
        <f>'[1]TCE - ANEXO III - Preencher'!E83</f>
        <v>AMIDIA CASSIA DE BARROS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5143-20</v>
      </c>
      <c r="G74" s="13" t="str">
        <f>IF('[1]TCE - ANEXO III - Preencher'!H83="","",'[1]TCE - ANEXO III - Preencher'!H83)</f>
        <v>02/2024</v>
      </c>
      <c r="H74" s="14">
        <f>'[1]TCE - ANEXO III - Preencher'!I83</f>
        <v>0</v>
      </c>
      <c r="I74" s="14">
        <f>'[1]TCE - ANEXO III - Preencher'!J83</f>
        <v>135.55199999999999</v>
      </c>
      <c r="J74" s="14">
        <f>'[1]TCE - ANEXO III - Preencher'!K83</f>
        <v>0</v>
      </c>
      <c r="K74" s="15">
        <f>'[1]TCE - ANEXO III - Preencher'!L83</f>
        <v>165.72807692307694</v>
      </c>
      <c r="L74" s="15">
        <f>'[1]TCE - ANEXO III - Preencher'!M83</f>
        <v>28.24</v>
      </c>
      <c r="M74" s="15">
        <f t="shared" si="7"/>
        <v>137.48807692307693</v>
      </c>
      <c r="N74" s="15">
        <f>'[1]TCE - ANEXO III - Preencher'!O83</f>
        <v>2.741129476584022</v>
      </c>
      <c r="O74" s="15">
        <f>'[1]TCE - ANEXO III - Preencher'!P83</f>
        <v>0</v>
      </c>
      <c r="P74" s="16">
        <f t="shared" si="8"/>
        <v>2.741129476584022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275.78120639966096</v>
      </c>
    </row>
    <row r="75" spans="1:28" x14ac:dyDescent="0.25">
      <c r="A75" s="8">
        <f>IFERROR(VLOOKUP(B75,'[1]DADOS (OCULTAR)'!$Q$3:$S$135,3,0),"")</f>
        <v>9039744000860</v>
      </c>
      <c r="B75" s="9" t="str">
        <f>'[1]TCE - ANEXO III - Preencher'!C84</f>
        <v>HOSPITAL DOM HÉLDER CÂMARA - CG. Nº 018/2022</v>
      </c>
      <c r="C75" s="10"/>
      <c r="D75" s="11" t="str">
        <f>'[1]TCE - ANEXO III - Preencher'!E84</f>
        <v>ANA BARBARA DE SANTANA DA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2236-05</v>
      </c>
      <c r="G75" s="13" t="str">
        <f>IF('[1]TCE - ANEXO III - Preencher'!H84="","",'[1]TCE - ANEXO III - Preencher'!H84)</f>
        <v>02/2024</v>
      </c>
      <c r="H75" s="14">
        <f>'[1]TCE - ANEXO III - Preencher'!I84</f>
        <v>0</v>
      </c>
      <c r="I75" s="14">
        <f>'[1]TCE - ANEXO III - Preencher'!J84</f>
        <v>259.47519999999997</v>
      </c>
      <c r="J75" s="14">
        <f>'[1]TCE - ANEXO III - Preencher'!K84</f>
        <v>0</v>
      </c>
      <c r="K75" s="15">
        <f>'[1]TCE - ANEXO III - Preencher'!L84</f>
        <v>165.72807692307694</v>
      </c>
      <c r="L75" s="15">
        <f>'[1]TCE - ANEXO III - Preencher'!M84</f>
        <v>3.24</v>
      </c>
      <c r="M75" s="15">
        <f t="shared" si="7"/>
        <v>162.48807692307693</v>
      </c>
      <c r="N75" s="15">
        <f>'[1]TCE - ANEXO III - Preencher'!O84</f>
        <v>2.741129476584022</v>
      </c>
      <c r="O75" s="15">
        <f>'[1]TCE - ANEXO III - Preencher'!P84</f>
        <v>0</v>
      </c>
      <c r="P75" s="16">
        <f t="shared" si="8"/>
        <v>2.741129476584022</v>
      </c>
      <c r="Q75" s="15">
        <f>'[1]TCE - ANEXO III - Preencher'!R84</f>
        <v>306.27931818181816</v>
      </c>
      <c r="R75" s="15">
        <f>'[1]TCE - ANEXO III - Preencher'!S84</f>
        <v>129.61000000000001</v>
      </c>
      <c r="S75" s="16">
        <f t="shared" si="9"/>
        <v>176.66931818181814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601.37372458147911</v>
      </c>
    </row>
    <row r="76" spans="1:28" x14ac:dyDescent="0.25">
      <c r="A76" s="8">
        <f>IFERROR(VLOOKUP(B76,'[1]DADOS (OCULTAR)'!$Q$3:$S$135,3,0),"")</f>
        <v>9039744000860</v>
      </c>
      <c r="B76" s="9" t="str">
        <f>'[1]TCE - ANEXO III - Preencher'!C85</f>
        <v>HOSPITAL DOM HÉLDER CÂMARA - CG. Nº 018/2022</v>
      </c>
      <c r="C76" s="10"/>
      <c r="D76" s="11" t="str">
        <f>'[1]TCE - ANEXO III - Preencher'!E85</f>
        <v>ANA CARLA BARBOSA DE MOURA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2236-05</v>
      </c>
      <c r="G76" s="13" t="str">
        <f>IF('[1]TCE - ANEXO III - Preencher'!H85="","",'[1]TCE - ANEXO III - Preencher'!H85)</f>
        <v>02/2024</v>
      </c>
      <c r="H76" s="14">
        <f>'[1]TCE - ANEXO III - Preencher'!I85</f>
        <v>0</v>
      </c>
      <c r="I76" s="14">
        <f>'[1]TCE - ANEXO III - Preencher'!J85</f>
        <v>252.56319999999999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2.741129476584022</v>
      </c>
      <c r="O76" s="15">
        <f>'[1]TCE - ANEXO III - Preencher'!P85</f>
        <v>0</v>
      </c>
      <c r="P76" s="16">
        <f t="shared" si="8"/>
        <v>2.741129476584022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255.30432947658403</v>
      </c>
    </row>
    <row r="77" spans="1:28" x14ac:dyDescent="0.25">
      <c r="A77" s="8">
        <f>IFERROR(VLOOKUP(B77,'[1]DADOS (OCULTAR)'!$Q$3:$S$135,3,0),"")</f>
        <v>9039744000860</v>
      </c>
      <c r="B77" s="9" t="str">
        <f>'[1]TCE - ANEXO III - Preencher'!C86</f>
        <v>HOSPITAL DOM HÉLDER CÂMARA - CG. Nº 018/2022</v>
      </c>
      <c r="C77" s="10"/>
      <c r="D77" s="11" t="str">
        <f>'[1]TCE - ANEXO III - Preencher'!E86</f>
        <v>ANA CARLA DA SILVA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4110-10</v>
      </c>
      <c r="G77" s="13" t="str">
        <f>IF('[1]TCE - ANEXO III - Preencher'!H86="","",'[1]TCE - ANEXO III - Preencher'!H86)</f>
        <v>02/2024</v>
      </c>
      <c r="H77" s="14">
        <f>'[1]TCE - ANEXO III - Preencher'!I86</f>
        <v>0</v>
      </c>
      <c r="I77" s="14">
        <f>'[1]TCE - ANEXO III - Preencher'!J86</f>
        <v>112.96</v>
      </c>
      <c r="J77" s="14">
        <f>'[1]TCE - ANEXO III - Preencher'!K86</f>
        <v>0</v>
      </c>
      <c r="K77" s="15">
        <f>'[1]TCE - ANEXO III - Preencher'!L86</f>
        <v>165.72807692307694</v>
      </c>
      <c r="L77" s="15">
        <f>'[1]TCE - ANEXO III - Preencher'!M86</f>
        <v>28.24</v>
      </c>
      <c r="M77" s="15">
        <f t="shared" si="7"/>
        <v>137.48807692307693</v>
      </c>
      <c r="N77" s="15">
        <f>'[1]TCE - ANEXO III - Preencher'!O86</f>
        <v>2.741129476584022</v>
      </c>
      <c r="O77" s="15">
        <f>'[1]TCE - ANEXO III - Preencher'!P86</f>
        <v>0</v>
      </c>
      <c r="P77" s="16">
        <f t="shared" si="8"/>
        <v>2.741129476584022</v>
      </c>
      <c r="Q77" s="15">
        <f>'[1]TCE - ANEXO III - Preencher'!R86</f>
        <v>306.27931818181816</v>
      </c>
      <c r="R77" s="15">
        <f>'[1]TCE - ANEXO III - Preencher'!S86</f>
        <v>84.72</v>
      </c>
      <c r="S77" s="16">
        <f t="shared" si="9"/>
        <v>221.55931818181816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474.74852458147916</v>
      </c>
    </row>
    <row r="78" spans="1:28" x14ac:dyDescent="0.25">
      <c r="A78" s="8">
        <f>IFERROR(VLOOKUP(B78,'[1]DADOS (OCULTAR)'!$Q$3:$S$135,3,0),"")</f>
        <v>9039744000860</v>
      </c>
      <c r="B78" s="9" t="str">
        <f>'[1]TCE - ANEXO III - Preencher'!C87</f>
        <v>HOSPITAL DOM HÉLDER CÂMARA - CG. Nº 018/2022</v>
      </c>
      <c r="C78" s="10"/>
      <c r="D78" s="11" t="str">
        <f>'[1]TCE - ANEXO III - Preencher'!E87</f>
        <v>ANA CLAUDIA DE SOUZA VON SOHSTEN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2235-05</v>
      </c>
      <c r="G78" s="13" t="str">
        <f>IF('[1]TCE - ANEXO III - Preencher'!H87="","",'[1]TCE - ANEXO III - Preencher'!H87)</f>
        <v>02/2024</v>
      </c>
      <c r="H78" s="14">
        <f>'[1]TCE - ANEXO III - Preencher'!I87</f>
        <v>0</v>
      </c>
      <c r="I78" s="14">
        <f>'[1]TCE - ANEXO III - Preencher'!J87</f>
        <v>428.84960000000001</v>
      </c>
      <c r="J78" s="14">
        <f>'[1]TCE - ANEXO III - Preencher'!K87</f>
        <v>0</v>
      </c>
      <c r="K78" s="15">
        <f>'[1]TCE - ANEXO III - Preencher'!L87</f>
        <v>165.72807692307694</v>
      </c>
      <c r="L78" s="15">
        <f>'[1]TCE - ANEXO III - Preencher'!M87</f>
        <v>3.05</v>
      </c>
      <c r="M78" s="15">
        <f t="shared" si="7"/>
        <v>162.67807692307693</v>
      </c>
      <c r="N78" s="15">
        <f>'[1]TCE - ANEXO III - Preencher'!O87</f>
        <v>2.741129476584022</v>
      </c>
      <c r="O78" s="15">
        <f>'[1]TCE - ANEXO III - Preencher'!P87</f>
        <v>0</v>
      </c>
      <c r="P78" s="16">
        <f t="shared" si="8"/>
        <v>2.741129476584022</v>
      </c>
      <c r="Q78" s="15">
        <f>'[1]TCE - ANEXO III - Preencher'!R87</f>
        <v>306.27931818181816</v>
      </c>
      <c r="R78" s="15">
        <f>'[1]TCE - ANEXO III - Preencher'!S87</f>
        <v>122.12</v>
      </c>
      <c r="S78" s="16">
        <f t="shared" si="9"/>
        <v>184.15931818181815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778.4281245814791</v>
      </c>
    </row>
    <row r="79" spans="1:28" x14ac:dyDescent="0.25">
      <c r="A79" s="8">
        <f>IFERROR(VLOOKUP(B79,'[1]DADOS (OCULTAR)'!$Q$3:$S$135,3,0),"")</f>
        <v>9039744000860</v>
      </c>
      <c r="B79" s="9" t="str">
        <f>'[1]TCE - ANEXO III - Preencher'!C88</f>
        <v>HOSPITAL DOM HÉLDER CÂMARA - CG. Nº 018/2022</v>
      </c>
      <c r="C79" s="10"/>
      <c r="D79" s="11" t="str">
        <f>'[1]TCE - ANEXO III - Preencher'!E88</f>
        <v>ANA CLAUDIA FERREIRA SOUZA DOS SANTOS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5211-30</v>
      </c>
      <c r="G79" s="13" t="str">
        <f>IF('[1]TCE - ANEXO III - Preencher'!H88="","",'[1]TCE - ANEXO III - Preencher'!H88)</f>
        <v>02/2024</v>
      </c>
      <c r="H79" s="14">
        <f>'[1]TCE - ANEXO III - Preencher'!I88</f>
        <v>0</v>
      </c>
      <c r="I79" s="14">
        <f>'[1]TCE - ANEXO III - Preencher'!J88</f>
        <v>256.82960000000003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2.741129476584022</v>
      </c>
      <c r="O79" s="15">
        <f>'[1]TCE - ANEXO III - Preencher'!P88</f>
        <v>0</v>
      </c>
      <c r="P79" s="16">
        <f t="shared" si="8"/>
        <v>2.741129476584022</v>
      </c>
      <c r="Q79" s="15">
        <f>'[1]TCE - ANEXO III - Preencher'!R88</f>
        <v>306.27931818181816</v>
      </c>
      <c r="R79" s="15">
        <f>'[1]TCE - ANEXO III - Preencher'!S88</f>
        <v>16.940000000000001</v>
      </c>
      <c r="S79" s="16">
        <f t="shared" si="9"/>
        <v>289.33931818181816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548.91004765840216</v>
      </c>
    </row>
    <row r="80" spans="1:28" x14ac:dyDescent="0.25">
      <c r="A80" s="8">
        <f>IFERROR(VLOOKUP(B80,'[1]DADOS (OCULTAR)'!$Q$3:$S$135,3,0),"")</f>
        <v>9039744000860</v>
      </c>
      <c r="B80" s="9" t="str">
        <f>'[1]TCE - ANEXO III - Preencher'!C89</f>
        <v>HOSPITAL DOM HÉLDER CÂMARA - CG. Nº 018/2022</v>
      </c>
      <c r="C80" s="10"/>
      <c r="D80" s="11" t="str">
        <f>'[1]TCE - ANEXO III - Preencher'!E89</f>
        <v>ANA CLAUDIA RIOS ALMEIDA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3242-05</v>
      </c>
      <c r="G80" s="13" t="str">
        <f>IF('[1]TCE - ANEXO III - Preencher'!H89="","",'[1]TCE - ANEXO III - Preencher'!H89)</f>
        <v>02/2024</v>
      </c>
      <c r="H80" s="14">
        <f>'[1]TCE - ANEXO III - Preencher'!I89</f>
        <v>0</v>
      </c>
      <c r="I80" s="14">
        <f>'[1]TCE - ANEXO III - Preencher'!J89</f>
        <v>183.8648</v>
      </c>
      <c r="J80" s="14">
        <f>'[1]TCE - ANEXO III - Preencher'!K89</f>
        <v>0</v>
      </c>
      <c r="K80" s="15">
        <f>'[1]TCE - ANEXO III - Preencher'!L89</f>
        <v>165.72807692307694</v>
      </c>
      <c r="L80" s="15">
        <f>'[1]TCE - ANEXO III - Preencher'!M89</f>
        <v>32.450000000000003</v>
      </c>
      <c r="M80" s="15">
        <f t="shared" si="7"/>
        <v>133.27807692307692</v>
      </c>
      <c r="N80" s="15">
        <f>'[1]TCE - ANEXO III - Preencher'!O89</f>
        <v>2.741129476584022</v>
      </c>
      <c r="O80" s="15">
        <f>'[1]TCE - ANEXO III - Preencher'!P89</f>
        <v>0</v>
      </c>
      <c r="P80" s="16">
        <f t="shared" si="8"/>
        <v>2.741129476584022</v>
      </c>
      <c r="Q80" s="15">
        <f>'[1]TCE - ANEXO III - Preencher'!R89</f>
        <v>306.27931818181816</v>
      </c>
      <c r="R80" s="15">
        <f>'[1]TCE - ANEXO III - Preencher'!S89</f>
        <v>92.64</v>
      </c>
      <c r="S80" s="16">
        <f t="shared" si="9"/>
        <v>213.63931818181817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533.52332458147907</v>
      </c>
    </row>
    <row r="81" spans="1:28" x14ac:dyDescent="0.25">
      <c r="A81" s="8">
        <f>IFERROR(VLOOKUP(B81,'[1]DADOS (OCULTAR)'!$Q$3:$S$135,3,0),"")</f>
        <v>9039744000860</v>
      </c>
      <c r="B81" s="9" t="str">
        <f>'[1]TCE - ANEXO III - Preencher'!C90</f>
        <v>HOSPITAL DOM HÉLDER CÂMARA - CG. Nº 018/2022</v>
      </c>
      <c r="C81" s="10"/>
      <c r="D81" s="11" t="str">
        <f>'[1]TCE - ANEXO III - Preencher'!E90</f>
        <v>ANA CRISTINA DE OLIVEIRA MOREIRA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 t="str">
        <f>IF('[1]TCE - ANEXO III - Preencher'!H90="","",'[1]TCE - ANEXO III - Preencher'!H90)</f>
        <v>02/2024</v>
      </c>
      <c r="H81" s="14">
        <f>'[1]TCE - ANEXO III - Preencher'!I90</f>
        <v>0</v>
      </c>
      <c r="I81" s="14">
        <f>'[1]TCE - ANEXO III - Preencher'!J90</f>
        <v>441.35599999999999</v>
      </c>
      <c r="J81" s="14">
        <f>'[1]TCE - ANEXO III - Preencher'!K90</f>
        <v>0</v>
      </c>
      <c r="K81" s="15">
        <f>'[1]TCE - ANEXO III - Preencher'!L90</f>
        <v>165.72807692307694</v>
      </c>
      <c r="L81" s="15">
        <f>'[1]TCE - ANEXO III - Preencher'!M90</f>
        <v>2.79</v>
      </c>
      <c r="M81" s="15">
        <f t="shared" si="7"/>
        <v>162.93807692307695</v>
      </c>
      <c r="N81" s="15">
        <f>'[1]TCE - ANEXO III - Preencher'!O90</f>
        <v>2.741129476584022</v>
      </c>
      <c r="O81" s="15">
        <f>'[1]TCE - ANEXO III - Preencher'!P90</f>
        <v>0</v>
      </c>
      <c r="P81" s="16">
        <f t="shared" si="8"/>
        <v>2.741129476584022</v>
      </c>
      <c r="Q81" s="15">
        <f>'[1]TCE - ANEXO III - Preencher'!R90</f>
        <v>306.27931818181816</v>
      </c>
      <c r="R81" s="15">
        <f>'[1]TCE - ANEXO III - Preencher'!S90</f>
        <v>102.27</v>
      </c>
      <c r="S81" s="16">
        <f t="shared" si="9"/>
        <v>204.00931818181817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811.04452458147921</v>
      </c>
    </row>
    <row r="82" spans="1:28" x14ac:dyDescent="0.25">
      <c r="A82" s="8">
        <f>IFERROR(VLOOKUP(B82,'[1]DADOS (OCULTAR)'!$Q$3:$S$135,3,0),"")</f>
        <v>9039744000860</v>
      </c>
      <c r="B82" s="9" t="str">
        <f>'[1]TCE - ANEXO III - Preencher'!C91</f>
        <v>HOSPITAL DOM HÉLDER CÂMARA - CG. Nº 018/2022</v>
      </c>
      <c r="C82" s="10"/>
      <c r="D82" s="11" t="str">
        <f>'[1]TCE - ANEXO III - Preencher'!E91</f>
        <v>ANA CRISTINA GOMES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02/2024</v>
      </c>
      <c r="H82" s="14">
        <f>'[1]TCE - ANEXO III - Preencher'!I91</f>
        <v>0</v>
      </c>
      <c r="I82" s="14">
        <f>'[1]TCE - ANEXO III - Preencher'!J91</f>
        <v>284.77440000000001</v>
      </c>
      <c r="J82" s="14">
        <f>'[1]TCE - ANEXO III - Preencher'!K91</f>
        <v>0</v>
      </c>
      <c r="K82" s="15">
        <f>'[1]TCE - ANEXO III - Preencher'!L91</f>
        <v>165.72807692307694</v>
      </c>
      <c r="L82" s="15">
        <f>'[1]TCE - ANEXO III - Preencher'!M91</f>
        <v>28.24</v>
      </c>
      <c r="M82" s="15">
        <f t="shared" si="7"/>
        <v>137.48807692307693</v>
      </c>
      <c r="N82" s="15">
        <f>'[1]TCE - ANEXO III - Preencher'!O91</f>
        <v>2.741129476584022</v>
      </c>
      <c r="O82" s="15">
        <f>'[1]TCE - ANEXO III - Preencher'!P91</f>
        <v>0</v>
      </c>
      <c r="P82" s="16">
        <f t="shared" si="8"/>
        <v>2.741129476584022</v>
      </c>
      <c r="Q82" s="15">
        <f>'[1]TCE - ANEXO III - Preencher'!R91</f>
        <v>306.27931818181816</v>
      </c>
      <c r="R82" s="15">
        <f>'[1]TCE - ANEXO III - Preencher'!S91</f>
        <v>82.46</v>
      </c>
      <c r="S82" s="16">
        <f t="shared" si="9"/>
        <v>223.81931818181818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648.82292458147913</v>
      </c>
    </row>
    <row r="83" spans="1:28" x14ac:dyDescent="0.25">
      <c r="A83" s="8">
        <f>IFERROR(VLOOKUP(B83,'[1]DADOS (OCULTAR)'!$Q$3:$S$135,3,0),"")</f>
        <v>9039744000860</v>
      </c>
      <c r="B83" s="9" t="str">
        <f>'[1]TCE - ANEXO III - Preencher'!C92</f>
        <v>HOSPITAL DOM HÉLDER CÂMARA - CG. Nº 018/2022</v>
      </c>
      <c r="C83" s="10"/>
      <c r="D83" s="11" t="str">
        <f>'[1]TCE - ANEXO III - Preencher'!E92</f>
        <v>ANA ELIZABETE DA MOTA COSTA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3242-05</v>
      </c>
      <c r="G83" s="13" t="str">
        <f>IF('[1]TCE - ANEXO III - Preencher'!H92="","",'[1]TCE - ANEXO III - Preencher'!H92)</f>
        <v>02/2024</v>
      </c>
      <c r="H83" s="14">
        <f>'[1]TCE - ANEXO III - Preencher'!I92</f>
        <v>0</v>
      </c>
      <c r="I83" s="14">
        <f>'[1]TCE - ANEXO III - Preencher'!J92</f>
        <v>159.62639999999999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2.741129476584022</v>
      </c>
      <c r="O83" s="15">
        <f>'[1]TCE - ANEXO III - Preencher'!P92</f>
        <v>0</v>
      </c>
      <c r="P83" s="16">
        <f t="shared" si="8"/>
        <v>2.741129476584022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162.36752947658402</v>
      </c>
    </row>
    <row r="84" spans="1:28" x14ac:dyDescent="0.25">
      <c r="A84" s="8">
        <f>IFERROR(VLOOKUP(B84,'[1]DADOS (OCULTAR)'!$Q$3:$S$135,3,0),"")</f>
        <v>9039744000860</v>
      </c>
      <c r="B84" s="9" t="str">
        <f>'[1]TCE - ANEXO III - Preencher'!C93</f>
        <v>HOSPITAL DOM HÉLDER CÂMARA - CG. Nº 018/2022</v>
      </c>
      <c r="C84" s="10"/>
      <c r="D84" s="11" t="str">
        <f>'[1]TCE - ANEXO III - Preencher'!E93</f>
        <v>ANA KAROLINA BARBOZA FELIX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3241-15</v>
      </c>
      <c r="G84" s="13" t="str">
        <f>IF('[1]TCE - ANEXO III - Preencher'!H93="","",'[1]TCE - ANEXO III - Preencher'!H93)</f>
        <v>02/2024</v>
      </c>
      <c r="H84" s="14">
        <f>'[1]TCE - ANEXO III - Preencher'!I93</f>
        <v>0</v>
      </c>
      <c r="I84" s="14">
        <f>'[1]TCE - ANEXO III - Preencher'!J93</f>
        <v>289.34399999999999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2.741129476584022</v>
      </c>
      <c r="O84" s="15">
        <f>'[1]TCE - ANEXO III - Preencher'!P93</f>
        <v>0</v>
      </c>
      <c r="P84" s="16">
        <f t="shared" si="8"/>
        <v>2.741129476584022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292.08512947658403</v>
      </c>
    </row>
    <row r="85" spans="1:28" x14ac:dyDescent="0.25">
      <c r="A85" s="8">
        <f>IFERROR(VLOOKUP(B85,'[1]DADOS (OCULTAR)'!$Q$3:$S$135,3,0),"")</f>
        <v>9039744000860</v>
      </c>
      <c r="B85" s="9" t="str">
        <f>'[1]TCE - ANEXO III - Preencher'!C94</f>
        <v>HOSPITAL DOM HÉLDER CÂMARA - CG. Nº 018/2022</v>
      </c>
      <c r="C85" s="10"/>
      <c r="D85" s="11" t="str">
        <f>'[1]TCE - ANEXO III - Preencher'!E94</f>
        <v>ANA KEILA DA PAZ CABRAL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4110-10</v>
      </c>
      <c r="G85" s="13" t="str">
        <f>IF('[1]TCE - ANEXO III - Preencher'!H94="","",'[1]TCE - ANEXO III - Preencher'!H94)</f>
        <v>02/2024</v>
      </c>
      <c r="H85" s="14">
        <f>'[1]TCE - ANEXO III - Preencher'!I94</f>
        <v>0</v>
      </c>
      <c r="I85" s="14">
        <f>'[1]TCE - ANEXO III - Preencher'!J94</f>
        <v>129.3912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2.741129476584022</v>
      </c>
      <c r="O85" s="15">
        <f>'[1]TCE - ANEXO III - Preencher'!P94</f>
        <v>0</v>
      </c>
      <c r="P85" s="16">
        <f t="shared" si="8"/>
        <v>2.741129476584022</v>
      </c>
      <c r="Q85" s="15">
        <f>'[1]TCE - ANEXO III - Preencher'!R94</f>
        <v>306.27931818181816</v>
      </c>
      <c r="R85" s="15">
        <f>'[1]TCE - ANEXO III - Preencher'!S94</f>
        <v>82.04</v>
      </c>
      <c r="S85" s="16">
        <f t="shared" si="9"/>
        <v>224.23931818181813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356.37164765840214</v>
      </c>
    </row>
    <row r="86" spans="1:28" x14ac:dyDescent="0.25">
      <c r="A86" s="8">
        <f>IFERROR(VLOOKUP(B86,'[1]DADOS (OCULTAR)'!$Q$3:$S$135,3,0),"")</f>
        <v>9039744000860</v>
      </c>
      <c r="B86" s="9" t="str">
        <f>'[1]TCE - ANEXO III - Preencher'!C95</f>
        <v>HOSPITAL DOM HÉLDER CÂMARA - CG. Nº 018/2022</v>
      </c>
      <c r="C86" s="10"/>
      <c r="D86" s="11" t="str">
        <f>'[1]TCE - ANEXO III - Preencher'!E95</f>
        <v>ANA LUCIA GOMES DE SOUZA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02/2024</v>
      </c>
      <c r="H86" s="14">
        <f>'[1]TCE - ANEXO III - Preencher'!I95</f>
        <v>0</v>
      </c>
      <c r="I86" s="14">
        <f>'[1]TCE - ANEXO III - Preencher'!J95</f>
        <v>447.75279999999998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2.741129476584022</v>
      </c>
      <c r="O86" s="15">
        <f>'[1]TCE - ANEXO III - Preencher'!P95</f>
        <v>0</v>
      </c>
      <c r="P86" s="16">
        <f t="shared" si="8"/>
        <v>2.741129476584022</v>
      </c>
      <c r="Q86" s="15">
        <f>'[1]TCE - ANEXO III - Preencher'!R95</f>
        <v>306.27931818181816</v>
      </c>
      <c r="R86" s="15">
        <f>'[1]TCE - ANEXO III - Preencher'!S95</f>
        <v>5.65</v>
      </c>
      <c r="S86" s="16">
        <f t="shared" si="9"/>
        <v>300.62931818181818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751.12324765840219</v>
      </c>
    </row>
    <row r="87" spans="1:28" x14ac:dyDescent="0.25">
      <c r="A87" s="8">
        <f>IFERROR(VLOOKUP(B87,'[1]DADOS (OCULTAR)'!$Q$3:$S$135,3,0),"")</f>
        <v>9039744000860</v>
      </c>
      <c r="B87" s="9" t="str">
        <f>'[1]TCE - ANEXO III - Preencher'!C96</f>
        <v>HOSPITAL DOM HÉLDER CÂMARA - CG. Nº 018/2022</v>
      </c>
      <c r="C87" s="10"/>
      <c r="D87" s="11" t="str">
        <f>'[1]TCE - ANEXO III - Preencher'!E96</f>
        <v>ANA MARIA GOMES DE OLIVEIRA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02/2024</v>
      </c>
      <c r="H87" s="14">
        <f>'[1]TCE - ANEXO III - Preencher'!I96</f>
        <v>0</v>
      </c>
      <c r="I87" s="14">
        <f>'[1]TCE - ANEXO III - Preencher'!J96</f>
        <v>314.5976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2.741129476584022</v>
      </c>
      <c r="O87" s="15">
        <f>'[1]TCE - ANEXO III - Preencher'!P96</f>
        <v>0</v>
      </c>
      <c r="P87" s="16">
        <f t="shared" si="8"/>
        <v>2.741129476584022</v>
      </c>
      <c r="Q87" s="15">
        <f>'[1]TCE - ANEXO III - Preencher'!R96</f>
        <v>306.27931818181816</v>
      </c>
      <c r="R87" s="15">
        <f>'[1]TCE - ANEXO III - Preencher'!S96</f>
        <v>84.72</v>
      </c>
      <c r="S87" s="16">
        <f t="shared" si="9"/>
        <v>221.55931818181816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538.89804765840222</v>
      </c>
    </row>
    <row r="88" spans="1:28" x14ac:dyDescent="0.25">
      <c r="A88" s="8">
        <f>IFERROR(VLOOKUP(B88,'[1]DADOS (OCULTAR)'!$Q$3:$S$135,3,0),"")</f>
        <v>9039744000860</v>
      </c>
      <c r="B88" s="9" t="str">
        <f>'[1]TCE - ANEXO III - Preencher'!C97</f>
        <v>HOSPITAL DOM HÉLDER CÂMARA - CG. Nº 018/2022</v>
      </c>
      <c r="C88" s="10"/>
      <c r="D88" s="11" t="str">
        <f>'[1]TCE - ANEXO III - Preencher'!E97</f>
        <v xml:space="preserve">ANA MERE FERREIRA 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02/2024</v>
      </c>
      <c r="H88" s="14">
        <f>'[1]TCE - ANEXO III - Preencher'!I97</f>
        <v>0</v>
      </c>
      <c r="I88" s="14">
        <f>'[1]TCE - ANEXO III - Preencher'!J97</f>
        <v>432.97919999999999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2.741129476584022</v>
      </c>
      <c r="O88" s="15">
        <f>'[1]TCE - ANEXO III - Preencher'!P97</f>
        <v>0</v>
      </c>
      <c r="P88" s="16">
        <f t="shared" si="8"/>
        <v>2.741129476584022</v>
      </c>
      <c r="Q88" s="15">
        <f>'[1]TCE - ANEXO III - Preencher'!R97</f>
        <v>306.27931818181816</v>
      </c>
      <c r="R88" s="15">
        <f>'[1]TCE - ANEXO III - Preencher'!S97</f>
        <v>0.89</v>
      </c>
      <c r="S88" s="16">
        <f t="shared" si="9"/>
        <v>305.38931818181817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741.1096476584022</v>
      </c>
    </row>
    <row r="89" spans="1:28" x14ac:dyDescent="0.25">
      <c r="A89" s="8">
        <f>IFERROR(VLOOKUP(B89,'[1]DADOS (OCULTAR)'!$Q$3:$S$135,3,0),"")</f>
        <v>9039744000860</v>
      </c>
      <c r="B89" s="9" t="str">
        <f>'[1]TCE - ANEXO III - Preencher'!C98</f>
        <v>HOSPITAL DOM HÉLDER CÂMARA - CG. Nº 018/2022</v>
      </c>
      <c r="C89" s="10"/>
      <c r="D89" s="11" t="str">
        <f>'[1]TCE - ANEXO III - Preencher'!E98</f>
        <v>ANA PATRICIA DA SILVA COSTA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02/2024</v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2.741129476584022</v>
      </c>
      <c r="O89" s="15">
        <f>'[1]TCE - ANEXO III - Preencher'!P98</f>
        <v>0</v>
      </c>
      <c r="P89" s="16">
        <f t="shared" si="8"/>
        <v>2.741129476584022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2.741129476584022</v>
      </c>
    </row>
    <row r="90" spans="1:28" x14ac:dyDescent="0.25">
      <c r="A90" s="8">
        <f>IFERROR(VLOOKUP(B90,'[1]DADOS (OCULTAR)'!$Q$3:$S$135,3,0),"")</f>
        <v>9039744000860</v>
      </c>
      <c r="B90" s="9" t="str">
        <f>'[1]TCE - ANEXO III - Preencher'!C99</f>
        <v>HOSPITAL DOM HÉLDER CÂMARA - CG. Nº 018/2022</v>
      </c>
      <c r="C90" s="10"/>
      <c r="D90" s="11" t="str">
        <f>'[1]TCE - ANEXO III - Preencher'!E99</f>
        <v>ANA PAULA CONCEICAO CAVALCANTI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02/2024</v>
      </c>
      <c r="H90" s="14">
        <f>'[1]TCE - ANEXO III - Preencher'!I99</f>
        <v>0</v>
      </c>
      <c r="I90" s="14">
        <f>'[1]TCE - ANEXO III - Preencher'!J99</f>
        <v>286.40960000000001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2.741129476584022</v>
      </c>
      <c r="O90" s="15">
        <f>'[1]TCE - ANEXO III - Preencher'!P99</f>
        <v>0</v>
      </c>
      <c r="P90" s="16">
        <f t="shared" si="8"/>
        <v>2.741129476584022</v>
      </c>
      <c r="Q90" s="15">
        <f>'[1]TCE - ANEXO III - Preencher'!R99</f>
        <v>306.27931818181816</v>
      </c>
      <c r="R90" s="15">
        <f>'[1]TCE - ANEXO III - Preencher'!S99</f>
        <v>84.72</v>
      </c>
      <c r="S90" s="16">
        <f t="shared" si="9"/>
        <v>221.55931818181816</v>
      </c>
      <c r="T90" s="15">
        <f>'[1]TCE - ANEXO III - Preencher'!U99</f>
        <v>69.41</v>
      </c>
      <c r="U90" s="15">
        <f>'[1]TCE - ANEXO III - Preencher'!V99</f>
        <v>0</v>
      </c>
      <c r="V90" s="16">
        <f t="shared" si="10"/>
        <v>69.41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580.1200476584022</v>
      </c>
    </row>
    <row r="91" spans="1:28" x14ac:dyDescent="0.25">
      <c r="A91" s="8">
        <f>IFERROR(VLOOKUP(B91,'[1]DADOS (OCULTAR)'!$Q$3:$S$135,3,0),"")</f>
        <v>9039744000860</v>
      </c>
      <c r="B91" s="9" t="str">
        <f>'[1]TCE - ANEXO III - Preencher'!C100</f>
        <v>HOSPITAL DOM HÉLDER CÂMARA - CG. Nº 018/2022</v>
      </c>
      <c r="C91" s="10"/>
      <c r="D91" s="11" t="str">
        <f>'[1]TCE - ANEXO III - Preencher'!E100</f>
        <v>ANA PAULA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02/2024</v>
      </c>
      <c r="H91" s="14">
        <f>'[1]TCE - ANEXO III - Preencher'!I100</f>
        <v>0</v>
      </c>
      <c r="I91" s="14">
        <f>'[1]TCE - ANEXO III - Preencher'!J100</f>
        <v>308.80560000000003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2.741129476584022</v>
      </c>
      <c r="O91" s="15">
        <f>'[1]TCE - ANEXO III - Preencher'!P100</f>
        <v>0</v>
      </c>
      <c r="P91" s="16">
        <f t="shared" si="8"/>
        <v>2.741129476584022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311.54672947658406</v>
      </c>
    </row>
    <row r="92" spans="1:28" x14ac:dyDescent="0.25">
      <c r="A92" s="8">
        <f>IFERROR(VLOOKUP(B92,'[1]DADOS (OCULTAR)'!$Q$3:$S$135,3,0),"")</f>
        <v>9039744000860</v>
      </c>
      <c r="B92" s="9" t="str">
        <f>'[1]TCE - ANEXO III - Preencher'!C101</f>
        <v>HOSPITAL DOM HÉLDER CÂMARA - CG. Nº 018/2022</v>
      </c>
      <c r="C92" s="10"/>
      <c r="D92" s="11" t="str">
        <f>'[1]TCE - ANEXO III - Preencher'!E101</f>
        <v>ANA PAULA DE ANDRADE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02/2024</v>
      </c>
      <c r="H92" s="14">
        <f>'[1]TCE - ANEXO III - Preencher'!I101</f>
        <v>0</v>
      </c>
      <c r="I92" s="14">
        <f>'[1]TCE - ANEXO III - Preencher'!J101</f>
        <v>290.53199999999998</v>
      </c>
      <c r="J92" s="14">
        <f>'[1]TCE - ANEXO III - Preencher'!K101</f>
        <v>0</v>
      </c>
      <c r="K92" s="15">
        <f>'[1]TCE - ANEXO III - Preencher'!L101</f>
        <v>165.72807692307694</v>
      </c>
      <c r="L92" s="15">
        <f>'[1]TCE - ANEXO III - Preencher'!M101</f>
        <v>28.24</v>
      </c>
      <c r="M92" s="15">
        <f t="shared" si="7"/>
        <v>137.48807692307693</v>
      </c>
      <c r="N92" s="15">
        <f>'[1]TCE - ANEXO III - Preencher'!O101</f>
        <v>2.741129476584022</v>
      </c>
      <c r="O92" s="15">
        <f>'[1]TCE - ANEXO III - Preencher'!P101</f>
        <v>0</v>
      </c>
      <c r="P92" s="16">
        <f t="shared" si="8"/>
        <v>2.741129476584022</v>
      </c>
      <c r="Q92" s="15">
        <f>'[1]TCE - ANEXO III - Preencher'!R101</f>
        <v>306.27931818181816</v>
      </c>
      <c r="R92" s="15">
        <f>'[1]TCE - ANEXO III - Preencher'!S101</f>
        <v>84.72</v>
      </c>
      <c r="S92" s="16">
        <f t="shared" si="9"/>
        <v>221.55931818181816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652.32052458147905</v>
      </c>
    </row>
    <row r="93" spans="1:28" x14ac:dyDescent="0.25">
      <c r="A93" s="8">
        <f>IFERROR(VLOOKUP(B93,'[1]DADOS (OCULTAR)'!$Q$3:$S$135,3,0),"")</f>
        <v>9039744000860</v>
      </c>
      <c r="B93" s="9" t="str">
        <f>'[1]TCE - ANEXO III - Preencher'!C102</f>
        <v>HOSPITAL DOM HÉLDER CÂMARA - CG. Nº 018/2022</v>
      </c>
      <c r="C93" s="10"/>
      <c r="D93" s="11" t="str">
        <f>'[1]TCE - ANEXO III - Preencher'!E102</f>
        <v>ANA PAULA DOS SANTOS COUTO ARRUDA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2235-05</v>
      </c>
      <c r="G93" s="13" t="str">
        <f>IF('[1]TCE - ANEXO III - Preencher'!H102="","",'[1]TCE - ANEXO III - Preencher'!H102)</f>
        <v>02/2024</v>
      </c>
      <c r="H93" s="14">
        <f>'[1]TCE - ANEXO III - Preencher'!I102</f>
        <v>0</v>
      </c>
      <c r="I93" s="14">
        <f>'[1]TCE - ANEXO III - Preencher'!J102</f>
        <v>250.4752</v>
      </c>
      <c r="J93" s="14">
        <f>'[1]TCE - ANEXO III - Preencher'!K102</f>
        <v>0</v>
      </c>
      <c r="K93" s="15">
        <f>'[1]TCE - ANEXO III - Preencher'!L102</f>
        <v>165.72807692307694</v>
      </c>
      <c r="L93" s="15">
        <f>'[1]TCE - ANEXO III - Preencher'!M102</f>
        <v>2.79</v>
      </c>
      <c r="M93" s="15">
        <f t="shared" si="7"/>
        <v>162.93807692307695</v>
      </c>
      <c r="N93" s="15">
        <f>'[1]TCE - ANEXO III - Preencher'!O102</f>
        <v>2.741129476584022</v>
      </c>
      <c r="O93" s="15">
        <f>'[1]TCE - ANEXO III - Preencher'!P102</f>
        <v>0</v>
      </c>
      <c r="P93" s="16">
        <f t="shared" si="8"/>
        <v>2.741129476584022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416.15440639966101</v>
      </c>
    </row>
    <row r="94" spans="1:28" x14ac:dyDescent="0.25">
      <c r="A94" s="8">
        <f>IFERROR(VLOOKUP(B94,'[1]DADOS (OCULTAR)'!$Q$3:$S$135,3,0),"")</f>
        <v>9039744000860</v>
      </c>
      <c r="B94" s="9" t="str">
        <f>'[1]TCE - ANEXO III - Preencher'!C103</f>
        <v>HOSPITAL DOM HÉLDER CÂMARA - CG. Nº 018/2022</v>
      </c>
      <c r="C94" s="10"/>
      <c r="D94" s="11" t="str">
        <f>'[1]TCE - ANEXO III - Preencher'!E103</f>
        <v>ANA PAULA FERREIRA DA SILVA LOURENCO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02/2024</v>
      </c>
      <c r="H94" s="14">
        <f>'[1]TCE - ANEXO III - Preencher'!I103</f>
        <v>0</v>
      </c>
      <c r="I94" s="14">
        <f>'[1]TCE - ANEXO III - Preencher'!J103</f>
        <v>273.47840000000002</v>
      </c>
      <c r="J94" s="14">
        <f>'[1]TCE - ANEXO III - Preencher'!K103</f>
        <v>0</v>
      </c>
      <c r="K94" s="15">
        <f>'[1]TCE - ANEXO III - Preencher'!L103</f>
        <v>165.72807692307694</v>
      </c>
      <c r="L94" s="15">
        <f>'[1]TCE - ANEXO III - Preencher'!M103</f>
        <v>28.24</v>
      </c>
      <c r="M94" s="15">
        <f t="shared" si="7"/>
        <v>137.48807692307693</v>
      </c>
      <c r="N94" s="15">
        <f>'[1]TCE - ANEXO III - Preencher'!O103</f>
        <v>2.741129476584022</v>
      </c>
      <c r="O94" s="15">
        <f>'[1]TCE - ANEXO III - Preencher'!P103</f>
        <v>0</v>
      </c>
      <c r="P94" s="16">
        <f t="shared" si="8"/>
        <v>2.741129476584022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413.70760639966096</v>
      </c>
    </row>
    <row r="95" spans="1:28" x14ac:dyDescent="0.25">
      <c r="A95" s="8">
        <f>IFERROR(VLOOKUP(B95,'[1]DADOS (OCULTAR)'!$Q$3:$S$135,3,0),"")</f>
        <v>9039744000860</v>
      </c>
      <c r="B95" s="9" t="str">
        <f>'[1]TCE - ANEXO III - Preencher'!C104</f>
        <v>HOSPITAL DOM HÉLDER CÂMARA - CG. Nº 018/2022</v>
      </c>
      <c r="C95" s="10"/>
      <c r="D95" s="11" t="str">
        <f>'[1]TCE - ANEXO III - Preencher'!E104</f>
        <v>ANA PAULA GERMANO VELEZ PIMENTEL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4110-10</v>
      </c>
      <c r="G95" s="13" t="str">
        <f>IF('[1]TCE - ANEXO III - Preencher'!H104="","",'[1]TCE - ANEXO III - Preencher'!H104)</f>
        <v>02/2024</v>
      </c>
      <c r="H95" s="14">
        <f>'[1]TCE - ANEXO III - Preencher'!I104</f>
        <v>0</v>
      </c>
      <c r="I95" s="14">
        <f>'[1]TCE - ANEXO III - Preencher'!J104</f>
        <v>119.752</v>
      </c>
      <c r="J95" s="14">
        <f>'[1]TCE - ANEXO III - Preencher'!K104</f>
        <v>0</v>
      </c>
      <c r="K95" s="15">
        <f>'[1]TCE - ANEXO III - Preencher'!L104</f>
        <v>165.72807692307694</v>
      </c>
      <c r="L95" s="15">
        <f>'[1]TCE - ANEXO III - Preencher'!M104</f>
        <v>28.24</v>
      </c>
      <c r="M95" s="15">
        <f t="shared" si="7"/>
        <v>137.48807692307693</v>
      </c>
      <c r="N95" s="15">
        <f>'[1]TCE - ANEXO III - Preencher'!O104</f>
        <v>2.741129476584022</v>
      </c>
      <c r="O95" s="15">
        <f>'[1]TCE - ANEXO III - Preencher'!P104</f>
        <v>0</v>
      </c>
      <c r="P95" s="16">
        <f t="shared" si="8"/>
        <v>2.741129476584022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259.98120639966095</v>
      </c>
    </row>
    <row r="96" spans="1:28" x14ac:dyDescent="0.25">
      <c r="A96" s="8">
        <f>IFERROR(VLOOKUP(B96,'[1]DADOS (OCULTAR)'!$Q$3:$S$135,3,0),"")</f>
        <v>9039744000860</v>
      </c>
      <c r="B96" s="9" t="str">
        <f>'[1]TCE - ANEXO III - Preencher'!C105</f>
        <v>HOSPITAL DOM HÉLDER CÂMARA - CG. Nº 018/2022</v>
      </c>
      <c r="C96" s="10"/>
      <c r="D96" s="11" t="str">
        <f>'[1]TCE - ANEXO III - Preencher'!E105</f>
        <v>ANA PAULA PEREIRA DE SOUZA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4131-15</v>
      </c>
      <c r="G96" s="13" t="str">
        <f>IF('[1]TCE - ANEXO III - Preencher'!H105="","",'[1]TCE - ANEXO III - Preencher'!H105)</f>
        <v>02/2024</v>
      </c>
      <c r="H96" s="14">
        <f>'[1]TCE - ANEXO III - Preencher'!I105</f>
        <v>0</v>
      </c>
      <c r="I96" s="14">
        <f>'[1]TCE - ANEXO III - Preencher'!J105</f>
        <v>185.696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2.741129476584022</v>
      </c>
      <c r="O96" s="15">
        <f>'[1]TCE - ANEXO III - Preencher'!P105</f>
        <v>0</v>
      </c>
      <c r="P96" s="16">
        <f t="shared" si="8"/>
        <v>2.741129476584022</v>
      </c>
      <c r="Q96" s="15">
        <f>'[1]TCE - ANEXO III - Preencher'!R105</f>
        <v>306.27931818181816</v>
      </c>
      <c r="R96" s="15">
        <f>'[1]TCE - ANEXO III - Preencher'!S105</f>
        <v>126.61</v>
      </c>
      <c r="S96" s="16">
        <f t="shared" si="9"/>
        <v>179.66931818181814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368.1064476584022</v>
      </c>
    </row>
    <row r="97" spans="1:28" x14ac:dyDescent="0.25">
      <c r="A97" s="8">
        <f>IFERROR(VLOOKUP(B97,'[1]DADOS (OCULTAR)'!$Q$3:$S$135,3,0),"")</f>
        <v>9039744000860</v>
      </c>
      <c r="B97" s="9" t="str">
        <f>'[1]TCE - ANEXO III - Preencher'!C106</f>
        <v>HOSPITAL DOM HÉLDER CÂMARA - CG. Nº 018/2022</v>
      </c>
      <c r="C97" s="10"/>
      <c r="D97" s="11" t="str">
        <f>'[1]TCE - ANEXO III - Preencher'!E106</f>
        <v>ANA PAULA ROCHA DE LEMOS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2235-05</v>
      </c>
      <c r="G97" s="13" t="str">
        <f>IF('[1]TCE - ANEXO III - Preencher'!H106="","",'[1]TCE - ANEXO III - Preencher'!H106)</f>
        <v>02/2024</v>
      </c>
      <c r="H97" s="14">
        <f>'[1]TCE - ANEXO III - Preencher'!I106</f>
        <v>0</v>
      </c>
      <c r="I97" s="14">
        <f>'[1]TCE - ANEXO III - Preencher'!J106</f>
        <v>414.57440000000003</v>
      </c>
      <c r="J97" s="14">
        <f>'[1]TCE - ANEXO III - Preencher'!K106</f>
        <v>0</v>
      </c>
      <c r="K97" s="15">
        <f>'[1]TCE - ANEXO III - Preencher'!L106</f>
        <v>165.72807692307694</v>
      </c>
      <c r="L97" s="15">
        <f>'[1]TCE - ANEXO III - Preencher'!M106</f>
        <v>3.59</v>
      </c>
      <c r="M97" s="15">
        <f t="shared" si="7"/>
        <v>162.13807692307694</v>
      </c>
      <c r="N97" s="15">
        <f>'[1]TCE - ANEXO III - Preencher'!O106</f>
        <v>2.741129476584022</v>
      </c>
      <c r="O97" s="15">
        <f>'[1]TCE - ANEXO III - Preencher'!P106</f>
        <v>0</v>
      </c>
      <c r="P97" s="16">
        <f t="shared" si="8"/>
        <v>2.741129476584022</v>
      </c>
      <c r="Q97" s="15">
        <f>'[1]TCE - ANEXO III - Preencher'!R106</f>
        <v>306.27931818181816</v>
      </c>
      <c r="R97" s="15">
        <f>'[1]TCE - ANEXO III - Preencher'!S106</f>
        <v>134.07</v>
      </c>
      <c r="S97" s="16">
        <f t="shared" si="9"/>
        <v>172.20931818181816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751.66292458147916</v>
      </c>
    </row>
    <row r="98" spans="1:28" x14ac:dyDescent="0.25">
      <c r="A98" s="8">
        <f>IFERROR(VLOOKUP(B98,'[1]DADOS (OCULTAR)'!$Q$3:$S$135,3,0),"")</f>
        <v>9039744000860</v>
      </c>
      <c r="B98" s="9" t="str">
        <f>'[1]TCE - ANEXO III - Preencher'!C107</f>
        <v>HOSPITAL DOM HÉLDER CÂMARA - CG. Nº 018/2022</v>
      </c>
      <c r="C98" s="10"/>
      <c r="D98" s="11" t="str">
        <f>'[1]TCE - ANEXO III - Preencher'!E107</f>
        <v>ANAILZA DE JESUS GOMES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02/2024</v>
      </c>
      <c r="H98" s="14">
        <f>'[1]TCE - ANEXO III - Preencher'!I107</f>
        <v>0</v>
      </c>
      <c r="I98" s="14">
        <f>'[1]TCE - ANEXO III - Preencher'!J107</f>
        <v>297.86880000000002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2.741129476584022</v>
      </c>
      <c r="O98" s="15">
        <f>'[1]TCE - ANEXO III - Preencher'!P107</f>
        <v>0</v>
      </c>
      <c r="P98" s="16">
        <f t="shared" si="8"/>
        <v>2.741129476584022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69.41</v>
      </c>
      <c r="U98" s="15">
        <f>'[1]TCE - ANEXO III - Preencher'!V107</f>
        <v>0</v>
      </c>
      <c r="V98" s="16">
        <f t="shared" si="10"/>
        <v>69.41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370.01992947658402</v>
      </c>
    </row>
    <row r="99" spans="1:28" x14ac:dyDescent="0.25">
      <c r="A99" s="8">
        <f>IFERROR(VLOOKUP(B99,'[1]DADOS (OCULTAR)'!$Q$3:$S$135,3,0),"")</f>
        <v>9039744000860</v>
      </c>
      <c r="B99" s="9" t="str">
        <f>'[1]TCE - ANEXO III - Preencher'!C108</f>
        <v>HOSPITAL DOM HÉLDER CÂMARA - CG. Nº 018/2022</v>
      </c>
      <c r="C99" s="10"/>
      <c r="D99" s="11" t="str">
        <f>'[1]TCE - ANEXO III - Preencher'!E108</f>
        <v>ANALI CHALEGRE GUIMARAES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02/2024</v>
      </c>
      <c r="H99" s="14">
        <f>'[1]TCE - ANEXO III - Preencher'!I108</f>
        <v>0</v>
      </c>
      <c r="I99" s="14">
        <f>'[1]TCE - ANEXO III - Preencher'!J108</f>
        <v>281.15039999999999</v>
      </c>
      <c r="J99" s="14">
        <f>'[1]TCE - ANEXO III - Preencher'!K108</f>
        <v>0</v>
      </c>
      <c r="K99" s="15">
        <f>'[1]TCE - ANEXO III - Preencher'!L108</f>
        <v>165.72807692307694</v>
      </c>
      <c r="L99" s="15">
        <f>'[1]TCE - ANEXO III - Preencher'!M108</f>
        <v>28.24</v>
      </c>
      <c r="M99" s="15">
        <f t="shared" si="7"/>
        <v>137.48807692307693</v>
      </c>
      <c r="N99" s="15">
        <f>'[1]TCE - ANEXO III - Preencher'!O108</f>
        <v>2.741129476584022</v>
      </c>
      <c r="O99" s="15">
        <f>'[1]TCE - ANEXO III - Preencher'!P108</f>
        <v>0</v>
      </c>
      <c r="P99" s="16">
        <f t="shared" si="8"/>
        <v>2.741129476584022</v>
      </c>
      <c r="Q99" s="15">
        <f>'[1]TCE - ANEXO III - Preencher'!R108</f>
        <v>306.27931818181816</v>
      </c>
      <c r="R99" s="15">
        <f>'[1]TCE - ANEXO III - Preencher'!S108</f>
        <v>81.900000000000006</v>
      </c>
      <c r="S99" s="16">
        <f t="shared" si="9"/>
        <v>224.37931818181815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645.75892458147916</v>
      </c>
    </row>
    <row r="100" spans="1:28" x14ac:dyDescent="0.25">
      <c r="A100" s="8">
        <f>IFERROR(VLOOKUP(B100,'[1]DADOS (OCULTAR)'!$Q$3:$S$135,3,0),"")</f>
        <v>9039744000860</v>
      </c>
      <c r="B100" s="9" t="str">
        <f>'[1]TCE - ANEXO III - Preencher'!C109</f>
        <v>HOSPITAL DOM HÉLDER CÂMARA - CG. Nº 018/2022</v>
      </c>
      <c r="C100" s="10"/>
      <c r="D100" s="11" t="str">
        <f>'[1]TCE - ANEXO III - Preencher'!E109</f>
        <v>ANALUCIA LEITE DA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5174-10</v>
      </c>
      <c r="G100" s="13" t="str">
        <f>IF('[1]TCE - ANEXO III - Preencher'!H109="","",'[1]TCE - ANEXO III - Preencher'!H109)</f>
        <v>02/2024</v>
      </c>
      <c r="H100" s="14">
        <f>'[1]TCE - ANEXO III - Preencher'!I109</f>
        <v>0</v>
      </c>
      <c r="I100" s="14">
        <f>'[1]TCE - ANEXO III - Preencher'!J109</f>
        <v>111.8664</v>
      </c>
      <c r="J100" s="14">
        <f>'[1]TCE - ANEXO III - Preencher'!K109</f>
        <v>0</v>
      </c>
      <c r="K100" s="15">
        <f>'[1]TCE - ANEXO III - Preencher'!L109</f>
        <v>165.72807692307694</v>
      </c>
      <c r="L100" s="15">
        <f>'[1]TCE - ANEXO III - Preencher'!M109</f>
        <v>28.24</v>
      </c>
      <c r="M100" s="15">
        <f t="shared" si="7"/>
        <v>137.48807692307693</v>
      </c>
      <c r="N100" s="15">
        <f>'[1]TCE - ANEXO III - Preencher'!O109</f>
        <v>2.741129476584022</v>
      </c>
      <c r="O100" s="15">
        <f>'[1]TCE - ANEXO III - Preencher'!P109</f>
        <v>0</v>
      </c>
      <c r="P100" s="16">
        <f t="shared" si="8"/>
        <v>2.741129476584022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252.09560639966097</v>
      </c>
    </row>
    <row r="101" spans="1:28" x14ac:dyDescent="0.25">
      <c r="A101" s="8">
        <f>IFERROR(VLOOKUP(B101,'[1]DADOS (OCULTAR)'!$Q$3:$S$135,3,0),"")</f>
        <v>9039744000860</v>
      </c>
      <c r="B101" s="9" t="str">
        <f>'[1]TCE - ANEXO III - Preencher'!C110</f>
        <v>HOSPITAL DOM HÉLDER CÂMARA - CG. Nº 018/2022</v>
      </c>
      <c r="C101" s="10"/>
      <c r="D101" s="11" t="str">
        <f>'[1]TCE - ANEXO III - Preencher'!E110</f>
        <v>ANDERSON JOSE OLIVEIRA DE LIMA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3241-15</v>
      </c>
      <c r="G101" s="13" t="str">
        <f>IF('[1]TCE - ANEXO III - Preencher'!H110="","",'[1]TCE - ANEXO III - Preencher'!H110)</f>
        <v>02/2024</v>
      </c>
      <c r="H101" s="14">
        <f>'[1]TCE - ANEXO III - Preencher'!I110</f>
        <v>0</v>
      </c>
      <c r="I101" s="14">
        <f>'[1]TCE - ANEXO III - Preencher'!J110</f>
        <v>346.61840000000001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2.741129476584022</v>
      </c>
      <c r="O101" s="15">
        <f>'[1]TCE - ANEXO III - Preencher'!P110</f>
        <v>0</v>
      </c>
      <c r="P101" s="16">
        <f t="shared" si="8"/>
        <v>2.741129476584022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349.35952947658404</v>
      </c>
    </row>
    <row r="102" spans="1:28" x14ac:dyDescent="0.25">
      <c r="A102" s="8">
        <f>IFERROR(VLOOKUP(B102,'[1]DADOS (OCULTAR)'!$Q$3:$S$135,3,0),"")</f>
        <v>9039744000860</v>
      </c>
      <c r="B102" s="9" t="str">
        <f>'[1]TCE - ANEXO III - Preencher'!C111</f>
        <v>HOSPITAL DOM HÉLDER CÂMARA - CG. Nº 018/2022</v>
      </c>
      <c r="C102" s="10"/>
      <c r="D102" s="11" t="str">
        <f>'[1]TCE - ANEXO III - Preencher'!E111</f>
        <v>ANDERSON RODRIGUES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02/2024</v>
      </c>
      <c r="H102" s="14">
        <f>'[1]TCE - ANEXO III - Preencher'!I111</f>
        <v>0</v>
      </c>
      <c r="I102" s="14">
        <f>'[1]TCE - ANEXO III - Preencher'!J111</f>
        <v>285.35840000000002</v>
      </c>
      <c r="J102" s="14">
        <f>'[1]TCE - ANEXO III - Preencher'!K111</f>
        <v>0</v>
      </c>
      <c r="K102" s="15">
        <f>'[1]TCE - ANEXO III - Preencher'!L111</f>
        <v>165.72807692307694</v>
      </c>
      <c r="L102" s="15">
        <f>'[1]TCE - ANEXO III - Preencher'!M111</f>
        <v>28.24</v>
      </c>
      <c r="M102" s="15">
        <f t="shared" si="7"/>
        <v>137.48807692307693</v>
      </c>
      <c r="N102" s="15">
        <f>'[1]TCE - ANEXO III - Preencher'!O111</f>
        <v>2.741129476584022</v>
      </c>
      <c r="O102" s="15">
        <f>'[1]TCE - ANEXO III - Preencher'!P111</f>
        <v>0</v>
      </c>
      <c r="P102" s="16">
        <f t="shared" si="8"/>
        <v>2.741129476584022</v>
      </c>
      <c r="Q102" s="15">
        <f>'[1]TCE - ANEXO III - Preencher'!R111</f>
        <v>306.27931818181816</v>
      </c>
      <c r="R102" s="15">
        <f>'[1]TCE - ANEXO III - Preencher'!S111</f>
        <v>84.72</v>
      </c>
      <c r="S102" s="16">
        <f t="shared" si="9"/>
        <v>221.55931818181816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647.14692458147908</v>
      </c>
    </row>
    <row r="103" spans="1:28" x14ac:dyDescent="0.25">
      <c r="A103" s="8">
        <f>IFERROR(VLOOKUP(B103,'[1]DADOS (OCULTAR)'!$Q$3:$S$135,3,0),"")</f>
        <v>9039744000860</v>
      </c>
      <c r="B103" s="9" t="str">
        <f>'[1]TCE - ANEXO III - Preencher'!C112</f>
        <v>HOSPITAL DOM HÉLDER CÂMARA - CG. Nº 018/2022</v>
      </c>
      <c r="C103" s="10"/>
      <c r="D103" s="11" t="str">
        <f>'[1]TCE - ANEXO III - Preencher'!E112</f>
        <v>ANDRE CRISTIANO GODE DA SILVA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3172-10</v>
      </c>
      <c r="G103" s="13" t="str">
        <f>IF('[1]TCE - ANEXO III - Preencher'!H112="","",'[1]TCE - ANEXO III - Preencher'!H112)</f>
        <v>02/2024</v>
      </c>
      <c r="H103" s="14">
        <f>'[1]TCE - ANEXO III - Preencher'!I112</f>
        <v>0</v>
      </c>
      <c r="I103" s="14">
        <f>'[1]TCE - ANEXO III - Preencher'!J112</f>
        <v>184.81200000000001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2.741129476584022</v>
      </c>
      <c r="O103" s="15">
        <f>'[1]TCE - ANEXO III - Preencher'!P112</f>
        <v>0</v>
      </c>
      <c r="P103" s="16">
        <f t="shared" si="8"/>
        <v>2.741129476584022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187.55312947658405</v>
      </c>
    </row>
    <row r="104" spans="1:28" x14ac:dyDescent="0.25">
      <c r="A104" s="8">
        <f>IFERROR(VLOOKUP(B104,'[1]DADOS (OCULTAR)'!$Q$3:$S$135,3,0),"")</f>
        <v>9039744000860</v>
      </c>
      <c r="B104" s="9" t="str">
        <f>'[1]TCE - ANEXO III - Preencher'!C113</f>
        <v>HOSPITAL DOM HÉLDER CÂMARA - CG. Nº 018/2022</v>
      </c>
      <c r="C104" s="10"/>
      <c r="D104" s="11" t="str">
        <f>'[1]TCE - ANEXO III - Preencher'!E113</f>
        <v>ANDRE ELIAS DA SILVA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7244-40</v>
      </c>
      <c r="G104" s="13" t="str">
        <f>IF('[1]TCE - ANEXO III - Preencher'!H113="","",'[1]TCE - ANEXO III - Preencher'!H113)</f>
        <v>02/2024</v>
      </c>
      <c r="H104" s="14">
        <f>'[1]TCE - ANEXO III - Preencher'!I113</f>
        <v>0</v>
      </c>
      <c r="I104" s="14">
        <f>'[1]TCE - ANEXO III - Preencher'!J113</f>
        <v>159.70480000000001</v>
      </c>
      <c r="J104" s="14">
        <f>'[1]TCE - ANEXO III - Preencher'!K113</f>
        <v>0</v>
      </c>
      <c r="K104" s="15">
        <f>'[1]TCE - ANEXO III - Preencher'!L113</f>
        <v>165.72807692307694</v>
      </c>
      <c r="L104" s="15">
        <f>'[1]TCE - ANEXO III - Preencher'!M113</f>
        <v>32.17</v>
      </c>
      <c r="M104" s="15">
        <f t="shared" si="7"/>
        <v>133.55807692307695</v>
      </c>
      <c r="N104" s="15">
        <f>'[1]TCE - ANEXO III - Preencher'!O113</f>
        <v>2.741129476584022</v>
      </c>
      <c r="O104" s="15">
        <f>'[1]TCE - ANEXO III - Preencher'!P113</f>
        <v>0</v>
      </c>
      <c r="P104" s="16">
        <f t="shared" si="8"/>
        <v>2.741129476584022</v>
      </c>
      <c r="Q104" s="15">
        <f>'[1]TCE - ANEXO III - Preencher'!R113</f>
        <v>306.27931818181816</v>
      </c>
      <c r="R104" s="15">
        <f>'[1]TCE - ANEXO III - Preencher'!S113</f>
        <v>96.51</v>
      </c>
      <c r="S104" s="16">
        <f t="shared" si="9"/>
        <v>209.76931818181816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505.77332458147919</v>
      </c>
    </row>
    <row r="105" spans="1:28" x14ac:dyDescent="0.25">
      <c r="A105" s="8">
        <f>IFERROR(VLOOKUP(B105,'[1]DADOS (OCULTAR)'!$Q$3:$S$135,3,0),"")</f>
        <v>9039744000860</v>
      </c>
      <c r="B105" s="9" t="str">
        <f>'[1]TCE - ANEXO III - Preencher'!C114</f>
        <v>HOSPITAL DOM HÉLDER CÂMARA - CG. Nº 018/2022</v>
      </c>
      <c r="C105" s="10"/>
      <c r="D105" s="11" t="str">
        <f>'[1]TCE - ANEXO III - Preencher'!E114</f>
        <v>ANDRE JOSE DO NASCIMENTO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7823-05</v>
      </c>
      <c r="G105" s="13" t="str">
        <f>IF('[1]TCE - ANEXO III - Preencher'!H114="","",'[1]TCE - ANEXO III - Preencher'!H114)</f>
        <v>02/2024</v>
      </c>
      <c r="H105" s="14">
        <f>'[1]TCE - ANEXO III - Preencher'!I114</f>
        <v>0</v>
      </c>
      <c r="I105" s="14">
        <f>'[1]TCE - ANEXO III - Preencher'!J114</f>
        <v>33.865600000000001</v>
      </c>
      <c r="J105" s="14">
        <f>'[1]TCE - ANEXO III - Preencher'!K114</f>
        <v>0</v>
      </c>
      <c r="K105" s="15">
        <f>'[1]TCE - ANEXO III - Preencher'!L114</f>
        <v>165.72807692307694</v>
      </c>
      <c r="L105" s="15">
        <f>'[1]TCE - ANEXO III - Preencher'!M114</f>
        <v>31.75</v>
      </c>
      <c r="M105" s="15">
        <f t="shared" si="7"/>
        <v>133.97807692307694</v>
      </c>
      <c r="N105" s="15">
        <f>'[1]TCE - ANEXO III - Preencher'!O114</f>
        <v>2.741129476584022</v>
      </c>
      <c r="O105" s="15">
        <f>'[1]TCE - ANEXO III - Preencher'!P114</f>
        <v>0</v>
      </c>
      <c r="P105" s="16">
        <f t="shared" si="8"/>
        <v>2.741129476584022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170.58480639966098</v>
      </c>
    </row>
    <row r="106" spans="1:28" x14ac:dyDescent="0.25">
      <c r="A106" s="8">
        <f>IFERROR(VLOOKUP(B106,'[1]DADOS (OCULTAR)'!$Q$3:$S$135,3,0),"")</f>
        <v>9039744000860</v>
      </c>
      <c r="B106" s="9" t="str">
        <f>'[1]TCE - ANEXO III - Preencher'!C115</f>
        <v>HOSPITAL DOM HÉLDER CÂMARA - CG. Nº 018/2022</v>
      </c>
      <c r="C106" s="10"/>
      <c r="D106" s="11" t="str">
        <f>'[1]TCE - ANEXO III - Preencher'!E115</f>
        <v>ANDREA ARAUJO DE SOUZA BARROS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02/2024</v>
      </c>
      <c r="H106" s="14">
        <f>'[1]TCE - ANEXO III - Preencher'!I115</f>
        <v>0</v>
      </c>
      <c r="I106" s="14">
        <f>'[1]TCE - ANEXO III - Preencher'!J115</f>
        <v>288.67599999999999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2.741129476584022</v>
      </c>
      <c r="O106" s="15">
        <f>'[1]TCE - ANEXO III - Preencher'!P115</f>
        <v>0</v>
      </c>
      <c r="P106" s="16">
        <f t="shared" si="8"/>
        <v>2.741129476584022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291.41712947658402</v>
      </c>
    </row>
    <row r="107" spans="1:28" x14ac:dyDescent="0.25">
      <c r="A107" s="8">
        <f>IFERROR(VLOOKUP(B107,'[1]DADOS (OCULTAR)'!$Q$3:$S$135,3,0),"")</f>
        <v>9039744000860</v>
      </c>
      <c r="B107" s="9" t="str">
        <f>'[1]TCE - ANEXO III - Preencher'!C116</f>
        <v>HOSPITAL DOM HÉLDER CÂMARA - CG. Nº 018/2022</v>
      </c>
      <c r="C107" s="10"/>
      <c r="D107" s="11" t="str">
        <f>'[1]TCE - ANEXO III - Preencher'!E116</f>
        <v>ANDREA DA SILVA ALBUQUERQUE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02/2024</v>
      </c>
      <c r="H107" s="14">
        <f>'[1]TCE - ANEXO III - Preencher'!I116</f>
        <v>0</v>
      </c>
      <c r="I107" s="14">
        <f>'[1]TCE - ANEXO III - Preencher'!J116</f>
        <v>252.77600000000001</v>
      </c>
      <c r="J107" s="14">
        <f>'[1]TCE - ANEXO III - Preencher'!K116</f>
        <v>0</v>
      </c>
      <c r="K107" s="15">
        <f>'[1]TCE - ANEXO III - Preencher'!L116</f>
        <v>165.72807692307694</v>
      </c>
      <c r="L107" s="15">
        <f>'[1]TCE - ANEXO III - Preencher'!M116</f>
        <v>28.24</v>
      </c>
      <c r="M107" s="15">
        <f t="shared" si="7"/>
        <v>137.48807692307693</v>
      </c>
      <c r="N107" s="15">
        <f>'[1]TCE - ANEXO III - Preencher'!O116</f>
        <v>2.741129476584022</v>
      </c>
      <c r="O107" s="15">
        <f>'[1]TCE - ANEXO III - Preencher'!P116</f>
        <v>0</v>
      </c>
      <c r="P107" s="16">
        <f t="shared" si="8"/>
        <v>2.741129476584022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393.00520639966095</v>
      </c>
    </row>
    <row r="108" spans="1:28" x14ac:dyDescent="0.25">
      <c r="A108" s="8">
        <f>IFERROR(VLOOKUP(B108,'[1]DADOS (OCULTAR)'!$Q$3:$S$135,3,0),"")</f>
        <v>9039744000860</v>
      </c>
      <c r="B108" s="9" t="str">
        <f>'[1]TCE - ANEXO III - Preencher'!C117</f>
        <v>HOSPITAL DOM HÉLDER CÂMARA - CG. Nº 018/2022</v>
      </c>
      <c r="C108" s="10"/>
      <c r="D108" s="11" t="str">
        <f>'[1]TCE - ANEXO III - Preencher'!E117</f>
        <v>ANDREA JANAINA DA PAIXAO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2235-05</v>
      </c>
      <c r="G108" s="13" t="str">
        <f>IF('[1]TCE - ANEXO III - Preencher'!H117="","",'[1]TCE - ANEXO III - Preencher'!H117)</f>
        <v>02/2024</v>
      </c>
      <c r="H108" s="14">
        <f>'[1]TCE - ANEXO III - Preencher'!I117</f>
        <v>0</v>
      </c>
      <c r="I108" s="14">
        <f>'[1]TCE - ANEXO III - Preencher'!J117</f>
        <v>465.31040000000002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2.741129476584022</v>
      </c>
      <c r="O108" s="15">
        <f>'[1]TCE - ANEXO III - Preencher'!P117</f>
        <v>0</v>
      </c>
      <c r="P108" s="16">
        <f t="shared" si="8"/>
        <v>2.741129476584022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468.05152947658405</v>
      </c>
    </row>
    <row r="109" spans="1:28" x14ac:dyDescent="0.25">
      <c r="A109" s="8">
        <f>IFERROR(VLOOKUP(B109,'[1]DADOS (OCULTAR)'!$Q$3:$S$135,3,0),"")</f>
        <v>9039744000860</v>
      </c>
      <c r="B109" s="9" t="str">
        <f>'[1]TCE - ANEXO III - Preencher'!C118</f>
        <v>HOSPITAL DOM HÉLDER CÂMARA - CG. Nº 018/2022</v>
      </c>
      <c r="C109" s="10"/>
      <c r="D109" s="11" t="str">
        <f>'[1]TCE - ANEXO III - Preencher'!E118</f>
        <v>ANDREA LUIZA MONTEIRO CRUZ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02/2024</v>
      </c>
      <c r="H109" s="14">
        <f>'[1]TCE - ANEXO III - Preencher'!I118</f>
        <v>0</v>
      </c>
      <c r="I109" s="14">
        <f>'[1]TCE - ANEXO III - Preencher'!J118</f>
        <v>287.19279999999998</v>
      </c>
      <c r="J109" s="14">
        <f>'[1]TCE - ANEXO III - Preencher'!K118</f>
        <v>0</v>
      </c>
      <c r="K109" s="15">
        <f>'[1]TCE - ANEXO III - Preencher'!L118</f>
        <v>165.72807692307694</v>
      </c>
      <c r="L109" s="15">
        <f>'[1]TCE - ANEXO III - Preencher'!M118</f>
        <v>28.24</v>
      </c>
      <c r="M109" s="15">
        <f t="shared" si="7"/>
        <v>137.48807692307693</v>
      </c>
      <c r="N109" s="15">
        <f>'[1]TCE - ANEXO III - Preencher'!O118</f>
        <v>2.741129476584022</v>
      </c>
      <c r="O109" s="15">
        <f>'[1]TCE - ANEXO III - Preencher'!P118</f>
        <v>0</v>
      </c>
      <c r="P109" s="16">
        <f t="shared" si="8"/>
        <v>2.741129476584022</v>
      </c>
      <c r="Q109" s="15">
        <f>'[1]TCE - ANEXO III - Preencher'!R118</f>
        <v>306.27931818181816</v>
      </c>
      <c r="R109" s="15">
        <f>'[1]TCE - ANEXO III - Preencher'!S118</f>
        <v>84.72</v>
      </c>
      <c r="S109" s="16">
        <f t="shared" si="9"/>
        <v>221.55931818181816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648.98132458147904</v>
      </c>
    </row>
    <row r="110" spans="1:28" x14ac:dyDescent="0.25">
      <c r="A110" s="8">
        <f>IFERROR(VLOOKUP(B110,'[1]DADOS (OCULTAR)'!$Q$3:$S$135,3,0),"")</f>
        <v>9039744000860</v>
      </c>
      <c r="B110" s="9" t="str">
        <f>'[1]TCE - ANEXO III - Preencher'!C119</f>
        <v>HOSPITAL DOM HÉLDER CÂMARA - CG. Nº 018/2022</v>
      </c>
      <c r="C110" s="10"/>
      <c r="D110" s="11" t="str">
        <f>'[1]TCE - ANEXO III - Preencher'!E119</f>
        <v>ANDREA MARIA DA SILVA LEMOS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9501-10</v>
      </c>
      <c r="G110" s="13" t="str">
        <f>IF('[1]TCE - ANEXO III - Preencher'!H119="","",'[1]TCE - ANEXO III - Preencher'!H119)</f>
        <v>02/2024</v>
      </c>
      <c r="H110" s="14">
        <f>'[1]TCE - ANEXO III - Preencher'!I119</f>
        <v>0</v>
      </c>
      <c r="I110" s="14">
        <f>'[1]TCE - ANEXO III - Preencher'!J119</f>
        <v>265.34160000000003</v>
      </c>
      <c r="J110" s="14">
        <f>'[1]TCE - ANEXO III - Preencher'!K119</f>
        <v>0</v>
      </c>
      <c r="K110" s="15">
        <f>'[1]TCE - ANEXO III - Preencher'!L119</f>
        <v>165.72807692307694</v>
      </c>
      <c r="L110" s="15">
        <f>'[1]TCE - ANEXO III - Preencher'!M119</f>
        <v>54.86</v>
      </c>
      <c r="M110" s="15">
        <f t="shared" si="7"/>
        <v>110.86807692307694</v>
      </c>
      <c r="N110" s="15">
        <f>'[1]TCE - ANEXO III - Preencher'!O119</f>
        <v>2.741129476584022</v>
      </c>
      <c r="O110" s="15">
        <f>'[1]TCE - ANEXO III - Preencher'!P119</f>
        <v>0</v>
      </c>
      <c r="P110" s="16">
        <f t="shared" si="8"/>
        <v>2.741129476584022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378.95080639966102</v>
      </c>
    </row>
    <row r="111" spans="1:28" x14ac:dyDescent="0.25">
      <c r="A111" s="8">
        <f>IFERROR(VLOOKUP(B111,'[1]DADOS (OCULTAR)'!$Q$3:$S$135,3,0),"")</f>
        <v>9039744000860</v>
      </c>
      <c r="B111" s="9" t="str">
        <f>'[1]TCE - ANEXO III - Preencher'!C120</f>
        <v>HOSPITAL DOM HÉLDER CÂMARA - CG. Nº 018/2022</v>
      </c>
      <c r="C111" s="10"/>
      <c r="D111" s="11" t="str">
        <f>'[1]TCE - ANEXO III - Preencher'!E120</f>
        <v>ANDREA ROSANGELA DOS SANTOS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5152-05</v>
      </c>
      <c r="G111" s="13" t="str">
        <f>IF('[1]TCE - ANEXO III - Preencher'!H120="","",'[1]TCE - ANEXO III - Preencher'!H120)</f>
        <v>02/2024</v>
      </c>
      <c r="H111" s="14">
        <f>'[1]TCE - ANEXO III - Preencher'!I120</f>
        <v>0</v>
      </c>
      <c r="I111" s="14">
        <f>'[1]TCE - ANEXO III - Preencher'!J120</f>
        <v>290.16000000000003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2.741129476584022</v>
      </c>
      <c r="O111" s="15">
        <f>'[1]TCE - ANEXO III - Preencher'!P120</f>
        <v>0</v>
      </c>
      <c r="P111" s="16">
        <f t="shared" si="8"/>
        <v>2.741129476584022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292.90112947658406</v>
      </c>
    </row>
    <row r="112" spans="1:28" x14ac:dyDescent="0.25">
      <c r="A112" s="8">
        <f>IFERROR(VLOOKUP(B112,'[1]DADOS (OCULTAR)'!$Q$3:$S$135,3,0),"")</f>
        <v>9039744000860</v>
      </c>
      <c r="B112" s="9" t="str">
        <f>'[1]TCE - ANEXO III - Preencher'!C121</f>
        <v>HOSPITAL DOM HÉLDER CÂMARA - CG. Nº 018/2022</v>
      </c>
      <c r="C112" s="10"/>
      <c r="D112" s="11" t="str">
        <f>'[1]TCE - ANEXO III - Preencher'!E121</f>
        <v>ANDREIA ANUNCIADA DO NASCIMENTO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02/2024</v>
      </c>
      <c r="H112" s="14">
        <f>'[1]TCE - ANEXO III - Preencher'!I121</f>
        <v>0</v>
      </c>
      <c r="I112" s="14">
        <f>'[1]TCE - ANEXO III - Preencher'!J121</f>
        <v>311.7312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2.741129476584022</v>
      </c>
      <c r="O112" s="15">
        <f>'[1]TCE - ANEXO III - Preencher'!P121</f>
        <v>0</v>
      </c>
      <c r="P112" s="16">
        <f t="shared" si="8"/>
        <v>2.741129476584022</v>
      </c>
      <c r="Q112" s="15">
        <f>'[1]TCE - ANEXO III - Preencher'!R121</f>
        <v>306.27931818181816</v>
      </c>
      <c r="R112" s="15">
        <f>'[1]TCE - ANEXO III - Preencher'!S121</f>
        <v>84.72</v>
      </c>
      <c r="S112" s="16">
        <f t="shared" si="9"/>
        <v>221.55931818181816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536.03164765840222</v>
      </c>
    </row>
    <row r="113" spans="1:28" x14ac:dyDescent="0.25">
      <c r="A113" s="8">
        <f>IFERROR(VLOOKUP(B113,'[1]DADOS (OCULTAR)'!$Q$3:$S$135,3,0),"")</f>
        <v>9039744000860</v>
      </c>
      <c r="B113" s="9" t="str">
        <f>'[1]TCE - ANEXO III - Preencher'!C122</f>
        <v>HOSPITAL DOM HÉLDER CÂMARA - CG. Nº 018/2022</v>
      </c>
      <c r="C113" s="10"/>
      <c r="D113" s="11" t="str">
        <f>'[1]TCE - ANEXO III - Preencher'!E122</f>
        <v>ANDREIA LUIZA DE OLIVEIRA AMORIM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2237-10</v>
      </c>
      <c r="G113" s="13" t="str">
        <f>IF('[1]TCE - ANEXO III - Preencher'!H122="","",'[1]TCE - ANEXO III - Preencher'!H122)</f>
        <v>02/2024</v>
      </c>
      <c r="H113" s="14">
        <f>'[1]TCE - ANEXO III - Preencher'!I122</f>
        <v>0</v>
      </c>
      <c r="I113" s="14">
        <f>'[1]TCE - ANEXO III - Preencher'!J122</f>
        <v>290.084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2.741129476584022</v>
      </c>
      <c r="O113" s="15">
        <f>'[1]TCE - ANEXO III - Preencher'!P122</f>
        <v>0</v>
      </c>
      <c r="P113" s="16">
        <f t="shared" si="8"/>
        <v>2.741129476584022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292.82512947658404</v>
      </c>
    </row>
    <row r="114" spans="1:28" x14ac:dyDescent="0.25">
      <c r="A114" s="8">
        <f>IFERROR(VLOOKUP(B114,'[1]DADOS (OCULTAR)'!$Q$3:$S$135,3,0),"")</f>
        <v>9039744000860</v>
      </c>
      <c r="B114" s="9" t="str">
        <f>'[1]TCE - ANEXO III - Preencher'!C123</f>
        <v>HOSPITAL DOM HÉLDER CÂMARA - CG. Nº 018/2022</v>
      </c>
      <c r="C114" s="10"/>
      <c r="D114" s="11" t="str">
        <f>'[1]TCE - ANEXO III - Preencher'!E123</f>
        <v>ANDRESSA KARINE MONTES GOMES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2237-10</v>
      </c>
      <c r="G114" s="13" t="str">
        <f>IF('[1]TCE - ANEXO III - Preencher'!H123="","",'[1]TCE - ANEXO III - Preencher'!H123)</f>
        <v>02/2024</v>
      </c>
      <c r="H114" s="14">
        <f>'[1]TCE - ANEXO III - Preencher'!I123</f>
        <v>0</v>
      </c>
      <c r="I114" s="14">
        <f>'[1]TCE - ANEXO III - Preencher'!J123</f>
        <v>355.27600000000001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2.741129476584022</v>
      </c>
      <c r="O114" s="15">
        <f>'[1]TCE - ANEXO III - Preencher'!P123</f>
        <v>0</v>
      </c>
      <c r="P114" s="16">
        <f t="shared" si="8"/>
        <v>2.741129476584022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358.01712947658405</v>
      </c>
    </row>
    <row r="115" spans="1:28" x14ac:dyDescent="0.25">
      <c r="A115" s="8">
        <f>IFERROR(VLOOKUP(B115,'[1]DADOS (OCULTAR)'!$Q$3:$S$135,3,0),"")</f>
        <v>9039744000860</v>
      </c>
      <c r="B115" s="9" t="str">
        <f>'[1]TCE - ANEXO III - Preencher'!C124</f>
        <v>HOSPITAL DOM HÉLDER CÂMARA - CG. Nº 018/2022</v>
      </c>
      <c r="C115" s="10"/>
      <c r="D115" s="11" t="str">
        <f>'[1]TCE - ANEXO III - Preencher'!E124</f>
        <v>ANDREZA CALINE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02/2024</v>
      </c>
      <c r="H115" s="14">
        <f>'[1]TCE - ANEXO III - Preencher'!I124</f>
        <v>0</v>
      </c>
      <c r="I115" s="14">
        <f>'[1]TCE - ANEXO III - Preencher'!J124</f>
        <v>291.66000000000003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2.741129476584022</v>
      </c>
      <c r="O115" s="15">
        <f>'[1]TCE - ANEXO III - Preencher'!P124</f>
        <v>0</v>
      </c>
      <c r="P115" s="16">
        <f t="shared" si="8"/>
        <v>2.741129476584022</v>
      </c>
      <c r="Q115" s="15">
        <f>'[1]TCE - ANEXO III - Preencher'!R124</f>
        <v>306.27931818181816</v>
      </c>
      <c r="R115" s="15">
        <f>'[1]TCE - ANEXO III - Preencher'!S124</f>
        <v>84.72</v>
      </c>
      <c r="S115" s="16">
        <f t="shared" si="9"/>
        <v>221.55931818181816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515.96044765840224</v>
      </c>
    </row>
    <row r="116" spans="1:28" x14ac:dyDescent="0.25">
      <c r="A116" s="8">
        <f>IFERROR(VLOOKUP(B116,'[1]DADOS (OCULTAR)'!$Q$3:$S$135,3,0),"")</f>
        <v>9039744000860</v>
      </c>
      <c r="B116" s="9" t="str">
        <f>'[1]TCE - ANEXO III - Preencher'!C125</f>
        <v>HOSPITAL DOM HÉLDER CÂMARA - CG. Nº 018/2022</v>
      </c>
      <c r="C116" s="10"/>
      <c r="D116" s="11" t="str">
        <f>'[1]TCE - ANEXO III - Preencher'!E125</f>
        <v>ANDREZA FABIOLA DOS SANTOS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02/2024</v>
      </c>
      <c r="H116" s="14">
        <f>'[1]TCE - ANEXO III - Preencher'!I125</f>
        <v>0</v>
      </c>
      <c r="I116" s="14">
        <f>'[1]TCE - ANEXO III - Preencher'!J125</f>
        <v>290.74239999999998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2.741129476584022</v>
      </c>
      <c r="O116" s="15">
        <f>'[1]TCE - ANEXO III - Preencher'!P125</f>
        <v>0</v>
      </c>
      <c r="P116" s="16">
        <f t="shared" si="8"/>
        <v>2.741129476584022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293.48352947658401</v>
      </c>
    </row>
    <row r="117" spans="1:28" x14ac:dyDescent="0.25">
      <c r="A117" s="8">
        <f>IFERROR(VLOOKUP(B117,'[1]DADOS (OCULTAR)'!$Q$3:$S$135,3,0),"")</f>
        <v>9039744000860</v>
      </c>
      <c r="B117" s="9" t="str">
        <f>'[1]TCE - ANEXO III - Preencher'!C126</f>
        <v>HOSPITAL DOM HÉLDER CÂMARA - CG. Nº 018/2022</v>
      </c>
      <c r="C117" s="10"/>
      <c r="D117" s="11" t="str">
        <f>'[1]TCE - ANEXO III - Preencher'!E126</f>
        <v>ANDRIELE CRISTINA SILVA DOS SANTOS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5211-30</v>
      </c>
      <c r="G117" s="13" t="str">
        <f>IF('[1]TCE - ANEXO III - Preencher'!H126="","",'[1]TCE - ANEXO III - Preencher'!H126)</f>
        <v>02/2024</v>
      </c>
      <c r="H117" s="14">
        <f>'[1]TCE - ANEXO III - Preencher'!I126</f>
        <v>0</v>
      </c>
      <c r="I117" s="14">
        <f>'[1]TCE - ANEXO III - Preencher'!J126</f>
        <v>103.752</v>
      </c>
      <c r="J117" s="14">
        <f>'[1]TCE - ANEXO III - Preencher'!K126</f>
        <v>0</v>
      </c>
      <c r="K117" s="15">
        <f>'[1]TCE - ANEXO III - Preencher'!L126</f>
        <v>165.72807692307694</v>
      </c>
      <c r="L117" s="15">
        <f>'[1]TCE - ANEXO III - Preencher'!M126</f>
        <v>28.24</v>
      </c>
      <c r="M117" s="15">
        <f t="shared" si="7"/>
        <v>137.48807692307693</v>
      </c>
      <c r="N117" s="15">
        <f>'[1]TCE - ANEXO III - Preencher'!O126</f>
        <v>2.741129476584022</v>
      </c>
      <c r="O117" s="15">
        <f>'[1]TCE - ANEXO III - Preencher'!P126</f>
        <v>0</v>
      </c>
      <c r="P117" s="16">
        <f t="shared" si="8"/>
        <v>2.741129476584022</v>
      </c>
      <c r="Q117" s="15">
        <f>'[1]TCE - ANEXO III - Preencher'!R126</f>
        <v>306.27931818181816</v>
      </c>
      <c r="R117" s="15">
        <f>'[1]TCE - ANEXO III - Preencher'!S126</f>
        <v>80.48</v>
      </c>
      <c r="S117" s="16">
        <f t="shared" si="9"/>
        <v>225.79931818181814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469.78052458147909</v>
      </c>
    </row>
    <row r="118" spans="1:28" x14ac:dyDescent="0.25">
      <c r="A118" s="8">
        <f>IFERROR(VLOOKUP(B118,'[1]DADOS (OCULTAR)'!$Q$3:$S$135,3,0),"")</f>
        <v>9039744000860</v>
      </c>
      <c r="B118" s="9" t="str">
        <f>'[1]TCE - ANEXO III - Preencher'!C127</f>
        <v>HOSPITAL DOM HÉLDER CÂMARA - CG. Nº 018/2022</v>
      </c>
      <c r="C118" s="10"/>
      <c r="D118" s="11" t="str">
        <f>'[1]TCE - ANEXO III - Preencher'!E127</f>
        <v>ANGELA BISPO DE ANDRADE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4110-10</v>
      </c>
      <c r="G118" s="13" t="str">
        <f>IF('[1]TCE - ANEXO III - Preencher'!H127="","",'[1]TCE - ANEXO III - Preencher'!H127)</f>
        <v>02/2024</v>
      </c>
      <c r="H118" s="14">
        <f>'[1]TCE - ANEXO III - Preencher'!I127</f>
        <v>0</v>
      </c>
      <c r="I118" s="14">
        <f>'[1]TCE - ANEXO III - Preencher'!J127</f>
        <v>124.256</v>
      </c>
      <c r="J118" s="14">
        <f>'[1]TCE - ANEXO III - Preencher'!K127</f>
        <v>0</v>
      </c>
      <c r="K118" s="15">
        <f>'[1]TCE - ANEXO III - Preencher'!L127</f>
        <v>165.72807692307694</v>
      </c>
      <c r="L118" s="15">
        <f>'[1]TCE - ANEXO III - Preencher'!M127</f>
        <v>28.24</v>
      </c>
      <c r="M118" s="15">
        <f t="shared" si="7"/>
        <v>137.48807692307693</v>
      </c>
      <c r="N118" s="15">
        <f>'[1]TCE - ANEXO III - Preencher'!O127</f>
        <v>2.741129476584022</v>
      </c>
      <c r="O118" s="15">
        <f>'[1]TCE - ANEXO III - Preencher'!P127</f>
        <v>0</v>
      </c>
      <c r="P118" s="16">
        <f t="shared" si="8"/>
        <v>2.741129476584022</v>
      </c>
      <c r="Q118" s="15">
        <f>'[1]TCE - ANEXO III - Preencher'!R127</f>
        <v>306.27931818181816</v>
      </c>
      <c r="R118" s="15">
        <f>'[1]TCE - ANEXO III - Preencher'!S127</f>
        <v>84.72</v>
      </c>
      <c r="S118" s="16">
        <f t="shared" si="9"/>
        <v>221.55931818181816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486.0445245814791</v>
      </c>
    </row>
    <row r="119" spans="1:28" x14ac:dyDescent="0.25">
      <c r="A119" s="8">
        <f>IFERROR(VLOOKUP(B119,'[1]DADOS (OCULTAR)'!$Q$3:$S$135,3,0),"")</f>
        <v>9039744000860</v>
      </c>
      <c r="B119" s="9" t="str">
        <f>'[1]TCE - ANEXO III - Preencher'!C128</f>
        <v>HOSPITAL DOM HÉLDER CÂMARA - CG. Nº 018/2022</v>
      </c>
      <c r="C119" s="10"/>
      <c r="D119" s="11" t="str">
        <f>'[1]TCE - ANEXO III - Preencher'!E128</f>
        <v>ANGELICA CAVALCANTI CARVALHO DA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2235-05</v>
      </c>
      <c r="G119" s="13" t="str">
        <f>IF('[1]TCE - ANEXO III - Preencher'!H128="","",'[1]TCE - ANEXO III - Preencher'!H128)</f>
        <v>02/2024</v>
      </c>
      <c r="H119" s="14">
        <f>'[1]TCE - ANEXO III - Preencher'!I128</f>
        <v>0</v>
      </c>
      <c r="I119" s="14">
        <f>'[1]TCE - ANEXO III - Preencher'!J128</f>
        <v>506.64640000000003</v>
      </c>
      <c r="J119" s="14">
        <f>'[1]TCE - ANEXO III - Preencher'!K128</f>
        <v>0</v>
      </c>
      <c r="K119" s="15">
        <f>'[1]TCE - ANEXO III - Preencher'!L128</f>
        <v>165.72807692307694</v>
      </c>
      <c r="L119" s="15">
        <f>'[1]TCE - ANEXO III - Preencher'!M128</f>
        <v>3.59</v>
      </c>
      <c r="M119" s="15">
        <f t="shared" si="7"/>
        <v>162.13807692307694</v>
      </c>
      <c r="N119" s="15">
        <f>'[1]TCE - ANEXO III - Preencher'!O128</f>
        <v>2.741129476584022</v>
      </c>
      <c r="O119" s="15">
        <f>'[1]TCE - ANEXO III - Preencher'!P128</f>
        <v>0</v>
      </c>
      <c r="P119" s="16">
        <f t="shared" si="8"/>
        <v>2.741129476584022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671.52560639966089</v>
      </c>
    </row>
    <row r="120" spans="1:28" x14ac:dyDescent="0.25">
      <c r="A120" s="8">
        <f>IFERROR(VLOOKUP(B120,'[1]DADOS (OCULTAR)'!$Q$3:$S$135,3,0),"")</f>
        <v>9039744000860</v>
      </c>
      <c r="B120" s="9" t="str">
        <f>'[1]TCE - ANEXO III - Preencher'!C129</f>
        <v>HOSPITAL DOM HÉLDER CÂMARA - CG. Nº 018/2022</v>
      </c>
      <c r="C120" s="10"/>
      <c r="D120" s="11" t="str">
        <f>'[1]TCE - ANEXO III - Preencher'!E129</f>
        <v>ANGELICA SANTANA OLIVEIRA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2236-05</v>
      </c>
      <c r="G120" s="13" t="str">
        <f>IF('[1]TCE - ANEXO III - Preencher'!H129="","",'[1]TCE - ANEXO III - Preencher'!H129)</f>
        <v>02/2024</v>
      </c>
      <c r="H120" s="14">
        <f>'[1]TCE - ANEXO III - Preencher'!I129</f>
        <v>0</v>
      </c>
      <c r="I120" s="14">
        <f>'[1]TCE - ANEXO III - Preencher'!J129</f>
        <v>272.51679999999999</v>
      </c>
      <c r="J120" s="14">
        <f>'[1]TCE - ANEXO III - Preencher'!K129</f>
        <v>0</v>
      </c>
      <c r="K120" s="15">
        <f>'[1]TCE - ANEXO III - Preencher'!L129</f>
        <v>165.72807692307694</v>
      </c>
      <c r="L120" s="15">
        <f>'[1]TCE - ANEXO III - Preencher'!M129</f>
        <v>2.83</v>
      </c>
      <c r="M120" s="15">
        <f t="shared" si="7"/>
        <v>162.89807692307693</v>
      </c>
      <c r="N120" s="15">
        <f>'[1]TCE - ANEXO III - Preencher'!O129</f>
        <v>2.741129476584022</v>
      </c>
      <c r="O120" s="15">
        <f>'[1]TCE - ANEXO III - Preencher'!P129</f>
        <v>0</v>
      </c>
      <c r="P120" s="16">
        <f t="shared" si="8"/>
        <v>2.741129476584022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438.15600639966095</v>
      </c>
    </row>
    <row r="121" spans="1:28" x14ac:dyDescent="0.25">
      <c r="A121" s="8">
        <f>IFERROR(VLOOKUP(B121,'[1]DADOS (OCULTAR)'!$Q$3:$S$135,3,0),"")</f>
        <v>9039744000860</v>
      </c>
      <c r="B121" s="9" t="str">
        <f>'[1]TCE - ANEXO III - Preencher'!C130</f>
        <v>HOSPITAL DOM HÉLDER CÂMARA - CG. Nº 018/2022</v>
      </c>
      <c r="C121" s="10"/>
      <c r="D121" s="11" t="str">
        <f>'[1]TCE - ANEXO III - Preencher'!E130</f>
        <v>ANGELIKA BARBOSA DE ALCANTARA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 t="str">
        <f>IF('[1]TCE - ANEXO III - Preencher'!H130="","",'[1]TCE - ANEXO III - Preencher'!H130)</f>
        <v>02/2024</v>
      </c>
      <c r="H121" s="14">
        <f>'[1]TCE - ANEXO III - Preencher'!I130</f>
        <v>0</v>
      </c>
      <c r="I121" s="14">
        <f>'[1]TCE - ANEXO III - Preencher'!J130</f>
        <v>323.404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2.741129476584022</v>
      </c>
      <c r="O121" s="15">
        <f>'[1]TCE - ANEXO III - Preencher'!P130</f>
        <v>0</v>
      </c>
      <c r="P121" s="16">
        <f t="shared" si="8"/>
        <v>2.741129476584022</v>
      </c>
      <c r="Q121" s="15">
        <f>'[1]TCE - ANEXO III - Preencher'!R130</f>
        <v>306.27931818181816</v>
      </c>
      <c r="R121" s="15">
        <f>'[1]TCE - ANEXO III - Preencher'!S130</f>
        <v>84.72</v>
      </c>
      <c r="S121" s="16">
        <f t="shared" si="9"/>
        <v>221.55931818181816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547.70444765840216</v>
      </c>
    </row>
    <row r="122" spans="1:28" x14ac:dyDescent="0.25">
      <c r="A122" s="8">
        <f>IFERROR(VLOOKUP(B122,'[1]DADOS (OCULTAR)'!$Q$3:$S$135,3,0),"")</f>
        <v>9039744000860</v>
      </c>
      <c r="B122" s="9" t="str">
        <f>'[1]TCE - ANEXO III - Preencher'!C131</f>
        <v>HOSPITAL DOM HÉLDER CÂMARA - CG. Nº 018/2022</v>
      </c>
      <c r="C122" s="10"/>
      <c r="D122" s="11" t="str">
        <f>'[1]TCE - ANEXO III - Preencher'!E131</f>
        <v>ANGELINA CLAUDIA SILVA DE SOUZA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5211-30</v>
      </c>
      <c r="G122" s="13" t="str">
        <f>IF('[1]TCE - ANEXO III - Preencher'!H131="","",'[1]TCE - ANEXO III - Preencher'!H131)</f>
        <v>02/2024</v>
      </c>
      <c r="H122" s="14">
        <f>'[1]TCE - ANEXO III - Preencher'!I131</f>
        <v>0</v>
      </c>
      <c r="I122" s="14">
        <f>'[1]TCE - ANEXO III - Preencher'!J131</f>
        <v>114.2456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2.741129476584022</v>
      </c>
      <c r="O122" s="15">
        <f>'[1]TCE - ANEXO III - Preencher'!P131</f>
        <v>0</v>
      </c>
      <c r="P122" s="16">
        <f t="shared" si="8"/>
        <v>2.741129476584022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116.98672947658402</v>
      </c>
    </row>
    <row r="123" spans="1:28" x14ac:dyDescent="0.25">
      <c r="A123" s="8">
        <f>IFERROR(VLOOKUP(B123,'[1]DADOS (OCULTAR)'!$Q$3:$S$135,3,0),"")</f>
        <v>9039744000860</v>
      </c>
      <c r="B123" s="9" t="str">
        <f>'[1]TCE - ANEXO III - Preencher'!C132</f>
        <v>HOSPITAL DOM HÉLDER CÂMARA - CG. Nº 018/2022</v>
      </c>
      <c r="C123" s="10"/>
      <c r="D123" s="11" t="str">
        <f>'[1]TCE - ANEXO III - Preencher'!E132</f>
        <v>ANIELLY VITORIA DA SILVA NASCIMENTO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02/2024</v>
      </c>
      <c r="H123" s="14">
        <f>'[1]TCE - ANEXO III - Preencher'!I132</f>
        <v>0</v>
      </c>
      <c r="I123" s="14">
        <f>'[1]TCE - ANEXO III - Preencher'!J132</f>
        <v>287.91759999999999</v>
      </c>
      <c r="J123" s="14">
        <f>'[1]TCE - ANEXO III - Preencher'!K132</f>
        <v>0</v>
      </c>
      <c r="K123" s="15">
        <f>'[1]TCE - ANEXO III - Preencher'!L132</f>
        <v>165.72807692307694</v>
      </c>
      <c r="L123" s="15">
        <f>'[1]TCE - ANEXO III - Preencher'!M132</f>
        <v>28.24</v>
      </c>
      <c r="M123" s="15">
        <f t="shared" si="7"/>
        <v>137.48807692307693</v>
      </c>
      <c r="N123" s="15">
        <f>'[1]TCE - ANEXO III - Preencher'!O132</f>
        <v>2.741129476584022</v>
      </c>
      <c r="O123" s="15">
        <f>'[1]TCE - ANEXO III - Preencher'!P132</f>
        <v>0</v>
      </c>
      <c r="P123" s="16">
        <f t="shared" si="8"/>
        <v>2.741129476584022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428.14680639966099</v>
      </c>
    </row>
    <row r="124" spans="1:28" x14ac:dyDescent="0.25">
      <c r="A124" s="8">
        <f>IFERROR(VLOOKUP(B124,'[1]DADOS (OCULTAR)'!$Q$3:$S$135,3,0),"")</f>
        <v>9039744000860</v>
      </c>
      <c r="B124" s="9" t="str">
        <f>'[1]TCE - ANEXO III - Preencher'!C133</f>
        <v>HOSPITAL DOM HÉLDER CÂMARA - CG. Nº 018/2022</v>
      </c>
      <c r="C124" s="10"/>
      <c r="D124" s="11" t="str">
        <f>'[1]TCE - ANEXO III - Preencher'!E133</f>
        <v>ANILY MOURA BATISTA DUARTE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2235-30</v>
      </c>
      <c r="G124" s="13" t="str">
        <f>IF('[1]TCE - ANEXO III - Preencher'!H133="","",'[1]TCE - ANEXO III - Preencher'!H133)</f>
        <v>02/2024</v>
      </c>
      <c r="H124" s="14">
        <f>'[1]TCE - ANEXO III - Preencher'!I133</f>
        <v>0</v>
      </c>
      <c r="I124" s="14">
        <f>'[1]TCE - ANEXO III - Preencher'!J133</f>
        <v>496.44799999999998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2.741129476584022</v>
      </c>
      <c r="O124" s="15">
        <f>'[1]TCE - ANEXO III - Preencher'!P133</f>
        <v>0</v>
      </c>
      <c r="P124" s="16">
        <f t="shared" si="8"/>
        <v>2.741129476584022</v>
      </c>
      <c r="Q124" s="15">
        <f>'[1]TCE - ANEXO III - Preencher'!R133</f>
        <v>306.27931818181816</v>
      </c>
      <c r="R124" s="15">
        <f>'[1]TCE - ANEXO III - Preencher'!S133</f>
        <v>138.13999999999999</v>
      </c>
      <c r="S124" s="16">
        <f t="shared" si="9"/>
        <v>168.13931818181817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667.32844765840218</v>
      </c>
    </row>
    <row r="125" spans="1:28" x14ac:dyDescent="0.25">
      <c r="A125" s="8">
        <f>IFERROR(VLOOKUP(B125,'[1]DADOS (OCULTAR)'!$Q$3:$S$135,3,0),"")</f>
        <v>9039744000860</v>
      </c>
      <c r="B125" s="9" t="str">
        <f>'[1]TCE - ANEXO III - Preencher'!C134</f>
        <v>HOSPITAL DOM HÉLDER CÂMARA - CG. Nº 018/2022</v>
      </c>
      <c r="C125" s="10"/>
      <c r="D125" s="11" t="str">
        <f>'[1]TCE - ANEXO III - Preencher'!E134</f>
        <v>ANTONIA DA CONCEICAO DOS SANTOS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02/2024</v>
      </c>
      <c r="H125" s="14">
        <f>'[1]TCE - ANEXO III - Preencher'!I134</f>
        <v>0</v>
      </c>
      <c r="I125" s="14">
        <f>'[1]TCE - ANEXO III - Preencher'!J134</f>
        <v>296.47280000000001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2.741129476584022</v>
      </c>
      <c r="O125" s="15">
        <f>'[1]TCE - ANEXO III - Preencher'!P134</f>
        <v>0</v>
      </c>
      <c r="P125" s="16">
        <f t="shared" si="8"/>
        <v>2.741129476584022</v>
      </c>
      <c r="Q125" s="15">
        <f>'[1]TCE - ANEXO III - Preencher'!R134</f>
        <v>306.27931818181816</v>
      </c>
      <c r="R125" s="15">
        <f>'[1]TCE - ANEXO III - Preencher'!S134</f>
        <v>84.72</v>
      </c>
      <c r="S125" s="16">
        <f t="shared" si="9"/>
        <v>221.55931818181816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520.77324765840217</v>
      </c>
    </row>
    <row r="126" spans="1:28" x14ac:dyDescent="0.25">
      <c r="A126" s="8">
        <f>IFERROR(VLOOKUP(B126,'[1]DADOS (OCULTAR)'!$Q$3:$S$135,3,0),"")</f>
        <v>9039744000860</v>
      </c>
      <c r="B126" s="9" t="str">
        <f>'[1]TCE - ANEXO III - Preencher'!C135</f>
        <v>HOSPITAL DOM HÉLDER CÂMARA - CG. Nº 018/2022</v>
      </c>
      <c r="C126" s="10"/>
      <c r="D126" s="11" t="str">
        <f>'[1]TCE - ANEXO III - Preencher'!E135</f>
        <v>ANTONIA PEREIRA GOMES ALEXANDRE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02/2024</v>
      </c>
      <c r="H126" s="14">
        <f>'[1]TCE - ANEXO III - Preencher'!I135</f>
        <v>0</v>
      </c>
      <c r="I126" s="14">
        <f>'[1]TCE - ANEXO III - Preencher'!J135</f>
        <v>300.45600000000002</v>
      </c>
      <c r="J126" s="14">
        <f>'[1]TCE - ANEXO III - Preencher'!K135</f>
        <v>0</v>
      </c>
      <c r="K126" s="15">
        <f>'[1]TCE - ANEXO III - Preencher'!L135</f>
        <v>165.72807692307694</v>
      </c>
      <c r="L126" s="15">
        <f>'[1]TCE - ANEXO III - Preencher'!M135</f>
        <v>28.24</v>
      </c>
      <c r="M126" s="15">
        <f t="shared" si="7"/>
        <v>137.48807692307693</v>
      </c>
      <c r="N126" s="15">
        <f>'[1]TCE - ANEXO III - Preencher'!O135</f>
        <v>2.741129476584022</v>
      </c>
      <c r="O126" s="15">
        <f>'[1]TCE - ANEXO III - Preencher'!P135</f>
        <v>0</v>
      </c>
      <c r="P126" s="16">
        <f t="shared" si="8"/>
        <v>2.741129476584022</v>
      </c>
      <c r="Q126" s="15">
        <f>'[1]TCE - ANEXO III - Preencher'!R135</f>
        <v>306.27931818181816</v>
      </c>
      <c r="R126" s="15">
        <f>'[1]TCE - ANEXO III - Preencher'!S135</f>
        <v>76.88</v>
      </c>
      <c r="S126" s="16">
        <f t="shared" si="9"/>
        <v>229.39931818181816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670.08452458147917</v>
      </c>
    </row>
    <row r="127" spans="1:28" x14ac:dyDescent="0.25">
      <c r="A127" s="8">
        <f>IFERROR(VLOOKUP(B127,'[1]DADOS (OCULTAR)'!$Q$3:$S$135,3,0),"")</f>
        <v>9039744000860</v>
      </c>
      <c r="B127" s="9" t="str">
        <f>'[1]TCE - ANEXO III - Preencher'!C136</f>
        <v>HOSPITAL DOM HÉLDER CÂMARA - CG. Nº 018/2022</v>
      </c>
      <c r="C127" s="10"/>
      <c r="D127" s="11" t="str">
        <f>'[1]TCE - ANEXO III - Preencher'!E136</f>
        <v>ANTONIO CARLOS SANTANA DOS SANTOS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3241-15</v>
      </c>
      <c r="G127" s="13" t="str">
        <f>IF('[1]TCE - ANEXO III - Preencher'!H136="","",'[1]TCE - ANEXO III - Preencher'!H136)</f>
        <v>02/2024</v>
      </c>
      <c r="H127" s="14">
        <f>'[1]TCE - ANEXO III - Preencher'!I136</f>
        <v>0</v>
      </c>
      <c r="I127" s="14">
        <f>'[1]TCE - ANEXO III - Preencher'!J136</f>
        <v>338.17599999999999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2.741129476584022</v>
      </c>
      <c r="O127" s="15">
        <f>'[1]TCE - ANEXO III - Preencher'!P136</f>
        <v>0</v>
      </c>
      <c r="P127" s="16">
        <f t="shared" si="8"/>
        <v>2.741129476584022</v>
      </c>
      <c r="Q127" s="15">
        <f>'[1]TCE - ANEXO III - Preencher'!R136</f>
        <v>306.27931818181816</v>
      </c>
      <c r="R127" s="15">
        <f>'[1]TCE - ANEXO III - Preencher'!S136</f>
        <v>72.34</v>
      </c>
      <c r="S127" s="16">
        <f t="shared" si="9"/>
        <v>233.93931818181815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574.8564476584022</v>
      </c>
    </row>
    <row r="128" spans="1:28" x14ac:dyDescent="0.25">
      <c r="A128" s="8">
        <f>IFERROR(VLOOKUP(B128,'[1]DADOS (OCULTAR)'!$Q$3:$S$135,3,0),"")</f>
        <v>9039744000860</v>
      </c>
      <c r="B128" s="9" t="str">
        <f>'[1]TCE - ANEXO III - Preencher'!C137</f>
        <v>HOSPITAL DOM HÉLDER CÂMARA - CG. Nº 018/2022</v>
      </c>
      <c r="C128" s="10"/>
      <c r="D128" s="11" t="str">
        <f>'[1]TCE - ANEXO III - Preencher'!E137</f>
        <v xml:space="preserve">ANTONIO FERNANDO PORTELA TAVARES 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5174-10</v>
      </c>
      <c r="G128" s="13" t="str">
        <f>IF('[1]TCE - ANEXO III - Preencher'!H137="","",'[1]TCE - ANEXO III - Preencher'!H137)</f>
        <v>02/2024</v>
      </c>
      <c r="H128" s="14">
        <f>'[1]TCE - ANEXO III - Preencher'!I137</f>
        <v>0</v>
      </c>
      <c r="I128" s="14">
        <f>'[1]TCE - ANEXO III - Preencher'!J137</f>
        <v>120.63120000000001</v>
      </c>
      <c r="J128" s="14">
        <f>'[1]TCE - ANEXO III - Preencher'!K137</f>
        <v>0</v>
      </c>
      <c r="K128" s="15">
        <f>'[1]TCE - ANEXO III - Preencher'!L137</f>
        <v>165.72807692307694</v>
      </c>
      <c r="L128" s="15">
        <f>'[1]TCE - ANEXO III - Preencher'!M137</f>
        <v>28.24</v>
      </c>
      <c r="M128" s="15">
        <f t="shared" si="7"/>
        <v>137.48807692307693</v>
      </c>
      <c r="N128" s="15">
        <f>'[1]TCE - ANEXO III - Preencher'!O137</f>
        <v>2.741129476584022</v>
      </c>
      <c r="O128" s="15">
        <f>'[1]TCE - ANEXO III - Preencher'!P137</f>
        <v>0</v>
      </c>
      <c r="P128" s="16">
        <f t="shared" si="8"/>
        <v>2.741129476584022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260.86040639966097</v>
      </c>
    </row>
    <row r="129" spans="1:28" x14ac:dyDescent="0.25">
      <c r="A129" s="8">
        <f>IFERROR(VLOOKUP(B129,'[1]DADOS (OCULTAR)'!$Q$3:$S$135,3,0),"")</f>
        <v>9039744000860</v>
      </c>
      <c r="B129" s="9" t="str">
        <f>'[1]TCE - ANEXO III - Preencher'!C138</f>
        <v>HOSPITAL DOM HÉLDER CÂMARA - CG. Nº 018/2022</v>
      </c>
      <c r="C129" s="10"/>
      <c r="D129" s="11" t="str">
        <f>'[1]TCE - ANEXO III - Preencher'!E138</f>
        <v>ANTONIO IRINEU DA SILVA JUNIOR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1421-05</v>
      </c>
      <c r="G129" s="13" t="str">
        <f>IF('[1]TCE - ANEXO III - Preencher'!H138="","",'[1]TCE - ANEXO III - Preencher'!H138)</f>
        <v>02/2024</v>
      </c>
      <c r="H129" s="14">
        <f>'[1]TCE - ANEXO III - Preencher'!I138</f>
        <v>0</v>
      </c>
      <c r="I129" s="14">
        <f>'[1]TCE - ANEXO III - Preencher'!J138</f>
        <v>306.07600000000002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2.741129476584022</v>
      </c>
      <c r="O129" s="15">
        <f>'[1]TCE - ANEXO III - Preencher'!P138</f>
        <v>0</v>
      </c>
      <c r="P129" s="16">
        <f t="shared" si="8"/>
        <v>2.741129476584022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308.81712947658406</v>
      </c>
    </row>
    <row r="130" spans="1:28" x14ac:dyDescent="0.25">
      <c r="A130" s="8">
        <f>IFERROR(VLOOKUP(B130,'[1]DADOS (OCULTAR)'!$Q$3:$S$135,3,0),"")</f>
        <v>9039744000860</v>
      </c>
      <c r="B130" s="9" t="str">
        <f>'[1]TCE - ANEXO III - Preencher'!C139</f>
        <v>HOSPITAL DOM HÉLDER CÂMARA - CG. Nº 018/2022</v>
      </c>
      <c r="C130" s="10"/>
      <c r="D130" s="11" t="str">
        <f>'[1]TCE - ANEXO III - Preencher'!E139</f>
        <v>ARACELE CORREIA MELO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2235-05</v>
      </c>
      <c r="G130" s="13" t="str">
        <f>IF('[1]TCE - ANEXO III - Preencher'!H139="","",'[1]TCE - ANEXO III - Preencher'!H139)</f>
        <v>02/2024</v>
      </c>
      <c r="H130" s="14">
        <f>'[1]TCE - ANEXO III - Preencher'!I139</f>
        <v>0</v>
      </c>
      <c r="I130" s="14">
        <f>'[1]TCE - ANEXO III - Preencher'!J139</f>
        <v>459.0256</v>
      </c>
      <c r="J130" s="14">
        <f>'[1]TCE - ANEXO III - Preencher'!K139</f>
        <v>0</v>
      </c>
      <c r="K130" s="15">
        <f>'[1]TCE - ANEXO III - Preencher'!L139</f>
        <v>165.72807692307694</v>
      </c>
      <c r="L130" s="15">
        <f>'[1]TCE - ANEXO III - Preencher'!M139</f>
        <v>3.59</v>
      </c>
      <c r="M130" s="15">
        <f t="shared" si="7"/>
        <v>162.13807692307694</v>
      </c>
      <c r="N130" s="15">
        <f>'[1]TCE - ANEXO III - Preencher'!O139</f>
        <v>2.741129476584022</v>
      </c>
      <c r="O130" s="15">
        <f>'[1]TCE - ANEXO III - Preencher'!P139</f>
        <v>0</v>
      </c>
      <c r="P130" s="16">
        <f t="shared" si="8"/>
        <v>2.741129476584022</v>
      </c>
      <c r="Q130" s="15">
        <f>'[1]TCE - ANEXO III - Preencher'!R139</f>
        <v>306.27931818181816</v>
      </c>
      <c r="R130" s="15">
        <f>'[1]TCE - ANEXO III - Preencher'!S139</f>
        <v>143.65</v>
      </c>
      <c r="S130" s="16">
        <f t="shared" si="9"/>
        <v>162.62931818181815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786.53412458147909</v>
      </c>
    </row>
    <row r="131" spans="1:28" x14ac:dyDescent="0.25">
      <c r="A131" s="8">
        <f>IFERROR(VLOOKUP(B131,'[1]DADOS (OCULTAR)'!$Q$3:$S$135,3,0),"")</f>
        <v>9039744000860</v>
      </c>
      <c r="B131" s="9" t="str">
        <f>'[1]TCE - ANEXO III - Preencher'!C140</f>
        <v>HOSPITAL DOM HÉLDER CÂMARA - CG. Nº 018/2022</v>
      </c>
      <c r="C131" s="10"/>
      <c r="D131" s="11" t="str">
        <f>'[1]TCE - ANEXO III - Preencher'!E140</f>
        <v>ARACELY MICHELY MANOEL BARBOSA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3241-15</v>
      </c>
      <c r="G131" s="13" t="str">
        <f>IF('[1]TCE - ANEXO III - Preencher'!H140="","",'[1]TCE - ANEXO III - Preencher'!H140)</f>
        <v>02/2024</v>
      </c>
      <c r="H131" s="14">
        <f>'[1]TCE - ANEXO III - Preencher'!I140</f>
        <v>0</v>
      </c>
      <c r="I131" s="14">
        <f>'[1]TCE - ANEXO III - Preencher'!J140</f>
        <v>290.91919999999999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2.741129476584022</v>
      </c>
      <c r="O131" s="15">
        <f>'[1]TCE - ANEXO III - Preencher'!P140</f>
        <v>0</v>
      </c>
      <c r="P131" s="16">
        <f t="shared" si="8"/>
        <v>2.741129476584022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293.66032947658402</v>
      </c>
    </row>
    <row r="132" spans="1:28" x14ac:dyDescent="0.25">
      <c r="A132" s="8">
        <f>IFERROR(VLOOKUP(B132,'[1]DADOS (OCULTAR)'!$Q$3:$S$135,3,0),"")</f>
        <v>9039744000860</v>
      </c>
      <c r="B132" s="9" t="str">
        <f>'[1]TCE - ANEXO III - Preencher'!C141</f>
        <v>HOSPITAL DOM HÉLDER CÂMARA - CG. Nº 018/2022</v>
      </c>
      <c r="C132" s="10"/>
      <c r="D132" s="11" t="str">
        <f>'[1]TCE - ANEXO III - Preencher'!E141</f>
        <v>ARIANNY STEFHANE DA SILVA SANTOS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4110-10</v>
      </c>
      <c r="G132" s="13" t="str">
        <f>IF('[1]TCE - ANEXO III - Preencher'!H141="","",'[1]TCE - ANEXO III - Preencher'!H141)</f>
        <v>02/2024</v>
      </c>
      <c r="H132" s="14">
        <f>'[1]TCE - ANEXO III - Preencher'!I141</f>
        <v>0</v>
      </c>
      <c r="I132" s="14">
        <f>'[1]TCE - ANEXO III - Preencher'!J141</f>
        <v>14.12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2.741129476584022</v>
      </c>
      <c r="O132" s="15">
        <f>'[1]TCE - ANEXO III - Preencher'!P141</f>
        <v>0</v>
      </c>
      <c r="P132" s="16">
        <f t="shared" ref="P132:P195" si="14">N132-O132</f>
        <v>2.741129476584022</v>
      </c>
      <c r="Q132" s="15">
        <f>'[1]TCE - ANEXO III - Preencher'!R141</f>
        <v>306.27931818181816</v>
      </c>
      <c r="R132" s="15">
        <f>'[1]TCE - ANEXO III - Preencher'!S141</f>
        <v>42.36</v>
      </c>
      <c r="S132" s="16">
        <f t="shared" ref="S132:S195" si="15">Q132-R132</f>
        <v>263.91931818181814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280.78044765840218</v>
      </c>
    </row>
    <row r="133" spans="1:28" x14ac:dyDescent="0.25">
      <c r="A133" s="8">
        <f>IFERROR(VLOOKUP(B133,'[1]DADOS (OCULTAR)'!$Q$3:$S$135,3,0),"")</f>
        <v>9039744000860</v>
      </c>
      <c r="B133" s="9" t="str">
        <f>'[1]TCE - ANEXO III - Preencher'!C142</f>
        <v>HOSPITAL DOM HÉLDER CÂMARA - CG. Nº 018/2022</v>
      </c>
      <c r="C133" s="10"/>
      <c r="D133" s="11" t="str">
        <f>'[1]TCE - ANEXO III - Preencher'!E142</f>
        <v>ARLEIDE OLIVEIRA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02/2024</v>
      </c>
      <c r="H133" s="14">
        <f>'[1]TCE - ANEXO III - Preencher'!I142</f>
        <v>0</v>
      </c>
      <c r="I133" s="14">
        <f>'[1]TCE - ANEXO III - Preencher'!J142</f>
        <v>285.12479999999999</v>
      </c>
      <c r="J133" s="14">
        <f>'[1]TCE - ANEXO III - Preencher'!K142</f>
        <v>0</v>
      </c>
      <c r="K133" s="15">
        <f>'[1]TCE - ANEXO III - Preencher'!L142</f>
        <v>165.72807692307694</v>
      </c>
      <c r="L133" s="15">
        <f>'[1]TCE - ANEXO III - Preencher'!M142</f>
        <v>28.24</v>
      </c>
      <c r="M133" s="15">
        <f t="shared" si="13"/>
        <v>137.48807692307693</v>
      </c>
      <c r="N133" s="15">
        <f>'[1]TCE - ANEXO III - Preencher'!O142</f>
        <v>2.741129476584022</v>
      </c>
      <c r="O133" s="15">
        <f>'[1]TCE - ANEXO III - Preencher'!P142</f>
        <v>0</v>
      </c>
      <c r="P133" s="16">
        <f t="shared" si="14"/>
        <v>2.741129476584022</v>
      </c>
      <c r="Q133" s="15">
        <f>'[1]TCE - ANEXO III - Preencher'!R142</f>
        <v>306.27931818181816</v>
      </c>
      <c r="R133" s="15">
        <f>'[1]TCE - ANEXO III - Preencher'!S142</f>
        <v>78.790000000000006</v>
      </c>
      <c r="S133" s="16">
        <f t="shared" si="15"/>
        <v>227.48931818181813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652.84332458147901</v>
      </c>
    </row>
    <row r="134" spans="1:28" x14ac:dyDescent="0.25">
      <c r="A134" s="8">
        <f>IFERROR(VLOOKUP(B134,'[1]DADOS (OCULTAR)'!$Q$3:$S$135,3,0),"")</f>
        <v>9039744000860</v>
      </c>
      <c r="B134" s="9" t="str">
        <f>'[1]TCE - ANEXO III - Preencher'!C143</f>
        <v>HOSPITAL DOM HÉLDER CÂMARA - CG. Nº 018/2022</v>
      </c>
      <c r="C134" s="10"/>
      <c r="D134" s="11" t="str">
        <f>'[1]TCE - ANEXO III - Preencher'!E143</f>
        <v>ARTHUR FELIPE SILVA NUNES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5142-25</v>
      </c>
      <c r="G134" s="13" t="str">
        <f>IF('[1]TCE - ANEXO III - Preencher'!H143="","",'[1]TCE - ANEXO III - Preencher'!H143)</f>
        <v>02/2024</v>
      </c>
      <c r="H134" s="14">
        <f>'[1]TCE - ANEXO III - Preencher'!I143</f>
        <v>0</v>
      </c>
      <c r="I134" s="14">
        <f>'[1]TCE - ANEXO III - Preencher'!J143</f>
        <v>135.02080000000001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2.741129476584022</v>
      </c>
      <c r="O134" s="15">
        <f>'[1]TCE - ANEXO III - Preencher'!P143</f>
        <v>0</v>
      </c>
      <c r="P134" s="16">
        <f t="shared" si="14"/>
        <v>2.741129476584022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137.76192947658404</v>
      </c>
    </row>
    <row r="135" spans="1:28" x14ac:dyDescent="0.25">
      <c r="A135" s="8">
        <f>IFERROR(VLOOKUP(B135,'[1]DADOS (OCULTAR)'!$Q$3:$S$135,3,0),"")</f>
        <v>9039744000860</v>
      </c>
      <c r="B135" s="9" t="str">
        <f>'[1]TCE - ANEXO III - Preencher'!C144</f>
        <v>HOSPITAL DOM HÉLDER CÂMARA - CG. Nº 018/2022</v>
      </c>
      <c r="C135" s="10"/>
      <c r="D135" s="11" t="str">
        <f>'[1]TCE - ANEXO III - Preencher'!E144</f>
        <v>ARTHUR PABLO RUFINO DE OLIVEIRA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4110-10</v>
      </c>
      <c r="G135" s="13" t="str">
        <f>IF('[1]TCE - ANEXO III - Preencher'!H144="","",'[1]TCE - ANEXO III - Preencher'!H144)</f>
        <v>02/2024</v>
      </c>
      <c r="H135" s="14">
        <f>'[1]TCE - ANEXO III - Preencher'!I144</f>
        <v>0</v>
      </c>
      <c r="I135" s="14">
        <f>'[1]TCE - ANEXO III - Preencher'!J144</f>
        <v>13.8752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2.741129476584022</v>
      </c>
      <c r="O135" s="15">
        <f>'[1]TCE - ANEXO III - Preencher'!P144</f>
        <v>0</v>
      </c>
      <c r="P135" s="16">
        <f t="shared" si="14"/>
        <v>2.741129476584022</v>
      </c>
      <c r="Q135" s="15">
        <f>'[1]TCE - ANEXO III - Preencher'!R144</f>
        <v>306.27931818181816</v>
      </c>
      <c r="R135" s="15">
        <f>'[1]TCE - ANEXO III - Preencher'!S144</f>
        <v>42.36</v>
      </c>
      <c r="S135" s="16">
        <f t="shared" si="15"/>
        <v>263.91931818181814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280.53564765840218</v>
      </c>
    </row>
    <row r="136" spans="1:28" x14ac:dyDescent="0.25">
      <c r="A136" s="8">
        <f>IFERROR(VLOOKUP(B136,'[1]DADOS (OCULTAR)'!$Q$3:$S$135,3,0),"")</f>
        <v>9039744000860</v>
      </c>
      <c r="B136" s="9" t="str">
        <f>'[1]TCE - ANEXO III - Preencher'!C145</f>
        <v>HOSPITAL DOM HÉLDER CÂMARA - CG. Nº 018/2022</v>
      </c>
      <c r="C136" s="10"/>
      <c r="D136" s="11" t="str">
        <f>'[1]TCE - ANEXO III - Preencher'!E145</f>
        <v>ARTHUR PHILIPE DA SILVA SANTOS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2236-05</v>
      </c>
      <c r="G136" s="13" t="str">
        <f>IF('[1]TCE - ANEXO III - Preencher'!H145="","",'[1]TCE - ANEXO III - Preencher'!H145)</f>
        <v>02/2024</v>
      </c>
      <c r="H136" s="14">
        <f>'[1]TCE - ANEXO III - Preencher'!I145</f>
        <v>0</v>
      </c>
      <c r="I136" s="14">
        <f>'[1]TCE - ANEXO III - Preencher'!J145</f>
        <v>416.76080000000002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2.741129476584022</v>
      </c>
      <c r="O136" s="15">
        <f>'[1]TCE - ANEXO III - Preencher'!P145</f>
        <v>0</v>
      </c>
      <c r="P136" s="16">
        <f t="shared" si="14"/>
        <v>2.741129476584022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419.50192947658405</v>
      </c>
    </row>
    <row r="137" spans="1:28" x14ac:dyDescent="0.25">
      <c r="A137" s="8">
        <f>IFERROR(VLOOKUP(B137,'[1]DADOS (OCULTAR)'!$Q$3:$S$135,3,0),"")</f>
        <v>9039744000860</v>
      </c>
      <c r="B137" s="9" t="str">
        <f>'[1]TCE - ANEXO III - Preencher'!C146</f>
        <v>HOSPITAL DOM HÉLDER CÂMARA - CG. Nº 018/2022</v>
      </c>
      <c r="C137" s="10"/>
      <c r="D137" s="11" t="str">
        <f>'[1]TCE - ANEXO III - Preencher'!E146</f>
        <v>ATAIDE FARIAS DE CARVALHO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5151-10</v>
      </c>
      <c r="G137" s="13" t="str">
        <f>IF('[1]TCE - ANEXO III - Preencher'!H146="","",'[1]TCE - ANEXO III - Preencher'!H146)</f>
        <v>02/2024</v>
      </c>
      <c r="H137" s="14">
        <f>'[1]TCE - ANEXO III - Preencher'!I146</f>
        <v>0</v>
      </c>
      <c r="I137" s="14">
        <f>'[1]TCE - ANEXO III - Preencher'!J146</f>
        <v>146.84800000000001</v>
      </c>
      <c r="J137" s="14">
        <f>'[1]TCE - ANEXO III - Preencher'!K146</f>
        <v>0</v>
      </c>
      <c r="K137" s="15">
        <f>'[1]TCE - ANEXO III - Preencher'!L146</f>
        <v>165.72807692307694</v>
      </c>
      <c r="L137" s="15">
        <f>'[1]TCE - ANEXO III - Preencher'!M146</f>
        <v>28.24</v>
      </c>
      <c r="M137" s="15">
        <f t="shared" si="13"/>
        <v>137.48807692307693</v>
      </c>
      <c r="N137" s="15">
        <f>'[1]TCE - ANEXO III - Preencher'!O146</f>
        <v>2.741129476584022</v>
      </c>
      <c r="O137" s="15">
        <f>'[1]TCE - ANEXO III - Preencher'!P146</f>
        <v>0</v>
      </c>
      <c r="P137" s="16">
        <f t="shared" si="14"/>
        <v>2.741129476584022</v>
      </c>
      <c r="Q137" s="15">
        <f>'[1]TCE - ANEXO III - Preencher'!R146</f>
        <v>306.27931818181816</v>
      </c>
      <c r="R137" s="15">
        <f>'[1]TCE - ANEXO III - Preencher'!S146</f>
        <v>84.72</v>
      </c>
      <c r="S137" s="16">
        <f t="shared" si="15"/>
        <v>221.55931818181816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508.63652458147908</v>
      </c>
    </row>
    <row r="138" spans="1:28" x14ac:dyDescent="0.25">
      <c r="A138" s="8">
        <f>IFERROR(VLOOKUP(B138,'[1]DADOS (OCULTAR)'!$Q$3:$S$135,3,0),"")</f>
        <v>9039744000860</v>
      </c>
      <c r="B138" s="9" t="str">
        <f>'[1]TCE - ANEXO III - Preencher'!C147</f>
        <v>HOSPITAL DOM HÉLDER CÂMARA - CG. Nº 018/2022</v>
      </c>
      <c r="C138" s="10"/>
      <c r="D138" s="11" t="str">
        <f>'[1]TCE - ANEXO III - Preencher'!E147</f>
        <v>AVANEIDE MARIA GOMES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02/2024</v>
      </c>
      <c r="H138" s="14">
        <f>'[1]TCE - ANEXO III - Preencher'!I147</f>
        <v>0</v>
      </c>
      <c r="I138" s="14">
        <f>'[1]TCE - ANEXO III - Preencher'!J147</f>
        <v>292.55119999999999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2.741129476584022</v>
      </c>
      <c r="O138" s="15">
        <f>'[1]TCE - ANEXO III - Preencher'!P147</f>
        <v>0</v>
      </c>
      <c r="P138" s="16">
        <f t="shared" si="14"/>
        <v>2.741129476584022</v>
      </c>
      <c r="Q138" s="15">
        <f>'[1]TCE - ANEXO III - Preencher'!R147</f>
        <v>306.27931818181816</v>
      </c>
      <c r="R138" s="15">
        <f>'[1]TCE - ANEXO III - Preencher'!S147</f>
        <v>79.209999999999994</v>
      </c>
      <c r="S138" s="16">
        <f t="shared" si="15"/>
        <v>227.06931818181818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522.36164765840226</v>
      </c>
    </row>
    <row r="139" spans="1:28" x14ac:dyDescent="0.25">
      <c r="A139" s="8">
        <f>IFERROR(VLOOKUP(B139,'[1]DADOS (OCULTAR)'!$Q$3:$S$135,3,0),"")</f>
        <v>9039744000860</v>
      </c>
      <c r="B139" s="9" t="str">
        <f>'[1]TCE - ANEXO III - Preencher'!C148</f>
        <v>HOSPITAL DOM HÉLDER CÂMARA - CG. Nº 018/2022</v>
      </c>
      <c r="C139" s="10"/>
      <c r="D139" s="11" t="str">
        <f>'[1]TCE - ANEXO III - Preencher'!E148</f>
        <v>BEATRIZ FRANCISCA DE LIMA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5143-20</v>
      </c>
      <c r="G139" s="13" t="str">
        <f>IF('[1]TCE - ANEXO III - Preencher'!H148="","",'[1]TCE - ANEXO III - Preencher'!H148)</f>
        <v>02/2024</v>
      </c>
      <c r="H139" s="14">
        <f>'[1]TCE - ANEXO III - Preencher'!I148</f>
        <v>0</v>
      </c>
      <c r="I139" s="14">
        <f>'[1]TCE - ANEXO III - Preencher'!J148</f>
        <v>140.82560000000001</v>
      </c>
      <c r="J139" s="14">
        <f>'[1]TCE - ANEXO III - Preencher'!K148</f>
        <v>0</v>
      </c>
      <c r="K139" s="15">
        <f>'[1]TCE - ANEXO III - Preencher'!L148</f>
        <v>165.72807692307694</v>
      </c>
      <c r="L139" s="15">
        <f>'[1]TCE - ANEXO III - Preencher'!M148</f>
        <v>28.24</v>
      </c>
      <c r="M139" s="15">
        <f t="shared" si="13"/>
        <v>137.48807692307693</v>
      </c>
      <c r="N139" s="15">
        <f>'[1]TCE - ANEXO III - Preencher'!O148</f>
        <v>2.741129476584022</v>
      </c>
      <c r="O139" s="15">
        <f>'[1]TCE - ANEXO III - Preencher'!P148</f>
        <v>0</v>
      </c>
      <c r="P139" s="16">
        <f t="shared" si="14"/>
        <v>2.741129476584022</v>
      </c>
      <c r="Q139" s="15">
        <f>'[1]TCE - ANEXO III - Preencher'!R148</f>
        <v>306.27931818181816</v>
      </c>
      <c r="R139" s="15">
        <f>'[1]TCE - ANEXO III - Preencher'!S148</f>
        <v>84.72</v>
      </c>
      <c r="S139" s="16">
        <f t="shared" si="15"/>
        <v>221.55931818181816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502.61412458147913</v>
      </c>
    </row>
    <row r="140" spans="1:28" x14ac:dyDescent="0.25">
      <c r="A140" s="8">
        <f>IFERROR(VLOOKUP(B140,'[1]DADOS (OCULTAR)'!$Q$3:$S$135,3,0),"")</f>
        <v>9039744000860</v>
      </c>
      <c r="B140" s="9" t="str">
        <f>'[1]TCE - ANEXO III - Preencher'!C149</f>
        <v>HOSPITAL DOM HÉLDER CÂMARA - CG. Nº 018/2022</v>
      </c>
      <c r="C140" s="10"/>
      <c r="D140" s="11" t="str">
        <f>'[1]TCE - ANEXO III - Preencher'!E149</f>
        <v>BELANI MARIA DOS SANTOS SOUZA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02/2024</v>
      </c>
      <c r="H140" s="14">
        <f>'[1]TCE - ANEXO III - Preencher'!I149</f>
        <v>0</v>
      </c>
      <c r="I140" s="14">
        <f>'[1]TCE - ANEXO III - Preencher'!J149</f>
        <v>290.42239999999998</v>
      </c>
      <c r="J140" s="14">
        <f>'[1]TCE - ANEXO III - Preencher'!K149</f>
        <v>0</v>
      </c>
      <c r="K140" s="15">
        <f>'[1]TCE - ANEXO III - Preencher'!L149</f>
        <v>165.72807692307694</v>
      </c>
      <c r="L140" s="15">
        <f>'[1]TCE - ANEXO III - Preencher'!M149</f>
        <v>28.24</v>
      </c>
      <c r="M140" s="15">
        <f t="shared" si="13"/>
        <v>137.48807692307693</v>
      </c>
      <c r="N140" s="15">
        <f>'[1]TCE - ANEXO III - Preencher'!O149</f>
        <v>2.741129476584022</v>
      </c>
      <c r="O140" s="15">
        <f>'[1]TCE - ANEXO III - Preencher'!P149</f>
        <v>0</v>
      </c>
      <c r="P140" s="16">
        <f t="shared" si="14"/>
        <v>2.741129476584022</v>
      </c>
      <c r="Q140" s="15">
        <f>'[1]TCE - ANEXO III - Preencher'!R149</f>
        <v>306.27931818181816</v>
      </c>
      <c r="R140" s="15">
        <f>'[1]TCE - ANEXO III - Preencher'!S149</f>
        <v>57.19</v>
      </c>
      <c r="S140" s="16">
        <f t="shared" si="15"/>
        <v>249.08931818181816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679.74092458147902</v>
      </c>
    </row>
    <row r="141" spans="1:28" x14ac:dyDescent="0.25">
      <c r="A141" s="8">
        <f>IFERROR(VLOOKUP(B141,'[1]DADOS (OCULTAR)'!$Q$3:$S$135,3,0),"")</f>
        <v>9039744000860</v>
      </c>
      <c r="B141" s="9" t="str">
        <f>'[1]TCE - ANEXO III - Preencher'!C150</f>
        <v>HOSPITAL DOM HÉLDER CÂMARA - CG. Nº 018/2022</v>
      </c>
      <c r="C141" s="10"/>
      <c r="D141" s="11" t="str">
        <f>'[1]TCE - ANEXO III - Preencher'!E150</f>
        <v>BENTO RUFINO DA SILVA FILHO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5174-10</v>
      </c>
      <c r="G141" s="13" t="str">
        <f>IF('[1]TCE - ANEXO III - Preencher'!H150="","",'[1]TCE - ANEXO III - Preencher'!H150)</f>
        <v>02/2024</v>
      </c>
      <c r="H141" s="14">
        <f>'[1]TCE - ANEXO III - Preencher'!I150</f>
        <v>0</v>
      </c>
      <c r="I141" s="14">
        <f>'[1]TCE - ANEXO III - Preencher'!J150</f>
        <v>163.8888</v>
      </c>
      <c r="J141" s="14">
        <f>'[1]TCE - ANEXO III - Preencher'!K150</f>
        <v>0</v>
      </c>
      <c r="K141" s="15">
        <f>'[1]TCE - ANEXO III - Preencher'!L150</f>
        <v>165.72807692307694</v>
      </c>
      <c r="L141" s="15">
        <f>'[1]TCE - ANEXO III - Preencher'!M150</f>
        <v>28.24</v>
      </c>
      <c r="M141" s="15">
        <f t="shared" si="13"/>
        <v>137.48807692307693</v>
      </c>
      <c r="N141" s="15">
        <f>'[1]TCE - ANEXO III - Preencher'!O150</f>
        <v>2.741129476584022</v>
      </c>
      <c r="O141" s="15">
        <f>'[1]TCE - ANEXO III - Preencher'!P150</f>
        <v>0</v>
      </c>
      <c r="P141" s="16">
        <f t="shared" si="14"/>
        <v>2.741129476584022</v>
      </c>
      <c r="Q141" s="15">
        <f>'[1]TCE - ANEXO III - Preencher'!R150</f>
        <v>306.27931818181816</v>
      </c>
      <c r="R141" s="15">
        <f>'[1]TCE - ANEXO III - Preencher'!S150</f>
        <v>84.72</v>
      </c>
      <c r="S141" s="16">
        <f t="shared" si="15"/>
        <v>221.55931818181816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525.67732458147907</v>
      </c>
    </row>
    <row r="142" spans="1:28" x14ac:dyDescent="0.25">
      <c r="A142" s="8">
        <f>IFERROR(VLOOKUP(B142,'[1]DADOS (OCULTAR)'!$Q$3:$S$135,3,0),"")</f>
        <v>9039744000860</v>
      </c>
      <c r="B142" s="9" t="str">
        <f>'[1]TCE - ANEXO III - Preencher'!C151</f>
        <v>HOSPITAL DOM HÉLDER CÂMARA - CG. Nº 018/2022</v>
      </c>
      <c r="C142" s="10"/>
      <c r="D142" s="11" t="str">
        <f>'[1]TCE - ANEXO III - Preencher'!E151</f>
        <v>BETANIA MARIA DE OLIVEIRA TERTO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02/2024</v>
      </c>
      <c r="H142" s="14">
        <f>'[1]TCE - ANEXO III - Preencher'!I151</f>
        <v>0</v>
      </c>
      <c r="I142" s="14">
        <f>'[1]TCE - ANEXO III - Preencher'!J151</f>
        <v>295.22640000000001</v>
      </c>
      <c r="J142" s="14">
        <f>'[1]TCE - ANEXO III - Preencher'!K151</f>
        <v>0</v>
      </c>
      <c r="K142" s="15">
        <f>'[1]TCE - ANEXO III - Preencher'!L151</f>
        <v>165.72807692307694</v>
      </c>
      <c r="L142" s="15">
        <f>'[1]TCE - ANEXO III - Preencher'!M151</f>
        <v>28.24</v>
      </c>
      <c r="M142" s="15">
        <f t="shared" si="13"/>
        <v>137.48807692307693</v>
      </c>
      <c r="N142" s="15">
        <f>'[1]TCE - ANEXO III - Preencher'!O151</f>
        <v>2.741129476584022</v>
      </c>
      <c r="O142" s="15">
        <f>'[1]TCE - ANEXO III - Preencher'!P151</f>
        <v>0</v>
      </c>
      <c r="P142" s="16">
        <f t="shared" si="14"/>
        <v>2.741129476584022</v>
      </c>
      <c r="Q142" s="15">
        <f>'[1]TCE - ANEXO III - Preencher'!R151</f>
        <v>306.27931818181816</v>
      </c>
      <c r="R142" s="15">
        <f>'[1]TCE - ANEXO III - Preencher'!S151</f>
        <v>84.72</v>
      </c>
      <c r="S142" s="16">
        <f t="shared" si="15"/>
        <v>221.55931818181816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657.01492458147914</v>
      </c>
    </row>
    <row r="143" spans="1:28" x14ac:dyDescent="0.25">
      <c r="A143" s="8">
        <f>IFERROR(VLOOKUP(B143,'[1]DADOS (OCULTAR)'!$Q$3:$S$135,3,0),"")</f>
        <v>9039744000860</v>
      </c>
      <c r="B143" s="9" t="str">
        <f>'[1]TCE - ANEXO III - Preencher'!C152</f>
        <v>HOSPITAL DOM HÉLDER CÂMARA - CG. Nº 018/2022</v>
      </c>
      <c r="C143" s="10"/>
      <c r="D143" s="11" t="str">
        <f>'[1]TCE - ANEXO III - Preencher'!E152</f>
        <v>BRUNA EDUARDA TELES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5211-30</v>
      </c>
      <c r="G143" s="13" t="str">
        <f>IF('[1]TCE - ANEXO III - Preencher'!H152="","",'[1]TCE - ANEXO III - Preencher'!H152)</f>
        <v>02/2024</v>
      </c>
      <c r="H143" s="14">
        <f>'[1]TCE - ANEXO III - Preencher'!I152</f>
        <v>0</v>
      </c>
      <c r="I143" s="14">
        <f>'[1]TCE - ANEXO III - Preencher'!J152</f>
        <v>122.3952</v>
      </c>
      <c r="J143" s="14">
        <f>'[1]TCE - ANEXO III - Preencher'!K152</f>
        <v>0</v>
      </c>
      <c r="K143" s="15">
        <f>'[1]TCE - ANEXO III - Preencher'!L152</f>
        <v>165.72807692307694</v>
      </c>
      <c r="L143" s="15">
        <f>'[1]TCE - ANEXO III - Preencher'!M152</f>
        <v>28.24</v>
      </c>
      <c r="M143" s="15">
        <f t="shared" si="13"/>
        <v>137.48807692307693</v>
      </c>
      <c r="N143" s="15">
        <f>'[1]TCE - ANEXO III - Preencher'!O152</f>
        <v>2.741129476584022</v>
      </c>
      <c r="O143" s="15">
        <f>'[1]TCE - ANEXO III - Preencher'!P152</f>
        <v>0</v>
      </c>
      <c r="P143" s="16">
        <f t="shared" si="14"/>
        <v>2.741129476584022</v>
      </c>
      <c r="Q143" s="15">
        <f>'[1]TCE - ANEXO III - Preencher'!R152</f>
        <v>306.27931818181816</v>
      </c>
      <c r="R143" s="15">
        <f>'[1]TCE - ANEXO III - Preencher'!S152</f>
        <v>77.66</v>
      </c>
      <c r="S143" s="16">
        <f t="shared" si="15"/>
        <v>228.61931818181816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491.24372458147911</v>
      </c>
    </row>
    <row r="144" spans="1:28" x14ac:dyDescent="0.25">
      <c r="A144" s="8">
        <f>IFERROR(VLOOKUP(B144,'[1]DADOS (OCULTAR)'!$Q$3:$S$135,3,0),"")</f>
        <v>9039744000860</v>
      </c>
      <c r="B144" s="9" t="str">
        <f>'[1]TCE - ANEXO III - Preencher'!C153</f>
        <v>HOSPITAL DOM HÉLDER CÂMARA - CG. Nº 018/2022</v>
      </c>
      <c r="C144" s="10"/>
      <c r="D144" s="11" t="str">
        <f>'[1]TCE - ANEXO III - Preencher'!E153</f>
        <v>BRUNA LETICIA DE CARVALHO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02/2024</v>
      </c>
      <c r="H144" s="14">
        <f>'[1]TCE - ANEXO III - Preencher'!I153</f>
        <v>0</v>
      </c>
      <c r="I144" s="14">
        <f>'[1]TCE - ANEXO III - Preencher'!J153</f>
        <v>285.90719999999999</v>
      </c>
      <c r="J144" s="14">
        <f>'[1]TCE - ANEXO III - Preencher'!K153</f>
        <v>0</v>
      </c>
      <c r="K144" s="15">
        <f>'[1]TCE - ANEXO III - Preencher'!L153</f>
        <v>165.72807692307694</v>
      </c>
      <c r="L144" s="15">
        <f>'[1]TCE - ANEXO III - Preencher'!M153</f>
        <v>28.24</v>
      </c>
      <c r="M144" s="15">
        <f t="shared" si="13"/>
        <v>137.48807692307693</v>
      </c>
      <c r="N144" s="15">
        <f>'[1]TCE - ANEXO III - Preencher'!O153</f>
        <v>2.741129476584022</v>
      </c>
      <c r="O144" s="15">
        <f>'[1]TCE - ANEXO III - Preencher'!P153</f>
        <v>0</v>
      </c>
      <c r="P144" s="16">
        <f t="shared" si="14"/>
        <v>2.741129476584022</v>
      </c>
      <c r="Q144" s="15">
        <f>'[1]TCE - ANEXO III - Preencher'!R153</f>
        <v>306.27931818181816</v>
      </c>
      <c r="R144" s="15">
        <f>'[1]TCE - ANEXO III - Preencher'!S153</f>
        <v>84.72</v>
      </c>
      <c r="S144" s="16">
        <f t="shared" si="15"/>
        <v>221.55931818181816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647.69572458147911</v>
      </c>
    </row>
    <row r="145" spans="1:28" x14ac:dyDescent="0.25">
      <c r="A145" s="8">
        <f>IFERROR(VLOOKUP(B145,'[1]DADOS (OCULTAR)'!$Q$3:$S$135,3,0),"")</f>
        <v>9039744000860</v>
      </c>
      <c r="B145" s="9" t="str">
        <f>'[1]TCE - ANEXO III - Preencher'!C154</f>
        <v>HOSPITAL DOM HÉLDER CÂMARA - CG. Nº 018/2022</v>
      </c>
      <c r="C145" s="10"/>
      <c r="D145" s="11" t="str">
        <f>'[1]TCE - ANEXO III - Preencher'!E154</f>
        <v>BRUNA LETICIA SALGUEIRO DO REGO BARROS BRAINER DE ANDRADE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 t="str">
        <f>IF('[1]TCE - ANEXO III - Preencher'!H154="","",'[1]TCE - ANEXO III - Preencher'!H154)</f>
        <v>02/2024</v>
      </c>
      <c r="H145" s="14">
        <f>'[1]TCE - ANEXO III - Preencher'!I154</f>
        <v>0</v>
      </c>
      <c r="I145" s="14">
        <f>'[1]TCE - ANEXO III - Preencher'!J154</f>
        <v>438.61200000000002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2.741129476584022</v>
      </c>
      <c r="O145" s="15">
        <f>'[1]TCE - ANEXO III - Preencher'!P154</f>
        <v>0</v>
      </c>
      <c r="P145" s="16">
        <f t="shared" si="14"/>
        <v>2.741129476584022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441.35312947658406</v>
      </c>
    </row>
    <row r="146" spans="1:28" x14ac:dyDescent="0.25">
      <c r="A146" s="8">
        <f>IFERROR(VLOOKUP(B146,'[1]DADOS (OCULTAR)'!$Q$3:$S$135,3,0),"")</f>
        <v>9039744000860</v>
      </c>
      <c r="B146" s="9" t="str">
        <f>'[1]TCE - ANEXO III - Preencher'!C155</f>
        <v>HOSPITAL DOM HÉLDER CÂMARA - CG. Nº 018/2022</v>
      </c>
      <c r="C146" s="10"/>
      <c r="D146" s="11" t="str">
        <f>'[1]TCE - ANEXO III - Preencher'!E155</f>
        <v>BRUNA MARIA DA SILVA AZEVEDO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2235-05</v>
      </c>
      <c r="G146" s="13" t="str">
        <f>IF('[1]TCE - ANEXO III - Preencher'!H155="","",'[1]TCE - ANEXO III - Preencher'!H155)</f>
        <v>02/2024</v>
      </c>
      <c r="H146" s="14">
        <f>'[1]TCE - ANEXO III - Preencher'!I155</f>
        <v>0</v>
      </c>
      <c r="I146" s="14">
        <f>'[1]TCE - ANEXO III - Preencher'!J155</f>
        <v>387.74720000000002</v>
      </c>
      <c r="J146" s="14">
        <f>'[1]TCE - ANEXO III - Preencher'!K155</f>
        <v>0</v>
      </c>
      <c r="K146" s="15">
        <f>'[1]TCE - ANEXO III - Preencher'!L155</f>
        <v>165.72807692307694</v>
      </c>
      <c r="L146" s="15">
        <f>'[1]TCE - ANEXO III - Preencher'!M155</f>
        <v>3.59</v>
      </c>
      <c r="M146" s="15">
        <f t="shared" si="13"/>
        <v>162.13807692307694</v>
      </c>
      <c r="N146" s="15">
        <f>'[1]TCE - ANEXO III - Preencher'!O155</f>
        <v>2.741129476584022</v>
      </c>
      <c r="O146" s="15">
        <f>'[1]TCE - ANEXO III - Preencher'!P155</f>
        <v>0</v>
      </c>
      <c r="P146" s="16">
        <f t="shared" si="14"/>
        <v>2.741129476584022</v>
      </c>
      <c r="Q146" s="15">
        <f>'[1]TCE - ANEXO III - Preencher'!R155</f>
        <v>306.27931818181816</v>
      </c>
      <c r="R146" s="15">
        <f>'[1]TCE - ANEXO III - Preencher'!S155</f>
        <v>143.65</v>
      </c>
      <c r="S146" s="16">
        <f t="shared" si="15"/>
        <v>162.62931818181815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715.25572458147906</v>
      </c>
    </row>
    <row r="147" spans="1:28" x14ac:dyDescent="0.25">
      <c r="A147" s="8">
        <f>IFERROR(VLOOKUP(B147,'[1]DADOS (OCULTAR)'!$Q$3:$S$135,3,0),"")</f>
        <v>9039744000860</v>
      </c>
      <c r="B147" s="9" t="str">
        <f>'[1]TCE - ANEXO III - Preencher'!C156</f>
        <v>HOSPITAL DOM HÉLDER CÂMARA - CG. Nº 018/2022</v>
      </c>
      <c r="C147" s="10"/>
      <c r="D147" s="11" t="str">
        <f>'[1]TCE - ANEXO III - Preencher'!E156</f>
        <v>BRUNA NIELLE DE SOUZA ALBUQUERQUE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2236-05</v>
      </c>
      <c r="G147" s="13" t="str">
        <f>IF('[1]TCE - ANEXO III - Preencher'!H156="","",'[1]TCE - ANEXO III - Preencher'!H156)</f>
        <v>02/2024</v>
      </c>
      <c r="H147" s="14">
        <f>'[1]TCE - ANEXO III - Preencher'!I156</f>
        <v>0</v>
      </c>
      <c r="I147" s="14">
        <f>'[1]TCE - ANEXO III - Preencher'!J156</f>
        <v>333.17360000000002</v>
      </c>
      <c r="J147" s="14">
        <f>'[1]TCE - ANEXO III - Preencher'!K156</f>
        <v>0</v>
      </c>
      <c r="K147" s="15">
        <f>'[1]TCE - ANEXO III - Preencher'!L156</f>
        <v>165.72807692307694</v>
      </c>
      <c r="L147" s="15">
        <f>'[1]TCE - ANEXO III - Preencher'!M156</f>
        <v>3.54</v>
      </c>
      <c r="M147" s="15">
        <f t="shared" si="13"/>
        <v>162.18807692307695</v>
      </c>
      <c r="N147" s="15">
        <f>'[1]TCE - ANEXO III - Preencher'!O156</f>
        <v>2.741129476584022</v>
      </c>
      <c r="O147" s="15">
        <f>'[1]TCE - ANEXO III - Preencher'!P156</f>
        <v>0</v>
      </c>
      <c r="P147" s="16">
        <f t="shared" si="14"/>
        <v>2.741129476584022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498.10280639966101</v>
      </c>
    </row>
    <row r="148" spans="1:28" x14ac:dyDescent="0.25">
      <c r="A148" s="8">
        <f>IFERROR(VLOOKUP(B148,'[1]DADOS (OCULTAR)'!$Q$3:$S$135,3,0),"")</f>
        <v>9039744000860</v>
      </c>
      <c r="B148" s="9" t="str">
        <f>'[1]TCE - ANEXO III - Preencher'!C157</f>
        <v>HOSPITAL DOM HÉLDER CÂMARA - CG. Nº 018/2022</v>
      </c>
      <c r="C148" s="10"/>
      <c r="D148" s="11" t="str">
        <f>'[1]TCE - ANEXO III - Preencher'!E157</f>
        <v>BRUNA PRISCILA DE MELO MORAIS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02/2024</v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2.741129476584022</v>
      </c>
      <c r="O148" s="15">
        <f>'[1]TCE - ANEXO III - Preencher'!P157</f>
        <v>0</v>
      </c>
      <c r="P148" s="16">
        <f t="shared" si="14"/>
        <v>2.741129476584022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2.741129476584022</v>
      </c>
    </row>
    <row r="149" spans="1:28" x14ac:dyDescent="0.25">
      <c r="A149" s="8">
        <f>IFERROR(VLOOKUP(B149,'[1]DADOS (OCULTAR)'!$Q$3:$S$135,3,0),"")</f>
        <v>9039744000860</v>
      </c>
      <c r="B149" s="9" t="str">
        <f>'[1]TCE - ANEXO III - Preencher'!C158</f>
        <v>HOSPITAL DOM HÉLDER CÂMARA - CG. Nº 018/2022</v>
      </c>
      <c r="C149" s="10"/>
      <c r="D149" s="11" t="str">
        <f>'[1]TCE - ANEXO III - Preencher'!E158</f>
        <v>BRUNA ROBERTA DA SILVA SANTOS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2235-05</v>
      </c>
      <c r="G149" s="13" t="str">
        <f>IF('[1]TCE - ANEXO III - Preencher'!H158="","",'[1]TCE - ANEXO III - Preencher'!H158)</f>
        <v>02/2024</v>
      </c>
      <c r="H149" s="14">
        <f>'[1]TCE - ANEXO III - Preencher'!I158</f>
        <v>0</v>
      </c>
      <c r="I149" s="14">
        <f>'[1]TCE - ANEXO III - Preencher'!J158</f>
        <v>700.97360000000003</v>
      </c>
      <c r="J149" s="14">
        <f>'[1]TCE - ANEXO III - Preencher'!K158</f>
        <v>0</v>
      </c>
      <c r="K149" s="15">
        <f>'[1]TCE - ANEXO III - Preencher'!L158</f>
        <v>165.72807692307694</v>
      </c>
      <c r="L149" s="15">
        <f>'[1]TCE - ANEXO III - Preencher'!M158</f>
        <v>3.59</v>
      </c>
      <c r="M149" s="15">
        <f t="shared" si="13"/>
        <v>162.13807692307694</v>
      </c>
      <c r="N149" s="15">
        <f>'[1]TCE - ANEXO III - Preencher'!O158</f>
        <v>2.741129476584022</v>
      </c>
      <c r="O149" s="15">
        <f>'[1]TCE - ANEXO III - Preencher'!P158</f>
        <v>0</v>
      </c>
      <c r="P149" s="16">
        <f t="shared" si="14"/>
        <v>2.741129476584022</v>
      </c>
      <c r="Q149" s="15">
        <f>'[1]TCE - ANEXO III - Preencher'!R158</f>
        <v>306.27931818181816</v>
      </c>
      <c r="R149" s="15">
        <f>'[1]TCE - ANEXO III - Preencher'!S158</f>
        <v>9.58</v>
      </c>
      <c r="S149" s="16">
        <f t="shared" si="15"/>
        <v>296.69931818181817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1162.5521245814791</v>
      </c>
    </row>
    <row r="150" spans="1:28" x14ac:dyDescent="0.25">
      <c r="A150" s="8">
        <f>IFERROR(VLOOKUP(B150,'[1]DADOS (OCULTAR)'!$Q$3:$S$135,3,0),"")</f>
        <v>9039744000860</v>
      </c>
      <c r="B150" s="9" t="str">
        <f>'[1]TCE - ANEXO III - Preencher'!C159</f>
        <v>HOSPITAL DOM HÉLDER CÂMARA - CG. Nº 018/2022</v>
      </c>
      <c r="C150" s="10"/>
      <c r="D150" s="11" t="str">
        <f>'[1]TCE - ANEXO III - Preencher'!E159</f>
        <v>BRUNO CARLOS DA SILVA SUPP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4110-10</v>
      </c>
      <c r="G150" s="13" t="str">
        <f>IF('[1]TCE - ANEXO III - Preencher'!H159="","",'[1]TCE - ANEXO III - Preencher'!H159)</f>
        <v>02/2024</v>
      </c>
      <c r="H150" s="14">
        <f>'[1]TCE - ANEXO III - Preencher'!I159</f>
        <v>0</v>
      </c>
      <c r="I150" s="14">
        <f>'[1]TCE - ANEXO III - Preencher'!J159</f>
        <v>118.608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2.741129476584022</v>
      </c>
      <c r="O150" s="15">
        <f>'[1]TCE - ANEXO III - Preencher'!P159</f>
        <v>0</v>
      </c>
      <c r="P150" s="16">
        <f t="shared" si="14"/>
        <v>2.741129476584022</v>
      </c>
      <c r="Q150" s="15">
        <f>'[1]TCE - ANEXO III - Preencher'!R159</f>
        <v>306.27931818181816</v>
      </c>
      <c r="R150" s="15">
        <f>'[1]TCE - ANEXO III - Preencher'!S159</f>
        <v>84.72</v>
      </c>
      <c r="S150" s="16">
        <f t="shared" si="15"/>
        <v>221.55931818181816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342.90844765840217</v>
      </c>
    </row>
    <row r="151" spans="1:28" x14ac:dyDescent="0.25">
      <c r="A151" s="8">
        <f>IFERROR(VLOOKUP(B151,'[1]DADOS (OCULTAR)'!$Q$3:$S$135,3,0),"")</f>
        <v>9039744000860</v>
      </c>
      <c r="B151" s="9" t="str">
        <f>'[1]TCE - ANEXO III - Preencher'!C160</f>
        <v>HOSPITAL DOM HÉLDER CÂMARA - CG. Nº 018/2022</v>
      </c>
      <c r="C151" s="10"/>
      <c r="D151" s="11" t="str">
        <f>'[1]TCE - ANEXO III - Preencher'!E160</f>
        <v>CAIO DA SILVA SANTOS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02/2024</v>
      </c>
      <c r="H151" s="14">
        <f>'[1]TCE - ANEXO III - Preencher'!I160</f>
        <v>0</v>
      </c>
      <c r="I151" s="14">
        <f>'[1]TCE - ANEXO III - Preencher'!J160</f>
        <v>263.89839999999998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2.741129476584022</v>
      </c>
      <c r="O151" s="15">
        <f>'[1]TCE - ANEXO III - Preencher'!P160</f>
        <v>0</v>
      </c>
      <c r="P151" s="16">
        <f t="shared" si="14"/>
        <v>2.741129476584022</v>
      </c>
      <c r="Q151" s="15">
        <f>'[1]TCE - ANEXO III - Preencher'!R160</f>
        <v>306.27931818181816</v>
      </c>
      <c r="R151" s="15">
        <f>'[1]TCE - ANEXO III - Preencher'!S160</f>
        <v>84.72</v>
      </c>
      <c r="S151" s="16">
        <f t="shared" si="15"/>
        <v>221.55931818181816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488.1988476584022</v>
      </c>
    </row>
    <row r="152" spans="1:28" x14ac:dyDescent="0.25">
      <c r="A152" s="8">
        <f>IFERROR(VLOOKUP(B152,'[1]DADOS (OCULTAR)'!$Q$3:$S$135,3,0),"")</f>
        <v>9039744000860</v>
      </c>
      <c r="B152" s="9" t="str">
        <f>'[1]TCE - ANEXO III - Preencher'!C161</f>
        <v>HOSPITAL DOM HÉLDER CÂMARA - CG. Nº 018/2022</v>
      </c>
      <c r="C152" s="10"/>
      <c r="D152" s="11" t="str">
        <f>'[1]TCE - ANEXO III - Preencher'!E161</f>
        <v>CAIO MICHEL DE FREITAS SILVA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3172-10</v>
      </c>
      <c r="G152" s="13" t="str">
        <f>IF('[1]TCE - ANEXO III - Preencher'!H161="","",'[1]TCE - ANEXO III - Preencher'!H161)</f>
        <v>02/2024</v>
      </c>
      <c r="H152" s="14">
        <f>'[1]TCE - ANEXO III - Preencher'!I161</f>
        <v>0</v>
      </c>
      <c r="I152" s="14">
        <f>'[1]TCE - ANEXO III - Preencher'!J161</f>
        <v>221.4648</v>
      </c>
      <c r="J152" s="14">
        <f>'[1]TCE - ANEXO III - Preencher'!K161</f>
        <v>0</v>
      </c>
      <c r="K152" s="15">
        <f>'[1]TCE - ANEXO III - Preencher'!L161</f>
        <v>165.72807692307694</v>
      </c>
      <c r="L152" s="15">
        <f>'[1]TCE - ANEXO III - Preencher'!M161</f>
        <v>55.37</v>
      </c>
      <c r="M152" s="15">
        <f t="shared" si="13"/>
        <v>110.35807692307694</v>
      </c>
      <c r="N152" s="15">
        <f>'[1]TCE - ANEXO III - Preencher'!O161</f>
        <v>2.741129476584022</v>
      </c>
      <c r="O152" s="15">
        <f>'[1]TCE - ANEXO III - Preencher'!P161</f>
        <v>0</v>
      </c>
      <c r="P152" s="16">
        <f t="shared" si="14"/>
        <v>2.741129476584022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334.56400639966097</v>
      </c>
    </row>
    <row r="153" spans="1:28" x14ac:dyDescent="0.25">
      <c r="A153" s="8">
        <f>IFERROR(VLOOKUP(B153,'[1]DADOS (OCULTAR)'!$Q$3:$S$135,3,0),"")</f>
        <v>9039744000860</v>
      </c>
      <c r="B153" s="9" t="str">
        <f>'[1]TCE - ANEXO III - Preencher'!C162</f>
        <v>HOSPITAL DOM HÉLDER CÂMARA - CG. Nº 018/2022</v>
      </c>
      <c r="C153" s="10"/>
      <c r="D153" s="11" t="str">
        <f>'[1]TCE - ANEXO III - Preencher'!E162</f>
        <v>CAMILA DE OLIVEIRA GOMES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2235-05</v>
      </c>
      <c r="G153" s="13" t="str">
        <f>IF('[1]TCE - ANEXO III - Preencher'!H162="","",'[1]TCE - ANEXO III - Preencher'!H162)</f>
        <v>02/2024</v>
      </c>
      <c r="H153" s="14">
        <f>'[1]TCE - ANEXO III - Preencher'!I162</f>
        <v>0</v>
      </c>
      <c r="I153" s="14">
        <f>'[1]TCE - ANEXO III - Preencher'!J162</f>
        <v>474.97280000000001</v>
      </c>
      <c r="J153" s="14">
        <f>'[1]TCE - ANEXO III - Preencher'!K162</f>
        <v>0</v>
      </c>
      <c r="K153" s="15">
        <f>'[1]TCE - ANEXO III - Preencher'!L162</f>
        <v>165.72807692307694</v>
      </c>
      <c r="L153" s="15">
        <f>'[1]TCE - ANEXO III - Preencher'!M162</f>
        <v>3.59</v>
      </c>
      <c r="M153" s="15">
        <f t="shared" si="13"/>
        <v>162.13807692307694</v>
      </c>
      <c r="N153" s="15">
        <f>'[1]TCE - ANEXO III - Preencher'!O162</f>
        <v>2.741129476584022</v>
      </c>
      <c r="O153" s="15">
        <f>'[1]TCE - ANEXO III - Preencher'!P162</f>
        <v>0</v>
      </c>
      <c r="P153" s="16">
        <f t="shared" si="14"/>
        <v>2.741129476584022</v>
      </c>
      <c r="Q153" s="15">
        <f>'[1]TCE - ANEXO III - Preencher'!R162</f>
        <v>306.27931818181816</v>
      </c>
      <c r="R153" s="15">
        <f>'[1]TCE - ANEXO III - Preencher'!S162</f>
        <v>133.97999999999999</v>
      </c>
      <c r="S153" s="16">
        <f t="shared" si="15"/>
        <v>172.29931818181817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812.15132458147912</v>
      </c>
    </row>
    <row r="154" spans="1:28" x14ac:dyDescent="0.25">
      <c r="A154" s="8">
        <f>IFERROR(VLOOKUP(B154,'[1]DADOS (OCULTAR)'!$Q$3:$S$135,3,0),"")</f>
        <v>9039744000860</v>
      </c>
      <c r="B154" s="9" t="str">
        <f>'[1]TCE - ANEXO III - Preencher'!C163</f>
        <v>HOSPITAL DOM HÉLDER CÂMARA - CG. Nº 018/2022</v>
      </c>
      <c r="C154" s="10"/>
      <c r="D154" s="11" t="str">
        <f>'[1]TCE - ANEXO III - Preencher'!E163</f>
        <v>CAMILA KELLY BEZERRA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5152-05</v>
      </c>
      <c r="G154" s="13" t="str">
        <f>IF('[1]TCE - ANEXO III - Preencher'!H163="","",'[1]TCE - ANEXO III - Preencher'!H163)</f>
        <v>02/2024</v>
      </c>
      <c r="H154" s="14">
        <f>'[1]TCE - ANEXO III - Preencher'!I163</f>
        <v>0</v>
      </c>
      <c r="I154" s="14">
        <f>'[1]TCE - ANEXO III - Preencher'!J163</f>
        <v>138.06319999999999</v>
      </c>
      <c r="J154" s="14">
        <f>'[1]TCE - ANEXO III - Preencher'!K163</f>
        <v>0</v>
      </c>
      <c r="K154" s="15">
        <f>'[1]TCE - ANEXO III - Preencher'!L163</f>
        <v>165.72807692307694</v>
      </c>
      <c r="L154" s="15">
        <f>'[1]TCE - ANEXO III - Preencher'!M163</f>
        <v>28.24</v>
      </c>
      <c r="M154" s="15">
        <f t="shared" si="13"/>
        <v>137.48807692307693</v>
      </c>
      <c r="N154" s="15">
        <f>'[1]TCE - ANEXO III - Preencher'!O163</f>
        <v>2.741129476584022</v>
      </c>
      <c r="O154" s="15">
        <f>'[1]TCE - ANEXO III - Preencher'!P163</f>
        <v>0</v>
      </c>
      <c r="P154" s="16">
        <f t="shared" si="14"/>
        <v>2.741129476584022</v>
      </c>
      <c r="Q154" s="15">
        <f>'[1]TCE - ANEXO III - Preencher'!R163</f>
        <v>306.27931818181816</v>
      </c>
      <c r="R154" s="15">
        <f>'[1]TCE - ANEXO III - Preencher'!S163</f>
        <v>81.900000000000006</v>
      </c>
      <c r="S154" s="16">
        <f t="shared" si="15"/>
        <v>224.37931818181815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502.67172458147911</v>
      </c>
    </row>
    <row r="155" spans="1:28" x14ac:dyDescent="0.25">
      <c r="A155" s="8">
        <f>IFERROR(VLOOKUP(B155,'[1]DADOS (OCULTAR)'!$Q$3:$S$135,3,0),"")</f>
        <v>9039744000860</v>
      </c>
      <c r="B155" s="9" t="str">
        <f>'[1]TCE - ANEXO III - Preencher'!C164</f>
        <v>HOSPITAL DOM HÉLDER CÂMARA - CG. Nº 018/2022</v>
      </c>
      <c r="C155" s="10"/>
      <c r="D155" s="11" t="str">
        <f>'[1]TCE - ANEXO III - Preencher'!E164</f>
        <v>CAMILLA PONTES CASTELO BRANCO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2235-05</v>
      </c>
      <c r="G155" s="13" t="str">
        <f>IF('[1]TCE - ANEXO III - Preencher'!H164="","",'[1]TCE - ANEXO III - Preencher'!H164)</f>
        <v>02/2024</v>
      </c>
      <c r="H155" s="14">
        <f>'[1]TCE - ANEXO III - Preencher'!I164</f>
        <v>0</v>
      </c>
      <c r="I155" s="14">
        <f>'[1]TCE - ANEXO III - Preencher'!J164</f>
        <v>455.90719999999999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2.741129476584022</v>
      </c>
      <c r="O155" s="15">
        <f>'[1]TCE - ANEXO III - Preencher'!P164</f>
        <v>0</v>
      </c>
      <c r="P155" s="16">
        <f t="shared" si="14"/>
        <v>2.741129476584022</v>
      </c>
      <c r="Q155" s="15">
        <f>'[1]TCE - ANEXO III - Preencher'!R164</f>
        <v>306.27931818181816</v>
      </c>
      <c r="R155" s="15">
        <f>'[1]TCE - ANEXO III - Preencher'!S164</f>
        <v>82</v>
      </c>
      <c r="S155" s="16">
        <f t="shared" si="15"/>
        <v>224.27931818181816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682.92764765840218</v>
      </c>
    </row>
    <row r="156" spans="1:28" x14ac:dyDescent="0.25">
      <c r="A156" s="8">
        <f>IFERROR(VLOOKUP(B156,'[1]DADOS (OCULTAR)'!$Q$3:$S$135,3,0),"")</f>
        <v>9039744000860</v>
      </c>
      <c r="B156" s="9" t="str">
        <f>'[1]TCE - ANEXO III - Preencher'!C165</f>
        <v>HOSPITAL DOM HÉLDER CÂMARA - CG. Nº 018/2022</v>
      </c>
      <c r="C156" s="10"/>
      <c r="D156" s="11" t="str">
        <f>'[1]TCE - ANEXO III - Preencher'!E165</f>
        <v>CARINA ARLETE DE MACEDO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 t="str">
        <f>IF('[1]TCE - ANEXO III - Preencher'!H165="","",'[1]TCE - ANEXO III - Preencher'!H165)</f>
        <v>02/2024</v>
      </c>
      <c r="H156" s="14">
        <f>'[1]TCE - ANEXO III - Preencher'!I165</f>
        <v>0</v>
      </c>
      <c r="I156" s="14">
        <f>'[1]TCE - ANEXO III - Preencher'!J165</f>
        <v>288.56479999999999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2.741129476584022</v>
      </c>
      <c r="O156" s="15">
        <f>'[1]TCE - ANEXO III - Preencher'!P165</f>
        <v>0</v>
      </c>
      <c r="P156" s="16">
        <f t="shared" si="14"/>
        <v>2.741129476584022</v>
      </c>
      <c r="Q156" s="15">
        <f>'[1]TCE - ANEXO III - Preencher'!R165</f>
        <v>306.27931818181816</v>
      </c>
      <c r="R156" s="15">
        <f>'[1]TCE - ANEXO III - Preencher'!S165</f>
        <v>81.900000000000006</v>
      </c>
      <c r="S156" s="16">
        <f t="shared" si="15"/>
        <v>224.37931818181815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515.6852476584022</v>
      </c>
    </row>
    <row r="157" spans="1:28" x14ac:dyDescent="0.25">
      <c r="A157" s="8">
        <f>IFERROR(VLOOKUP(B157,'[1]DADOS (OCULTAR)'!$Q$3:$S$135,3,0),"")</f>
        <v>9039744000860</v>
      </c>
      <c r="B157" s="9" t="str">
        <f>'[1]TCE - ANEXO III - Preencher'!C166</f>
        <v>HOSPITAL DOM HÉLDER CÂMARA - CG. Nº 018/2022</v>
      </c>
      <c r="C157" s="10"/>
      <c r="D157" s="11" t="str">
        <f>'[1]TCE - ANEXO III - Preencher'!E166</f>
        <v>CARLA CRISTINA LIMA DOS SANTOS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 t="str">
        <f>IF('[1]TCE - ANEXO III - Preencher'!H166="","",'[1]TCE - ANEXO III - Preencher'!H166)</f>
        <v>02/2024</v>
      </c>
      <c r="H157" s="14">
        <f>'[1]TCE - ANEXO III - Preencher'!I166</f>
        <v>0</v>
      </c>
      <c r="I157" s="14">
        <f>'[1]TCE - ANEXO III - Preencher'!J166</f>
        <v>281.23759999999999</v>
      </c>
      <c r="J157" s="14">
        <f>'[1]TCE - ANEXO III - Preencher'!K166</f>
        <v>0</v>
      </c>
      <c r="K157" s="15">
        <f>'[1]TCE - ANEXO III - Preencher'!L166</f>
        <v>165.72807692307694</v>
      </c>
      <c r="L157" s="15">
        <f>'[1]TCE - ANEXO III - Preencher'!M166</f>
        <v>28.24</v>
      </c>
      <c r="M157" s="15">
        <f t="shared" si="13"/>
        <v>137.48807692307693</v>
      </c>
      <c r="N157" s="15">
        <f>'[1]TCE - ANEXO III - Preencher'!O166</f>
        <v>2.741129476584022</v>
      </c>
      <c r="O157" s="15">
        <f>'[1]TCE - ANEXO III - Preencher'!P166</f>
        <v>0</v>
      </c>
      <c r="P157" s="16">
        <f t="shared" si="14"/>
        <v>2.741129476584022</v>
      </c>
      <c r="Q157" s="15">
        <f>'[1]TCE - ANEXO III - Preencher'!R166</f>
        <v>306.27931818181816</v>
      </c>
      <c r="R157" s="15">
        <f>'[1]TCE - ANEXO III - Preencher'!S166</f>
        <v>77.94</v>
      </c>
      <c r="S157" s="16">
        <f t="shared" si="15"/>
        <v>228.33931818181816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649.80612458147903</v>
      </c>
    </row>
    <row r="158" spans="1:28" x14ac:dyDescent="0.25">
      <c r="A158" s="8">
        <f>IFERROR(VLOOKUP(B158,'[1]DADOS (OCULTAR)'!$Q$3:$S$135,3,0),"")</f>
        <v>9039744000860</v>
      </c>
      <c r="B158" s="9" t="str">
        <f>'[1]TCE - ANEXO III - Preencher'!C167</f>
        <v>HOSPITAL DOM HÉLDER CÂMARA - CG. Nº 018/2022</v>
      </c>
      <c r="C158" s="10"/>
      <c r="D158" s="11" t="str">
        <f>'[1]TCE - ANEXO III - Preencher'!E167</f>
        <v>CARLA GIZELE DA SILVA LEITE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02/2024</v>
      </c>
      <c r="H158" s="14">
        <f>'[1]TCE - ANEXO III - Preencher'!I167</f>
        <v>0</v>
      </c>
      <c r="I158" s="14">
        <f>'[1]TCE - ANEXO III - Preencher'!J167</f>
        <v>284.77440000000001</v>
      </c>
      <c r="J158" s="14">
        <f>'[1]TCE - ANEXO III - Preencher'!K167</f>
        <v>0</v>
      </c>
      <c r="K158" s="15">
        <f>'[1]TCE - ANEXO III - Preencher'!L167</f>
        <v>165.72807692307694</v>
      </c>
      <c r="L158" s="15">
        <f>'[1]TCE - ANEXO III - Preencher'!M167</f>
        <v>28.24</v>
      </c>
      <c r="M158" s="15">
        <f t="shared" si="13"/>
        <v>137.48807692307693</v>
      </c>
      <c r="N158" s="15">
        <f>'[1]TCE - ANEXO III - Preencher'!O167</f>
        <v>2.741129476584022</v>
      </c>
      <c r="O158" s="15">
        <f>'[1]TCE - ANEXO III - Preencher'!P167</f>
        <v>0</v>
      </c>
      <c r="P158" s="16">
        <f t="shared" si="14"/>
        <v>2.741129476584022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425.00360639966101</v>
      </c>
    </row>
    <row r="159" spans="1:28" x14ac:dyDescent="0.25">
      <c r="A159" s="8">
        <f>IFERROR(VLOOKUP(B159,'[1]DADOS (OCULTAR)'!$Q$3:$S$135,3,0),"")</f>
        <v>9039744000860</v>
      </c>
      <c r="B159" s="9" t="str">
        <f>'[1]TCE - ANEXO III - Preencher'!C168</f>
        <v>HOSPITAL DOM HÉLDER CÂMARA - CG. Nº 018/2022</v>
      </c>
      <c r="C159" s="10"/>
      <c r="D159" s="11" t="str">
        <f>'[1]TCE - ANEXO III - Preencher'!E168</f>
        <v>CARLA KARINE ALVES DE ATAIDE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02/2024</v>
      </c>
      <c r="H159" s="14">
        <f>'[1]TCE - ANEXO III - Preencher'!I168</f>
        <v>0</v>
      </c>
      <c r="I159" s="14">
        <f>'[1]TCE - ANEXO III - Preencher'!J168</f>
        <v>314.48239999999998</v>
      </c>
      <c r="J159" s="14">
        <f>'[1]TCE - ANEXO III - Preencher'!K168</f>
        <v>0</v>
      </c>
      <c r="K159" s="15">
        <f>'[1]TCE - ANEXO III - Preencher'!L168</f>
        <v>165.72807692307694</v>
      </c>
      <c r="L159" s="15">
        <f>'[1]TCE - ANEXO III - Preencher'!M168</f>
        <v>28.24</v>
      </c>
      <c r="M159" s="15">
        <f t="shared" si="13"/>
        <v>137.48807692307693</v>
      </c>
      <c r="N159" s="15">
        <f>'[1]TCE - ANEXO III - Preencher'!O168</f>
        <v>2.741129476584022</v>
      </c>
      <c r="O159" s="15">
        <f>'[1]TCE - ANEXO III - Preencher'!P168</f>
        <v>0</v>
      </c>
      <c r="P159" s="16">
        <f t="shared" si="14"/>
        <v>2.741129476584022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454.71160639966098</v>
      </c>
    </row>
    <row r="160" spans="1:28" x14ac:dyDescent="0.25">
      <c r="A160" s="8">
        <f>IFERROR(VLOOKUP(B160,'[1]DADOS (OCULTAR)'!$Q$3:$S$135,3,0),"")</f>
        <v>9039744000860</v>
      </c>
      <c r="B160" s="9" t="str">
        <f>'[1]TCE - ANEXO III - Preencher'!C169</f>
        <v>HOSPITAL DOM HÉLDER CÂMARA - CG. Nº 018/2022</v>
      </c>
      <c r="C160" s="10"/>
      <c r="D160" s="11" t="str">
        <f>'[1]TCE - ANEXO III - Preencher'!E169</f>
        <v>CARLOS ANTONIO SILVA DE BARROS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02/2024</v>
      </c>
      <c r="H160" s="14">
        <f>'[1]TCE - ANEXO III - Preencher'!I169</f>
        <v>0</v>
      </c>
      <c r="I160" s="14">
        <f>'[1]TCE - ANEXO III - Preencher'!J169</f>
        <v>306.06400000000002</v>
      </c>
      <c r="J160" s="14">
        <f>'[1]TCE - ANEXO III - Preencher'!K169</f>
        <v>0</v>
      </c>
      <c r="K160" s="15">
        <f>'[1]TCE - ANEXO III - Preencher'!L169</f>
        <v>165.72807692307694</v>
      </c>
      <c r="L160" s="15">
        <f>'[1]TCE - ANEXO III - Preencher'!M169</f>
        <v>28.24</v>
      </c>
      <c r="M160" s="15">
        <f t="shared" si="13"/>
        <v>137.48807692307693</v>
      </c>
      <c r="N160" s="15">
        <f>'[1]TCE - ANEXO III - Preencher'!O169</f>
        <v>2.741129476584022</v>
      </c>
      <c r="O160" s="15">
        <f>'[1]TCE - ANEXO III - Preencher'!P169</f>
        <v>0</v>
      </c>
      <c r="P160" s="16">
        <f t="shared" si="14"/>
        <v>2.741129476584022</v>
      </c>
      <c r="Q160" s="15">
        <f>'[1]TCE - ANEXO III - Preencher'!R169</f>
        <v>306.27931818181816</v>
      </c>
      <c r="R160" s="15">
        <f>'[1]TCE - ANEXO III - Preencher'!S169</f>
        <v>77.94</v>
      </c>
      <c r="S160" s="16">
        <f t="shared" si="15"/>
        <v>228.33931818181816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674.63252458147917</v>
      </c>
    </row>
    <row r="161" spans="1:28" x14ac:dyDescent="0.25">
      <c r="A161" s="8">
        <f>IFERROR(VLOOKUP(B161,'[1]DADOS (OCULTAR)'!$Q$3:$S$135,3,0),"")</f>
        <v>9039744000860</v>
      </c>
      <c r="B161" s="9" t="str">
        <f>'[1]TCE - ANEXO III - Preencher'!C170</f>
        <v>HOSPITAL DOM HÉLDER CÂMARA - CG. Nº 018/2022</v>
      </c>
      <c r="C161" s="10"/>
      <c r="D161" s="11" t="str">
        <f>'[1]TCE - ANEXO III - Preencher'!E170</f>
        <v>CARLOS GOMES DE SOUZA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5174-10</v>
      </c>
      <c r="G161" s="13" t="str">
        <f>IF('[1]TCE - ANEXO III - Preencher'!H170="","",'[1]TCE - ANEXO III - Preencher'!H170)</f>
        <v>02/2024</v>
      </c>
      <c r="H161" s="14">
        <f>'[1]TCE - ANEXO III - Preencher'!I170</f>
        <v>0</v>
      </c>
      <c r="I161" s="14">
        <f>'[1]TCE - ANEXO III - Preencher'!J170</f>
        <v>169.48159999999999</v>
      </c>
      <c r="J161" s="14">
        <f>'[1]TCE - ANEXO III - Preencher'!K170</f>
        <v>0</v>
      </c>
      <c r="K161" s="15">
        <f>'[1]TCE - ANEXO III - Preencher'!L170</f>
        <v>165.72807692307694</v>
      </c>
      <c r="L161" s="15">
        <f>'[1]TCE - ANEXO III - Preencher'!M170</f>
        <v>28.24</v>
      </c>
      <c r="M161" s="15">
        <f t="shared" si="13"/>
        <v>137.48807692307693</v>
      </c>
      <c r="N161" s="15">
        <f>'[1]TCE - ANEXO III - Preencher'!O170</f>
        <v>2.741129476584022</v>
      </c>
      <c r="O161" s="15">
        <f>'[1]TCE - ANEXO III - Preencher'!P170</f>
        <v>0</v>
      </c>
      <c r="P161" s="16">
        <f t="shared" si="14"/>
        <v>2.741129476584022</v>
      </c>
      <c r="Q161" s="15">
        <f>'[1]TCE - ANEXO III - Preencher'!R170</f>
        <v>306.27931818181816</v>
      </c>
      <c r="R161" s="15">
        <f>'[1]TCE - ANEXO III - Preencher'!S170</f>
        <v>84.72</v>
      </c>
      <c r="S161" s="16">
        <f t="shared" si="15"/>
        <v>221.55931818181816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531.27012458147908</v>
      </c>
    </row>
    <row r="162" spans="1:28" x14ac:dyDescent="0.25">
      <c r="A162" s="8">
        <f>IFERROR(VLOOKUP(B162,'[1]DADOS (OCULTAR)'!$Q$3:$S$135,3,0),"")</f>
        <v>9039744000860</v>
      </c>
      <c r="B162" s="9" t="str">
        <f>'[1]TCE - ANEXO III - Preencher'!C171</f>
        <v>HOSPITAL DOM HÉLDER CÂMARA - CG. Nº 018/2022</v>
      </c>
      <c r="C162" s="10"/>
      <c r="D162" s="11" t="str">
        <f>'[1]TCE - ANEXO III - Preencher'!E171</f>
        <v>CARMEM LUCIA FRANCISCO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02/2024</v>
      </c>
      <c r="H162" s="14">
        <f>'[1]TCE - ANEXO III - Preencher'!I171</f>
        <v>0</v>
      </c>
      <c r="I162" s="14">
        <f>'[1]TCE - ANEXO III - Preencher'!J171</f>
        <v>285.63679999999999</v>
      </c>
      <c r="J162" s="14">
        <f>'[1]TCE - ANEXO III - Preencher'!K171</f>
        <v>0</v>
      </c>
      <c r="K162" s="15">
        <f>'[1]TCE - ANEXO III - Preencher'!L171</f>
        <v>165.72807692307694</v>
      </c>
      <c r="L162" s="15">
        <f>'[1]TCE - ANEXO III - Preencher'!M171</f>
        <v>28.24</v>
      </c>
      <c r="M162" s="15">
        <f t="shared" si="13"/>
        <v>137.48807692307693</v>
      </c>
      <c r="N162" s="15">
        <f>'[1]TCE - ANEXO III - Preencher'!O171</f>
        <v>2.741129476584022</v>
      </c>
      <c r="O162" s="15">
        <f>'[1]TCE - ANEXO III - Preencher'!P171</f>
        <v>0</v>
      </c>
      <c r="P162" s="16">
        <f t="shared" si="14"/>
        <v>2.741129476584022</v>
      </c>
      <c r="Q162" s="15">
        <f>'[1]TCE - ANEXO III - Preencher'!R171</f>
        <v>306.27931818181816</v>
      </c>
      <c r="R162" s="15">
        <f>'[1]TCE - ANEXO III - Preencher'!S171</f>
        <v>84.72</v>
      </c>
      <c r="S162" s="16">
        <f t="shared" si="15"/>
        <v>221.55931818181816</v>
      </c>
      <c r="T162" s="15">
        <f>'[1]TCE - ANEXO III - Preencher'!U171</f>
        <v>69.41</v>
      </c>
      <c r="U162" s="15">
        <f>'[1]TCE - ANEXO III - Preencher'!V171</f>
        <v>0</v>
      </c>
      <c r="V162" s="16">
        <f t="shared" si="16"/>
        <v>69.41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716.83532458147909</v>
      </c>
    </row>
    <row r="163" spans="1:28" x14ac:dyDescent="0.25">
      <c r="A163" s="8">
        <f>IFERROR(VLOOKUP(B163,'[1]DADOS (OCULTAR)'!$Q$3:$S$135,3,0),"")</f>
        <v>9039744000860</v>
      </c>
      <c r="B163" s="9" t="str">
        <f>'[1]TCE - ANEXO III - Preencher'!C172</f>
        <v>HOSPITAL DOM HÉLDER CÂMARA - CG. Nº 018/2022</v>
      </c>
      <c r="C163" s="10"/>
      <c r="D163" s="11" t="str">
        <f>'[1]TCE - ANEXO III - Preencher'!E172</f>
        <v>CARMEM LUCIA JUVENCIO COSTA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02/2024</v>
      </c>
      <c r="H163" s="14">
        <f>'[1]TCE - ANEXO III - Preencher'!I172</f>
        <v>0</v>
      </c>
      <c r="I163" s="14">
        <f>'[1]TCE - ANEXO III - Preencher'!J172</f>
        <v>296.44720000000001</v>
      </c>
      <c r="J163" s="14">
        <f>'[1]TCE - ANEXO III - Preencher'!K172</f>
        <v>0</v>
      </c>
      <c r="K163" s="15">
        <f>'[1]TCE - ANEXO III - Preencher'!L172</f>
        <v>165.72807692307694</v>
      </c>
      <c r="L163" s="15">
        <f>'[1]TCE - ANEXO III - Preencher'!M172</f>
        <v>28.24</v>
      </c>
      <c r="M163" s="15">
        <f t="shared" si="13"/>
        <v>137.48807692307693</v>
      </c>
      <c r="N163" s="15">
        <f>'[1]TCE - ANEXO III - Preencher'!O172</f>
        <v>2.741129476584022</v>
      </c>
      <c r="O163" s="15">
        <f>'[1]TCE - ANEXO III - Preencher'!P172</f>
        <v>0</v>
      </c>
      <c r="P163" s="16">
        <f t="shared" si="14"/>
        <v>2.741129476584022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436.67640639966095</v>
      </c>
    </row>
    <row r="164" spans="1:28" x14ac:dyDescent="0.25">
      <c r="A164" s="8">
        <f>IFERROR(VLOOKUP(B164,'[1]DADOS (OCULTAR)'!$Q$3:$S$135,3,0),"")</f>
        <v>9039744000860</v>
      </c>
      <c r="B164" s="9" t="str">
        <f>'[1]TCE - ANEXO III - Preencher'!C173</f>
        <v>HOSPITAL DOM HÉLDER CÂMARA - CG. Nº 018/2022</v>
      </c>
      <c r="C164" s="10"/>
      <c r="D164" s="11" t="str">
        <f>'[1]TCE - ANEXO III - Preencher'!E173</f>
        <v>CAROLINE AMARANTE DA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5211-30</v>
      </c>
      <c r="G164" s="13" t="str">
        <f>IF('[1]TCE - ANEXO III - Preencher'!H173="","",'[1]TCE - ANEXO III - Preencher'!H173)</f>
        <v>02/2024</v>
      </c>
      <c r="H164" s="14">
        <f>'[1]TCE - ANEXO III - Preencher'!I173</f>
        <v>0</v>
      </c>
      <c r="I164" s="14">
        <f>'[1]TCE - ANEXO III - Preencher'!J173</f>
        <v>118.608</v>
      </c>
      <c r="J164" s="14">
        <f>'[1]TCE - ANEXO III - Preencher'!K173</f>
        <v>0</v>
      </c>
      <c r="K164" s="15">
        <f>'[1]TCE - ANEXO III - Preencher'!L173</f>
        <v>165.72807692307694</v>
      </c>
      <c r="L164" s="15">
        <f>'[1]TCE - ANEXO III - Preencher'!M173</f>
        <v>28.24</v>
      </c>
      <c r="M164" s="15">
        <f t="shared" si="13"/>
        <v>137.48807692307693</v>
      </c>
      <c r="N164" s="15">
        <f>'[1]TCE - ANEXO III - Preencher'!O173</f>
        <v>2.741129476584022</v>
      </c>
      <c r="O164" s="15">
        <f>'[1]TCE - ANEXO III - Preencher'!P173</f>
        <v>0</v>
      </c>
      <c r="P164" s="16">
        <f t="shared" si="14"/>
        <v>2.741129476584022</v>
      </c>
      <c r="Q164" s="15">
        <f>'[1]TCE - ANEXO III - Preencher'!R173</f>
        <v>306.27931818181816</v>
      </c>
      <c r="R164" s="15">
        <f>'[1]TCE - ANEXO III - Preencher'!S173</f>
        <v>84.72</v>
      </c>
      <c r="S164" s="16">
        <f t="shared" si="15"/>
        <v>221.55931818181816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480.39652458147907</v>
      </c>
    </row>
    <row r="165" spans="1:28" x14ac:dyDescent="0.25">
      <c r="A165" s="8">
        <f>IFERROR(VLOOKUP(B165,'[1]DADOS (OCULTAR)'!$Q$3:$S$135,3,0),"")</f>
        <v>9039744000860</v>
      </c>
      <c r="B165" s="9" t="str">
        <f>'[1]TCE - ANEXO III - Preencher'!C174</f>
        <v>HOSPITAL DOM HÉLDER CÂMARA - CG. Nº 018/2022</v>
      </c>
      <c r="C165" s="10"/>
      <c r="D165" s="11" t="str">
        <f>'[1]TCE - ANEXO III - Preencher'!E174</f>
        <v>CASSIA REGINA TAVARES SILVA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2523-05</v>
      </c>
      <c r="G165" s="13" t="str">
        <f>IF('[1]TCE - ANEXO III - Preencher'!H174="","",'[1]TCE - ANEXO III - Preencher'!H174)</f>
        <v>02/2024</v>
      </c>
      <c r="H165" s="14">
        <f>'[1]TCE - ANEXO III - Preencher'!I174</f>
        <v>0</v>
      </c>
      <c r="I165" s="14">
        <f>'[1]TCE - ANEXO III - Preencher'!J174</f>
        <v>186.4992</v>
      </c>
      <c r="J165" s="14">
        <f>'[1]TCE - ANEXO III - Preencher'!K174</f>
        <v>0</v>
      </c>
      <c r="K165" s="15">
        <f>'[1]TCE - ANEXO III - Preencher'!L174</f>
        <v>165.72807692307694</v>
      </c>
      <c r="L165" s="15">
        <f>'[1]TCE - ANEXO III - Preencher'!M174</f>
        <v>46.62</v>
      </c>
      <c r="M165" s="15">
        <f t="shared" si="13"/>
        <v>119.10807692307694</v>
      </c>
      <c r="N165" s="15">
        <f>'[1]TCE - ANEXO III - Preencher'!O174</f>
        <v>2.741129476584022</v>
      </c>
      <c r="O165" s="15">
        <f>'[1]TCE - ANEXO III - Preencher'!P174</f>
        <v>0</v>
      </c>
      <c r="P165" s="16">
        <f t="shared" si="14"/>
        <v>2.741129476584022</v>
      </c>
      <c r="Q165" s="15">
        <f>'[1]TCE - ANEXO III - Preencher'!R174</f>
        <v>306.27931818181816</v>
      </c>
      <c r="R165" s="15">
        <f>'[1]TCE - ANEXO III - Preencher'!S174</f>
        <v>139.87</v>
      </c>
      <c r="S165" s="16">
        <f t="shared" si="15"/>
        <v>166.40931818181815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474.75772458147912</v>
      </c>
    </row>
    <row r="166" spans="1:28" x14ac:dyDescent="0.25">
      <c r="A166" s="8">
        <f>IFERROR(VLOOKUP(B166,'[1]DADOS (OCULTAR)'!$Q$3:$S$135,3,0),"")</f>
        <v>9039744000860</v>
      </c>
      <c r="B166" s="9" t="str">
        <f>'[1]TCE - ANEXO III - Preencher'!C175</f>
        <v>HOSPITAL DOM HÉLDER CÂMARA - CG. Nº 018/2022</v>
      </c>
      <c r="C166" s="10"/>
      <c r="D166" s="11" t="str">
        <f>'[1]TCE - ANEXO III - Preencher'!E175</f>
        <v>CASSIA THAIS RODRIGUES PIRES DO CARMO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 t="str">
        <f>IF('[1]TCE - ANEXO III - Preencher'!H175="","",'[1]TCE - ANEXO III - Preencher'!H175)</f>
        <v>02/2024</v>
      </c>
      <c r="H166" s="14">
        <f>'[1]TCE - ANEXO III - Preencher'!I175</f>
        <v>0</v>
      </c>
      <c r="I166" s="14">
        <f>'[1]TCE - ANEXO III - Preencher'!J175</f>
        <v>419.04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2.741129476584022</v>
      </c>
      <c r="O166" s="15">
        <f>'[1]TCE - ANEXO III - Preencher'!P175</f>
        <v>0</v>
      </c>
      <c r="P166" s="16">
        <f t="shared" si="14"/>
        <v>2.741129476584022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421.78112947658406</v>
      </c>
    </row>
    <row r="167" spans="1:28" x14ac:dyDescent="0.25">
      <c r="A167" s="8">
        <f>IFERROR(VLOOKUP(B167,'[1]DADOS (OCULTAR)'!$Q$3:$S$135,3,0),"")</f>
        <v>9039744000860</v>
      </c>
      <c r="B167" s="9" t="str">
        <f>'[1]TCE - ANEXO III - Preencher'!C176</f>
        <v>HOSPITAL DOM HÉLDER CÂMARA - CG. Nº 018/2022</v>
      </c>
      <c r="C167" s="10"/>
      <c r="D167" s="11" t="str">
        <f>'[1]TCE - ANEXO III - Preencher'!E176</f>
        <v>CATARINA CAVALCANTI DE FREITAS LOLA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2521-05</v>
      </c>
      <c r="G167" s="13" t="str">
        <f>IF('[1]TCE - ANEXO III - Preencher'!H176="","",'[1]TCE - ANEXO III - Preencher'!H176)</f>
        <v>02/2024</v>
      </c>
      <c r="H167" s="14">
        <f>'[1]TCE - ANEXO III - Preencher'!I176</f>
        <v>0</v>
      </c>
      <c r="I167" s="14">
        <f>'[1]TCE - ANEXO III - Preencher'!J176</f>
        <v>249.55279999999999</v>
      </c>
      <c r="J167" s="14">
        <f>'[1]TCE - ANEXO III - Preencher'!K176</f>
        <v>0</v>
      </c>
      <c r="K167" s="15">
        <f>'[1]TCE - ANEXO III - Preencher'!L176</f>
        <v>165.72807692307694</v>
      </c>
      <c r="L167" s="15">
        <f>'[1]TCE - ANEXO III - Preencher'!M176</f>
        <v>4.37</v>
      </c>
      <c r="M167" s="15">
        <f t="shared" si="13"/>
        <v>161.35807692307694</v>
      </c>
      <c r="N167" s="15">
        <f>'[1]TCE - ANEXO III - Preencher'!O176</f>
        <v>2.741129476584022</v>
      </c>
      <c r="O167" s="15">
        <f>'[1]TCE - ANEXO III - Preencher'!P176</f>
        <v>0</v>
      </c>
      <c r="P167" s="16">
        <f t="shared" si="14"/>
        <v>2.741129476584022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413.65200639966093</v>
      </c>
    </row>
    <row r="168" spans="1:28" x14ac:dyDescent="0.25">
      <c r="A168" s="8">
        <f>IFERROR(VLOOKUP(B168,'[1]DADOS (OCULTAR)'!$Q$3:$S$135,3,0),"")</f>
        <v>9039744000860</v>
      </c>
      <c r="B168" s="9" t="str">
        <f>'[1]TCE - ANEXO III - Preencher'!C177</f>
        <v>HOSPITAL DOM HÉLDER CÂMARA - CG. Nº 018/2022</v>
      </c>
      <c r="C168" s="10"/>
      <c r="D168" s="11" t="str">
        <f>'[1]TCE - ANEXO III - Preencher'!E177</f>
        <v>CELIA DE OLIVEIRA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2235-05</v>
      </c>
      <c r="G168" s="13" t="str">
        <f>IF('[1]TCE - ANEXO III - Preencher'!H177="","",'[1]TCE - ANEXO III - Preencher'!H177)</f>
        <v>02/2024</v>
      </c>
      <c r="H168" s="14">
        <f>'[1]TCE - ANEXO III - Preencher'!I177</f>
        <v>0</v>
      </c>
      <c r="I168" s="14">
        <f>'[1]TCE - ANEXO III - Preencher'!J177</f>
        <v>454.74079999999998</v>
      </c>
      <c r="J168" s="14">
        <f>'[1]TCE - ANEXO III - Preencher'!K177</f>
        <v>0</v>
      </c>
      <c r="K168" s="15">
        <f>'[1]TCE - ANEXO III - Preencher'!L177</f>
        <v>165.72807692307694</v>
      </c>
      <c r="L168" s="15">
        <f>'[1]TCE - ANEXO III - Preencher'!M177</f>
        <v>3.59</v>
      </c>
      <c r="M168" s="15">
        <f t="shared" si="13"/>
        <v>162.13807692307694</v>
      </c>
      <c r="N168" s="15">
        <f>'[1]TCE - ANEXO III - Preencher'!O177</f>
        <v>2.741129476584022</v>
      </c>
      <c r="O168" s="15">
        <f>'[1]TCE - ANEXO III - Preencher'!P177</f>
        <v>0</v>
      </c>
      <c r="P168" s="16">
        <f t="shared" si="14"/>
        <v>2.741129476584022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619.62000639966084</v>
      </c>
    </row>
    <row r="169" spans="1:28" x14ac:dyDescent="0.25">
      <c r="A169" s="8">
        <f>IFERROR(VLOOKUP(B169,'[1]DADOS (OCULTAR)'!$Q$3:$S$135,3,0),"")</f>
        <v>9039744000860</v>
      </c>
      <c r="B169" s="9" t="str">
        <f>'[1]TCE - ANEXO III - Preencher'!C178</f>
        <v>HOSPITAL DOM HÉLDER CÂMARA - CG. Nº 018/2022</v>
      </c>
      <c r="C169" s="10"/>
      <c r="D169" s="11" t="str">
        <f>'[1]TCE - ANEXO III - Preencher'!E178</f>
        <v>CELIA MARIA VITURINO DA SILVA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5143-20</v>
      </c>
      <c r="G169" s="13" t="str">
        <f>IF('[1]TCE - ANEXO III - Preencher'!H178="","",'[1]TCE - ANEXO III - Preencher'!H178)</f>
        <v>02/2024</v>
      </c>
      <c r="H169" s="14">
        <f>'[1]TCE - ANEXO III - Preencher'!I178</f>
        <v>0</v>
      </c>
      <c r="I169" s="14">
        <f>'[1]TCE - ANEXO III - Preencher'!J178</f>
        <v>99.404799999999994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2.741129476584022</v>
      </c>
      <c r="O169" s="15">
        <f>'[1]TCE - ANEXO III - Preencher'!P178</f>
        <v>0</v>
      </c>
      <c r="P169" s="16">
        <f t="shared" si="14"/>
        <v>2.741129476584022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102.14592947658402</v>
      </c>
    </row>
    <row r="170" spans="1:28" x14ac:dyDescent="0.25">
      <c r="A170" s="8">
        <f>IFERROR(VLOOKUP(B170,'[1]DADOS (OCULTAR)'!$Q$3:$S$135,3,0),"")</f>
        <v>9039744000860</v>
      </c>
      <c r="B170" s="9" t="str">
        <f>'[1]TCE - ANEXO III - Preencher'!C179</f>
        <v>HOSPITAL DOM HÉLDER CÂMARA - CG. Nº 018/2022</v>
      </c>
      <c r="C170" s="10"/>
      <c r="D170" s="11" t="str">
        <f>'[1]TCE - ANEXO III - Preencher'!E179</f>
        <v>CESAR AUGUSTO DA SILVA COSTA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7664-20</v>
      </c>
      <c r="G170" s="13" t="str">
        <f>IF('[1]TCE - ANEXO III - Preencher'!H179="","",'[1]TCE - ANEXO III - Preencher'!H179)</f>
        <v>02/2024</v>
      </c>
      <c r="H170" s="14">
        <f>'[1]TCE - ANEXO III - Preencher'!I179</f>
        <v>0</v>
      </c>
      <c r="I170" s="14">
        <f>'[1]TCE - ANEXO III - Preencher'!J179</f>
        <v>153.74799999999999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2.741129476584022</v>
      </c>
      <c r="O170" s="15">
        <f>'[1]TCE - ANEXO III - Preencher'!P179</f>
        <v>0</v>
      </c>
      <c r="P170" s="16">
        <f t="shared" si="14"/>
        <v>2.741129476584022</v>
      </c>
      <c r="Q170" s="15">
        <f>'[1]TCE - ANEXO III - Preencher'!R179</f>
        <v>306.27931818181816</v>
      </c>
      <c r="R170" s="15">
        <f>'[1]TCE - ANEXO III - Preencher'!S179</f>
        <v>42.36</v>
      </c>
      <c r="S170" s="16">
        <f t="shared" si="15"/>
        <v>263.91931818181814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420.40844765840217</v>
      </c>
    </row>
    <row r="171" spans="1:28" x14ac:dyDescent="0.25">
      <c r="A171" s="8">
        <f>IFERROR(VLOOKUP(B171,'[1]DADOS (OCULTAR)'!$Q$3:$S$135,3,0),"")</f>
        <v>9039744000860</v>
      </c>
      <c r="B171" s="9" t="str">
        <f>'[1]TCE - ANEXO III - Preencher'!C180</f>
        <v>HOSPITAL DOM HÉLDER CÂMARA - CG. Nº 018/2022</v>
      </c>
      <c r="C171" s="10"/>
      <c r="D171" s="11" t="str">
        <f>'[1]TCE - ANEXO III - Preencher'!E180</f>
        <v>CHAISLAN FLORENTINO DA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3241-15</v>
      </c>
      <c r="G171" s="13" t="str">
        <f>IF('[1]TCE - ANEXO III - Preencher'!H180="","",'[1]TCE - ANEXO III - Preencher'!H180)</f>
        <v>02/2024</v>
      </c>
      <c r="H171" s="14">
        <f>'[1]TCE - ANEXO III - Preencher'!I180</f>
        <v>0</v>
      </c>
      <c r="I171" s="14">
        <f>'[1]TCE - ANEXO III - Preencher'!J180</f>
        <v>374.22640000000001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2.741129476584022</v>
      </c>
      <c r="O171" s="15">
        <f>'[1]TCE - ANEXO III - Preencher'!P180</f>
        <v>0</v>
      </c>
      <c r="P171" s="16">
        <f t="shared" si="14"/>
        <v>2.741129476584022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376.96752947658405</v>
      </c>
    </row>
    <row r="172" spans="1:28" x14ac:dyDescent="0.25">
      <c r="A172" s="8">
        <f>IFERROR(VLOOKUP(B172,'[1]DADOS (OCULTAR)'!$Q$3:$S$135,3,0),"")</f>
        <v>9039744000860</v>
      </c>
      <c r="B172" s="9" t="str">
        <f>'[1]TCE - ANEXO III - Preencher'!C181</f>
        <v>HOSPITAL DOM HÉLDER CÂMARA - CG. Nº 018/2022</v>
      </c>
      <c r="C172" s="10"/>
      <c r="D172" s="11" t="str">
        <f>'[1]TCE - ANEXO III - Preencher'!E181</f>
        <v>CHARLIMAR SOARES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 t="str">
        <f>IF('[1]TCE - ANEXO III - Preencher'!H181="","",'[1]TCE - ANEXO III - Preencher'!H181)</f>
        <v>02/2024</v>
      </c>
      <c r="H172" s="14">
        <f>'[1]TCE - ANEXO III - Preencher'!I181</f>
        <v>0</v>
      </c>
      <c r="I172" s="14">
        <f>'[1]TCE - ANEXO III - Preencher'!J181</f>
        <v>297.81360000000001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2.741129476584022</v>
      </c>
      <c r="O172" s="15">
        <f>'[1]TCE - ANEXO III - Preencher'!P181</f>
        <v>0</v>
      </c>
      <c r="P172" s="16">
        <f t="shared" si="14"/>
        <v>2.741129476584022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300.55472947658404</v>
      </c>
    </row>
    <row r="173" spans="1:28" x14ac:dyDescent="0.25">
      <c r="A173" s="8">
        <f>IFERROR(VLOOKUP(B173,'[1]DADOS (OCULTAR)'!$Q$3:$S$135,3,0),"")</f>
        <v>9039744000860</v>
      </c>
      <c r="B173" s="9" t="str">
        <f>'[1]TCE - ANEXO III - Preencher'!C182</f>
        <v>HOSPITAL DOM HÉLDER CÂMARA - CG. Nº 018/2022</v>
      </c>
      <c r="C173" s="10"/>
      <c r="D173" s="11" t="str">
        <f>'[1]TCE - ANEXO III - Preencher'!E182</f>
        <v>CIBELE MARIA DA SILVA FERREIRA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2516-05</v>
      </c>
      <c r="G173" s="13" t="str">
        <f>IF('[1]TCE - ANEXO III - Preencher'!H182="","",'[1]TCE - ANEXO III - Preencher'!H182)</f>
        <v>02/2024</v>
      </c>
      <c r="H173" s="14">
        <f>'[1]TCE - ANEXO III - Preencher'!I182</f>
        <v>0</v>
      </c>
      <c r="I173" s="14">
        <f>'[1]TCE - ANEXO III - Preencher'!J182</f>
        <v>276.9024</v>
      </c>
      <c r="J173" s="14">
        <f>'[1]TCE - ANEXO III - Preencher'!K182</f>
        <v>0</v>
      </c>
      <c r="K173" s="15">
        <f>'[1]TCE - ANEXO III - Preencher'!L182</f>
        <v>165.72807692307694</v>
      </c>
      <c r="L173" s="15">
        <f>'[1]TCE - ANEXO III - Preencher'!M182</f>
        <v>45.78</v>
      </c>
      <c r="M173" s="15">
        <f t="shared" si="13"/>
        <v>119.94807692307694</v>
      </c>
      <c r="N173" s="15">
        <f>'[1]TCE - ANEXO III - Preencher'!O182</f>
        <v>2.741129476584022</v>
      </c>
      <c r="O173" s="15">
        <f>'[1]TCE - ANEXO III - Preencher'!P182</f>
        <v>0</v>
      </c>
      <c r="P173" s="16">
        <f t="shared" si="14"/>
        <v>2.741129476584022</v>
      </c>
      <c r="Q173" s="15">
        <f>'[1]TCE - ANEXO III - Preencher'!R182</f>
        <v>306.27931818181816</v>
      </c>
      <c r="R173" s="15">
        <f>'[1]TCE - ANEXO III - Preencher'!S182</f>
        <v>82</v>
      </c>
      <c r="S173" s="16">
        <f t="shared" si="15"/>
        <v>224.27931818181816</v>
      </c>
      <c r="T173" s="15">
        <f>'[1]TCE - ANEXO III - Preencher'!U182</f>
        <v>636.80999999999995</v>
      </c>
      <c r="U173" s="15">
        <f>'[1]TCE - ANEXO III - Preencher'!V182</f>
        <v>0</v>
      </c>
      <c r="V173" s="16">
        <f t="shared" si="16"/>
        <v>636.80999999999995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1260.6809245814791</v>
      </c>
    </row>
    <row r="174" spans="1:28" x14ac:dyDescent="0.25">
      <c r="A174" s="8">
        <f>IFERROR(VLOOKUP(B174,'[1]DADOS (OCULTAR)'!$Q$3:$S$135,3,0),"")</f>
        <v>9039744000860</v>
      </c>
      <c r="B174" s="9" t="str">
        <f>'[1]TCE - ANEXO III - Preencher'!C183</f>
        <v>HOSPITAL DOM HÉLDER CÂMARA - CG. Nº 018/2022</v>
      </c>
      <c r="C174" s="10"/>
      <c r="D174" s="11" t="str">
        <f>'[1]TCE - ANEXO III - Preencher'!E183</f>
        <v>CIBELLE RIBEIRO DE SANTANA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3516-05</v>
      </c>
      <c r="G174" s="13" t="str">
        <f>IF('[1]TCE - ANEXO III - Preencher'!H183="","",'[1]TCE - ANEXO III - Preencher'!H183)</f>
        <v>02/2024</v>
      </c>
      <c r="H174" s="14">
        <f>'[1]TCE - ANEXO III - Preencher'!I183</f>
        <v>0</v>
      </c>
      <c r="I174" s="14">
        <f>'[1]TCE - ANEXO III - Preencher'!J183</f>
        <v>176.3056</v>
      </c>
      <c r="J174" s="14">
        <f>'[1]TCE - ANEXO III - Preencher'!K183</f>
        <v>0</v>
      </c>
      <c r="K174" s="15">
        <f>'[1]TCE - ANEXO III - Preencher'!L183</f>
        <v>165.72807692307694</v>
      </c>
      <c r="L174" s="15">
        <f>'[1]TCE - ANEXO III - Preencher'!M183</f>
        <v>42.01</v>
      </c>
      <c r="M174" s="15">
        <f t="shared" si="13"/>
        <v>123.71807692307695</v>
      </c>
      <c r="N174" s="15">
        <f>'[1]TCE - ANEXO III - Preencher'!O183</f>
        <v>2.741129476584022</v>
      </c>
      <c r="O174" s="15">
        <f>'[1]TCE - ANEXO III - Preencher'!P183</f>
        <v>0</v>
      </c>
      <c r="P174" s="16">
        <f t="shared" si="14"/>
        <v>2.741129476584022</v>
      </c>
      <c r="Q174" s="15">
        <f>'[1]TCE - ANEXO III - Preencher'!R183</f>
        <v>306.27931818181816</v>
      </c>
      <c r="R174" s="15">
        <f>'[1]TCE - ANEXO III - Preencher'!S183</f>
        <v>123</v>
      </c>
      <c r="S174" s="16">
        <f t="shared" si="15"/>
        <v>183.27931818181816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486.04412458147914</v>
      </c>
    </row>
    <row r="175" spans="1:28" x14ac:dyDescent="0.25">
      <c r="A175" s="8">
        <f>IFERROR(VLOOKUP(B175,'[1]DADOS (OCULTAR)'!$Q$3:$S$135,3,0),"")</f>
        <v>9039744000860</v>
      </c>
      <c r="B175" s="9" t="str">
        <f>'[1]TCE - ANEXO III - Preencher'!C184</f>
        <v>HOSPITAL DOM HÉLDER CÂMARA - CG. Nº 018/2022</v>
      </c>
      <c r="C175" s="10"/>
      <c r="D175" s="11" t="str">
        <f>'[1]TCE - ANEXO III - Preencher'!E184</f>
        <v>CICERA MARIA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 t="str">
        <f>IF('[1]TCE - ANEXO III - Preencher'!H184="","",'[1]TCE - ANEXO III - Preencher'!H184)</f>
        <v>02/2024</v>
      </c>
      <c r="H175" s="14">
        <f>'[1]TCE - ANEXO III - Preencher'!I184</f>
        <v>0</v>
      </c>
      <c r="I175" s="14">
        <f>'[1]TCE - ANEXO III - Preencher'!J184</f>
        <v>304.01119999999997</v>
      </c>
      <c r="J175" s="14">
        <f>'[1]TCE - ANEXO III - Preencher'!K184</f>
        <v>0</v>
      </c>
      <c r="K175" s="15">
        <f>'[1]TCE - ANEXO III - Preencher'!L184</f>
        <v>165.72807692307694</v>
      </c>
      <c r="L175" s="15">
        <f>'[1]TCE - ANEXO III - Preencher'!M184</f>
        <v>28.24</v>
      </c>
      <c r="M175" s="15">
        <f t="shared" si="13"/>
        <v>137.48807692307693</v>
      </c>
      <c r="N175" s="15">
        <f>'[1]TCE - ANEXO III - Preencher'!O184</f>
        <v>2.741129476584022</v>
      </c>
      <c r="O175" s="15">
        <f>'[1]TCE - ANEXO III - Preencher'!P184</f>
        <v>0</v>
      </c>
      <c r="P175" s="16">
        <f t="shared" si="14"/>
        <v>2.741129476584022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444.24040639966091</v>
      </c>
    </row>
    <row r="176" spans="1:28" x14ac:dyDescent="0.25">
      <c r="A176" s="8">
        <f>IFERROR(VLOOKUP(B176,'[1]DADOS (OCULTAR)'!$Q$3:$S$135,3,0),"")</f>
        <v>9039744000860</v>
      </c>
      <c r="B176" s="9" t="str">
        <f>'[1]TCE - ANEXO III - Preencher'!C185</f>
        <v>HOSPITAL DOM HÉLDER CÂMARA - CG. Nº 018/2022</v>
      </c>
      <c r="C176" s="10"/>
      <c r="D176" s="11" t="str">
        <f>'[1]TCE - ANEXO III - Preencher'!E185</f>
        <v>CICERA MARIA DO NASCIMENTO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 t="str">
        <f>IF('[1]TCE - ANEXO III - Preencher'!H185="","",'[1]TCE - ANEXO III - Preencher'!H185)</f>
        <v>02/2024</v>
      </c>
      <c r="H176" s="14">
        <f>'[1]TCE - ANEXO III - Preencher'!I185</f>
        <v>0</v>
      </c>
      <c r="I176" s="14">
        <f>'[1]TCE - ANEXO III - Preencher'!J185</f>
        <v>465.43920000000003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2.741129476584022</v>
      </c>
      <c r="O176" s="15">
        <f>'[1]TCE - ANEXO III - Preencher'!P185</f>
        <v>0</v>
      </c>
      <c r="P176" s="16">
        <f t="shared" si="14"/>
        <v>2.741129476584022</v>
      </c>
      <c r="Q176" s="15">
        <f>'[1]TCE - ANEXO III - Preencher'!R185</f>
        <v>306.27931818181816</v>
      </c>
      <c r="R176" s="15">
        <f>'[1]TCE - ANEXO III - Preencher'!S185</f>
        <v>2.82</v>
      </c>
      <c r="S176" s="16">
        <f t="shared" si="15"/>
        <v>303.45931818181816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771.63964765840228</v>
      </c>
    </row>
    <row r="177" spans="1:28" x14ac:dyDescent="0.25">
      <c r="A177" s="8">
        <f>IFERROR(VLOOKUP(B177,'[1]DADOS (OCULTAR)'!$Q$3:$S$135,3,0),"")</f>
        <v>9039744000860</v>
      </c>
      <c r="B177" s="9" t="str">
        <f>'[1]TCE - ANEXO III - Preencher'!C186</f>
        <v>HOSPITAL DOM HÉLDER CÂMARA - CG. Nº 018/2022</v>
      </c>
      <c r="C177" s="10"/>
      <c r="D177" s="11" t="str">
        <f>'[1]TCE - ANEXO III - Preencher'!E186</f>
        <v>CICERO DOS SANTOS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 t="str">
        <f>IF('[1]TCE - ANEXO III - Preencher'!H186="","",'[1]TCE - ANEXO III - Preencher'!H186)</f>
        <v>02/2024</v>
      </c>
      <c r="H177" s="14">
        <f>'[1]TCE - ANEXO III - Preencher'!I186</f>
        <v>0</v>
      </c>
      <c r="I177" s="14">
        <f>'[1]TCE - ANEXO III - Preencher'!J186</f>
        <v>273.76960000000003</v>
      </c>
      <c r="J177" s="14">
        <f>'[1]TCE - ANEXO III - Preencher'!K186</f>
        <v>0</v>
      </c>
      <c r="K177" s="15">
        <f>'[1]TCE - ANEXO III - Preencher'!L186</f>
        <v>165.72807692307694</v>
      </c>
      <c r="L177" s="15">
        <f>'[1]TCE - ANEXO III - Preencher'!M186</f>
        <v>28.24</v>
      </c>
      <c r="M177" s="15">
        <f t="shared" si="13"/>
        <v>137.48807692307693</v>
      </c>
      <c r="N177" s="15">
        <f>'[1]TCE - ANEXO III - Preencher'!O186</f>
        <v>2.741129476584022</v>
      </c>
      <c r="O177" s="15">
        <f>'[1]TCE - ANEXO III - Preencher'!P186</f>
        <v>0</v>
      </c>
      <c r="P177" s="16">
        <f t="shared" si="14"/>
        <v>2.741129476584022</v>
      </c>
      <c r="Q177" s="15">
        <f>'[1]TCE - ANEXO III - Preencher'!R186</f>
        <v>306.27931818181816</v>
      </c>
      <c r="R177" s="15">
        <f>'[1]TCE - ANEXO III - Preencher'!S186</f>
        <v>84.72</v>
      </c>
      <c r="S177" s="16">
        <f t="shared" si="15"/>
        <v>221.55931818181816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635.55812458147909</v>
      </c>
    </row>
    <row r="178" spans="1:28" x14ac:dyDescent="0.25">
      <c r="A178" s="8">
        <f>IFERROR(VLOOKUP(B178,'[1]DADOS (OCULTAR)'!$Q$3:$S$135,3,0),"")</f>
        <v>9039744000860</v>
      </c>
      <c r="B178" s="9" t="str">
        <f>'[1]TCE - ANEXO III - Preencher'!C187</f>
        <v>HOSPITAL DOM HÉLDER CÂMARA - CG. Nº 018/2022</v>
      </c>
      <c r="C178" s="10"/>
      <c r="D178" s="11" t="str">
        <f>'[1]TCE - ANEXO III - Preencher'!E187</f>
        <v>CICERO LUIZ SOARES JUNIOR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7823-20</v>
      </c>
      <c r="G178" s="13" t="str">
        <f>IF('[1]TCE - ANEXO III - Preencher'!H187="","",'[1]TCE - ANEXO III - Preencher'!H187)</f>
        <v>02/2024</v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2.741129476584022</v>
      </c>
      <c r="O178" s="15">
        <f>'[1]TCE - ANEXO III - Preencher'!P187</f>
        <v>0</v>
      </c>
      <c r="P178" s="16">
        <f t="shared" si="14"/>
        <v>2.741129476584022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2.741129476584022</v>
      </c>
    </row>
    <row r="179" spans="1:28" x14ac:dyDescent="0.25">
      <c r="A179" s="8">
        <f>IFERROR(VLOOKUP(B179,'[1]DADOS (OCULTAR)'!$Q$3:$S$135,3,0),"")</f>
        <v>9039744000860</v>
      </c>
      <c r="B179" s="9" t="str">
        <f>'[1]TCE - ANEXO III - Preencher'!C188</f>
        <v>HOSPITAL DOM HÉLDER CÂMARA - CG. Nº 018/2022</v>
      </c>
      <c r="C179" s="10"/>
      <c r="D179" s="11" t="str">
        <f>'[1]TCE - ANEXO III - Preencher'!E188</f>
        <v>CINTHIA EMANUELLY ALVES DE CARVALHO GUIMARAES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3241-15</v>
      </c>
      <c r="G179" s="13" t="str">
        <f>IF('[1]TCE - ANEXO III - Preencher'!H188="","",'[1]TCE - ANEXO III - Preencher'!H188)</f>
        <v>02/2024</v>
      </c>
      <c r="H179" s="14">
        <f>'[1]TCE - ANEXO III - Preencher'!I188</f>
        <v>0</v>
      </c>
      <c r="I179" s="14">
        <f>'[1]TCE - ANEXO III - Preencher'!J188</f>
        <v>358.4008</v>
      </c>
      <c r="J179" s="14">
        <f>'[1]TCE - ANEXO III - Preencher'!K188</f>
        <v>0</v>
      </c>
      <c r="K179" s="15">
        <f>'[1]TCE - ANEXO III - Preencher'!L188</f>
        <v>165.72807692307694</v>
      </c>
      <c r="L179" s="15">
        <f>'[1]TCE - ANEXO III - Preencher'!M188</f>
        <v>48.22</v>
      </c>
      <c r="M179" s="15">
        <f t="shared" si="13"/>
        <v>117.50807692307694</v>
      </c>
      <c r="N179" s="15">
        <f>'[1]TCE - ANEXO III - Preencher'!O188</f>
        <v>2.741129476584022</v>
      </c>
      <c r="O179" s="15">
        <f>'[1]TCE - ANEXO III - Preencher'!P188</f>
        <v>0</v>
      </c>
      <c r="P179" s="16">
        <f t="shared" si="14"/>
        <v>2.741129476584022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478.65000639966098</v>
      </c>
    </row>
    <row r="180" spans="1:28" x14ac:dyDescent="0.25">
      <c r="A180" s="8">
        <f>IFERROR(VLOOKUP(B180,'[1]DADOS (OCULTAR)'!$Q$3:$S$135,3,0),"")</f>
        <v>9039744000860</v>
      </c>
      <c r="B180" s="9" t="str">
        <f>'[1]TCE - ANEXO III - Preencher'!C189</f>
        <v>HOSPITAL DOM HÉLDER CÂMARA - CG. Nº 018/2022</v>
      </c>
      <c r="C180" s="10"/>
      <c r="D180" s="11" t="str">
        <f>'[1]TCE - ANEXO III - Preencher'!E189</f>
        <v>CINTIA DANIELA DA SILVA RIBEIRO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5211-30</v>
      </c>
      <c r="G180" s="13" t="str">
        <f>IF('[1]TCE - ANEXO III - Preencher'!H189="","",'[1]TCE - ANEXO III - Preencher'!H189)</f>
        <v>02/2024</v>
      </c>
      <c r="H180" s="14">
        <f>'[1]TCE - ANEXO III - Preencher'!I189</f>
        <v>0</v>
      </c>
      <c r="I180" s="14">
        <f>'[1]TCE - ANEXO III - Preencher'!J189</f>
        <v>136.43119999999999</v>
      </c>
      <c r="J180" s="14">
        <f>'[1]TCE - ANEXO III - Preencher'!K189</f>
        <v>0</v>
      </c>
      <c r="K180" s="15">
        <f>'[1]TCE - ANEXO III - Preencher'!L189</f>
        <v>165.72807692307694</v>
      </c>
      <c r="L180" s="15">
        <f>'[1]TCE - ANEXO III - Preencher'!M189</f>
        <v>28.24</v>
      </c>
      <c r="M180" s="15">
        <f t="shared" si="13"/>
        <v>137.48807692307693</v>
      </c>
      <c r="N180" s="15">
        <f>'[1]TCE - ANEXO III - Preencher'!O189</f>
        <v>2.741129476584022</v>
      </c>
      <c r="O180" s="15">
        <f>'[1]TCE - ANEXO III - Preencher'!P189</f>
        <v>0</v>
      </c>
      <c r="P180" s="16">
        <f t="shared" si="14"/>
        <v>2.741129476584022</v>
      </c>
      <c r="Q180" s="15">
        <f>'[1]TCE - ANEXO III - Preencher'!R189</f>
        <v>306.27931818181816</v>
      </c>
      <c r="R180" s="15">
        <f>'[1]TCE - ANEXO III - Preencher'!S189</f>
        <v>84.72</v>
      </c>
      <c r="S180" s="16">
        <f t="shared" si="15"/>
        <v>221.55931818181816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498.21972458147911</v>
      </c>
    </row>
    <row r="181" spans="1:28" x14ac:dyDescent="0.25">
      <c r="A181" s="8">
        <f>IFERROR(VLOOKUP(B181,'[1]DADOS (OCULTAR)'!$Q$3:$S$135,3,0),"")</f>
        <v>9039744000860</v>
      </c>
      <c r="B181" s="9" t="str">
        <f>'[1]TCE - ANEXO III - Preencher'!C190</f>
        <v>HOSPITAL DOM HÉLDER CÂMARA - CG. Nº 018/2022</v>
      </c>
      <c r="C181" s="10"/>
      <c r="D181" s="11" t="str">
        <f>'[1]TCE - ANEXO III - Preencher'!E190</f>
        <v>CLARISSE MARIA DE LIMA BARBOSA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 t="str">
        <f>IF('[1]TCE - ANEXO III - Preencher'!H190="","",'[1]TCE - ANEXO III - Preencher'!H190)</f>
        <v>02/2024</v>
      </c>
      <c r="H181" s="14">
        <f>'[1]TCE - ANEXO III - Preencher'!I190</f>
        <v>0</v>
      </c>
      <c r="I181" s="14">
        <f>'[1]TCE - ANEXO III - Preencher'!J190</f>
        <v>256.79360000000003</v>
      </c>
      <c r="J181" s="14">
        <f>'[1]TCE - ANEXO III - Preencher'!K190</f>
        <v>0</v>
      </c>
      <c r="K181" s="15">
        <f>'[1]TCE - ANEXO III - Preencher'!L190</f>
        <v>165.72807692307694</v>
      </c>
      <c r="L181" s="15">
        <f>'[1]TCE - ANEXO III - Preencher'!M190</f>
        <v>28.24</v>
      </c>
      <c r="M181" s="15">
        <f t="shared" si="13"/>
        <v>137.48807692307693</v>
      </c>
      <c r="N181" s="15">
        <f>'[1]TCE - ANEXO III - Preencher'!O190</f>
        <v>2.741129476584022</v>
      </c>
      <c r="O181" s="15">
        <f>'[1]TCE - ANEXO III - Preencher'!P190</f>
        <v>0</v>
      </c>
      <c r="P181" s="16">
        <f t="shared" si="14"/>
        <v>2.741129476584022</v>
      </c>
      <c r="Q181" s="15">
        <f>'[1]TCE - ANEXO III - Preencher'!R190</f>
        <v>306.27931818181816</v>
      </c>
      <c r="R181" s="15">
        <f>'[1]TCE - ANEXO III - Preencher'!S190</f>
        <v>80.2</v>
      </c>
      <c r="S181" s="16">
        <f t="shared" si="15"/>
        <v>226.07931818181817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623.10212458147907</v>
      </c>
    </row>
    <row r="182" spans="1:28" x14ac:dyDescent="0.25">
      <c r="A182" s="8">
        <f>IFERROR(VLOOKUP(B182,'[1]DADOS (OCULTAR)'!$Q$3:$S$135,3,0),"")</f>
        <v>9039744000860</v>
      </c>
      <c r="B182" s="9" t="str">
        <f>'[1]TCE - ANEXO III - Preencher'!C191</f>
        <v>HOSPITAL DOM HÉLDER CÂMARA - CG. Nº 018/2022</v>
      </c>
      <c r="C182" s="10"/>
      <c r="D182" s="11" t="str">
        <f>'[1]TCE - ANEXO III - Preencher'!E191</f>
        <v>CLAUDECIRA HOLANDA ALVES DA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4110-10</v>
      </c>
      <c r="G182" s="13" t="str">
        <f>IF('[1]TCE - ANEXO III - Preencher'!H191="","",'[1]TCE - ANEXO III - Preencher'!H191)</f>
        <v>02/2024</v>
      </c>
      <c r="H182" s="14">
        <f>'[1]TCE - ANEXO III - Preencher'!I191</f>
        <v>0</v>
      </c>
      <c r="I182" s="14">
        <f>'[1]TCE - ANEXO III - Preencher'!J191</f>
        <v>122.4344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2.741129476584022</v>
      </c>
      <c r="O182" s="15">
        <f>'[1]TCE - ANEXO III - Preencher'!P191</f>
        <v>0</v>
      </c>
      <c r="P182" s="16">
        <f t="shared" si="14"/>
        <v>2.741129476584022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125.17552947658402</v>
      </c>
    </row>
    <row r="183" spans="1:28" x14ac:dyDescent="0.25">
      <c r="A183" s="8">
        <f>IFERROR(VLOOKUP(B183,'[1]DADOS (OCULTAR)'!$Q$3:$S$135,3,0),"")</f>
        <v>9039744000860</v>
      </c>
      <c r="B183" s="9" t="str">
        <f>'[1]TCE - ANEXO III - Preencher'!C192</f>
        <v>HOSPITAL DOM HÉLDER CÂMARA - CG. Nº 018/2022</v>
      </c>
      <c r="C183" s="10"/>
      <c r="D183" s="11" t="str">
        <f>'[1]TCE - ANEXO III - Preencher'!E192</f>
        <v>CLAUDIA BEATRIZ MOURA DE ANDRADE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02/2024</v>
      </c>
      <c r="H183" s="14">
        <f>'[1]TCE - ANEXO III - Preencher'!I192</f>
        <v>0</v>
      </c>
      <c r="I183" s="14">
        <f>'[1]TCE - ANEXO III - Preencher'!J192</f>
        <v>284.92320000000001</v>
      </c>
      <c r="J183" s="14">
        <f>'[1]TCE - ANEXO III - Preencher'!K192</f>
        <v>0</v>
      </c>
      <c r="K183" s="15">
        <f>'[1]TCE - ANEXO III - Preencher'!L192</f>
        <v>165.72807692307694</v>
      </c>
      <c r="L183" s="15">
        <f>'[1]TCE - ANEXO III - Preencher'!M192</f>
        <v>28.24</v>
      </c>
      <c r="M183" s="15">
        <f t="shared" si="13"/>
        <v>137.48807692307693</v>
      </c>
      <c r="N183" s="15">
        <f>'[1]TCE - ANEXO III - Preencher'!O192</f>
        <v>2.741129476584022</v>
      </c>
      <c r="O183" s="15">
        <f>'[1]TCE - ANEXO III - Preencher'!P192</f>
        <v>0</v>
      </c>
      <c r="P183" s="16">
        <f t="shared" si="14"/>
        <v>2.741129476584022</v>
      </c>
      <c r="Q183" s="15">
        <f>'[1]TCE - ANEXO III - Preencher'!R192</f>
        <v>306.27931818181816</v>
      </c>
      <c r="R183" s="15">
        <f>'[1]TCE - ANEXO III - Preencher'!S192</f>
        <v>169.44</v>
      </c>
      <c r="S183" s="16">
        <f t="shared" si="15"/>
        <v>136.83931818181816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561.99172458147905</v>
      </c>
    </row>
    <row r="184" spans="1:28" x14ac:dyDescent="0.25">
      <c r="A184" s="8">
        <f>IFERROR(VLOOKUP(B184,'[1]DADOS (OCULTAR)'!$Q$3:$S$135,3,0),"")</f>
        <v>9039744000860</v>
      </c>
      <c r="B184" s="9" t="str">
        <f>'[1]TCE - ANEXO III - Preencher'!C193</f>
        <v>HOSPITAL DOM HÉLDER CÂMARA - CG. Nº 018/2022</v>
      </c>
      <c r="C184" s="10"/>
      <c r="D184" s="11" t="str">
        <f>'[1]TCE - ANEXO III - Preencher'!E193</f>
        <v>CLAUDIA CARVALHO BEZERRA DE ARAUJO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02/2024</v>
      </c>
      <c r="H184" s="14">
        <f>'[1]TCE - ANEXO III - Preencher'!I193</f>
        <v>0</v>
      </c>
      <c r="I184" s="14">
        <f>'[1]TCE - ANEXO III - Preencher'!J193</f>
        <v>464.37599999999998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2.741129476584022</v>
      </c>
      <c r="O184" s="15">
        <f>'[1]TCE - ANEXO III - Preencher'!P193</f>
        <v>0</v>
      </c>
      <c r="P184" s="16">
        <f t="shared" si="14"/>
        <v>2.741129476584022</v>
      </c>
      <c r="Q184" s="15">
        <f>'[1]TCE - ANEXO III - Preencher'!R193</f>
        <v>306.27931818181816</v>
      </c>
      <c r="R184" s="15">
        <f>'[1]TCE - ANEXO III - Preencher'!S193</f>
        <v>2.82</v>
      </c>
      <c r="S184" s="16">
        <f t="shared" si="15"/>
        <v>303.45931818181816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770.57644765840223</v>
      </c>
    </row>
    <row r="185" spans="1:28" x14ac:dyDescent="0.25">
      <c r="A185" s="8">
        <f>IFERROR(VLOOKUP(B185,'[1]DADOS (OCULTAR)'!$Q$3:$S$135,3,0),"")</f>
        <v>9039744000860</v>
      </c>
      <c r="B185" s="9" t="str">
        <f>'[1]TCE - ANEXO III - Preencher'!C194</f>
        <v>HOSPITAL DOM HÉLDER CÂMARA - CG. Nº 018/2022</v>
      </c>
      <c r="C185" s="10"/>
      <c r="D185" s="11" t="str">
        <f>'[1]TCE - ANEXO III - Preencher'!E194</f>
        <v>CLAUDIA DA SILVA SALES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2236-05</v>
      </c>
      <c r="G185" s="13" t="str">
        <f>IF('[1]TCE - ANEXO III - Preencher'!H194="","",'[1]TCE - ANEXO III - Preencher'!H194)</f>
        <v>02/2024</v>
      </c>
      <c r="H185" s="14">
        <f>'[1]TCE - ANEXO III - Preencher'!I194</f>
        <v>0</v>
      </c>
      <c r="I185" s="14">
        <f>'[1]TCE - ANEXO III - Preencher'!J194</f>
        <v>228.00720000000001</v>
      </c>
      <c r="J185" s="14">
        <f>'[1]TCE - ANEXO III - Preencher'!K194</f>
        <v>0</v>
      </c>
      <c r="K185" s="15">
        <f>'[1]TCE - ANEXO III - Preencher'!L194</f>
        <v>165.72807692307694</v>
      </c>
      <c r="L185" s="15">
        <f>'[1]TCE - ANEXO III - Preencher'!M194</f>
        <v>2.83</v>
      </c>
      <c r="M185" s="15">
        <f t="shared" si="13"/>
        <v>162.89807692307693</v>
      </c>
      <c r="N185" s="15">
        <f>'[1]TCE - ANEXO III - Preencher'!O194</f>
        <v>2.741129476584022</v>
      </c>
      <c r="O185" s="15">
        <f>'[1]TCE - ANEXO III - Preencher'!P194</f>
        <v>0</v>
      </c>
      <c r="P185" s="16">
        <f t="shared" si="14"/>
        <v>2.741129476584022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393.64640639966098</v>
      </c>
    </row>
    <row r="186" spans="1:28" x14ac:dyDescent="0.25">
      <c r="A186" s="8">
        <f>IFERROR(VLOOKUP(B186,'[1]DADOS (OCULTAR)'!$Q$3:$S$135,3,0),"")</f>
        <v>9039744000860</v>
      </c>
      <c r="B186" s="9" t="str">
        <f>'[1]TCE - ANEXO III - Preencher'!C195</f>
        <v>HOSPITAL DOM HÉLDER CÂMARA - CG. Nº 018/2022</v>
      </c>
      <c r="C186" s="10"/>
      <c r="D186" s="11" t="str">
        <f>'[1]TCE - ANEXO III - Preencher'!E195</f>
        <v>CLAUDIA GABRIELLE DA SILVA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2235-05</v>
      </c>
      <c r="G186" s="13" t="str">
        <f>IF('[1]TCE - ANEXO III - Preencher'!H195="","",'[1]TCE - ANEXO III - Preencher'!H195)</f>
        <v>02/2024</v>
      </c>
      <c r="H186" s="14">
        <f>'[1]TCE - ANEXO III - Preencher'!I195</f>
        <v>0</v>
      </c>
      <c r="I186" s="14">
        <f>'[1]TCE - ANEXO III - Preencher'!J195</f>
        <v>525.64800000000002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2.741129476584022</v>
      </c>
      <c r="O186" s="15">
        <f>'[1]TCE - ANEXO III - Preencher'!P195</f>
        <v>0</v>
      </c>
      <c r="P186" s="16">
        <f t="shared" si="14"/>
        <v>2.741129476584022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528.389129476584</v>
      </c>
    </row>
    <row r="187" spans="1:28" x14ac:dyDescent="0.25">
      <c r="A187" s="8">
        <f>IFERROR(VLOOKUP(B187,'[1]DADOS (OCULTAR)'!$Q$3:$S$135,3,0),"")</f>
        <v>9039744000860</v>
      </c>
      <c r="B187" s="9" t="str">
        <f>'[1]TCE - ANEXO III - Preencher'!C196</f>
        <v>HOSPITAL DOM HÉLDER CÂMARA - CG. Nº 018/2022</v>
      </c>
      <c r="C187" s="10"/>
      <c r="D187" s="11" t="str">
        <f>'[1]TCE - ANEXO III - Preencher'!E196</f>
        <v>CLAUDIA MANUELLA DE AGUIAR LIMA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 t="str">
        <f>IF('[1]TCE - ANEXO III - Preencher'!H196="","",'[1]TCE - ANEXO III - Preencher'!H196)</f>
        <v>02/2024</v>
      </c>
      <c r="H187" s="14">
        <f>'[1]TCE - ANEXO III - Preencher'!I196</f>
        <v>0</v>
      </c>
      <c r="I187" s="14">
        <f>'[1]TCE - ANEXO III - Preencher'!J196</f>
        <v>289.18799999999999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2.741129476584022</v>
      </c>
      <c r="O187" s="15">
        <f>'[1]TCE - ANEXO III - Preencher'!P196</f>
        <v>0</v>
      </c>
      <c r="P187" s="16">
        <f t="shared" si="14"/>
        <v>2.741129476584022</v>
      </c>
      <c r="Q187" s="15">
        <f>'[1]TCE - ANEXO III - Preencher'!R196</f>
        <v>306.27931818181816</v>
      </c>
      <c r="R187" s="15">
        <f>'[1]TCE - ANEXO III - Preencher'!S196</f>
        <v>84.72</v>
      </c>
      <c r="S187" s="16">
        <f t="shared" si="15"/>
        <v>221.55931818181816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513.48844765840215</v>
      </c>
    </row>
    <row r="188" spans="1:28" x14ac:dyDescent="0.25">
      <c r="A188" s="8">
        <f>IFERROR(VLOOKUP(B188,'[1]DADOS (OCULTAR)'!$Q$3:$S$135,3,0),"")</f>
        <v>9039744000860</v>
      </c>
      <c r="B188" s="9" t="str">
        <f>'[1]TCE - ANEXO III - Preencher'!C197</f>
        <v>HOSPITAL DOM HÉLDER CÂMARA - CG. Nº 018/2022</v>
      </c>
      <c r="C188" s="10"/>
      <c r="D188" s="11" t="str">
        <f>'[1]TCE - ANEXO III - Preencher'!E197</f>
        <v>CLAUDIA PATRICIA BARROS SANTOS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2235-05</v>
      </c>
      <c r="G188" s="13" t="str">
        <f>IF('[1]TCE - ANEXO III - Preencher'!H197="","",'[1]TCE - ANEXO III - Preencher'!H197)</f>
        <v>02/2024</v>
      </c>
      <c r="H188" s="14">
        <f>'[1]TCE - ANEXO III - Preencher'!I197</f>
        <v>0</v>
      </c>
      <c r="I188" s="14">
        <f>'[1]TCE - ANEXO III - Preencher'!J197</f>
        <v>436.54640000000001</v>
      </c>
      <c r="J188" s="14">
        <f>'[1]TCE - ANEXO III - Preencher'!K197</f>
        <v>0</v>
      </c>
      <c r="K188" s="15">
        <f>'[1]TCE - ANEXO III - Preencher'!L197</f>
        <v>165.72807692307694</v>
      </c>
      <c r="L188" s="15">
        <f>'[1]TCE - ANEXO III - Preencher'!M197</f>
        <v>3.59</v>
      </c>
      <c r="M188" s="15">
        <f t="shared" si="13"/>
        <v>162.13807692307694</v>
      </c>
      <c r="N188" s="15">
        <f>'[1]TCE - ANEXO III - Preencher'!O197</f>
        <v>2.741129476584022</v>
      </c>
      <c r="O188" s="15">
        <f>'[1]TCE - ANEXO III - Preencher'!P197</f>
        <v>0</v>
      </c>
      <c r="P188" s="16">
        <f t="shared" si="14"/>
        <v>2.741129476584022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601.42560639966098</v>
      </c>
    </row>
    <row r="189" spans="1:28" x14ac:dyDescent="0.25">
      <c r="A189" s="8">
        <f>IFERROR(VLOOKUP(B189,'[1]DADOS (OCULTAR)'!$Q$3:$S$135,3,0),"")</f>
        <v>9039744000860</v>
      </c>
      <c r="B189" s="9" t="str">
        <f>'[1]TCE - ANEXO III - Preencher'!C198</f>
        <v>HOSPITAL DOM HÉLDER CÂMARA - CG. Nº 018/2022</v>
      </c>
      <c r="C189" s="10"/>
      <c r="D189" s="11" t="str">
        <f>'[1]TCE - ANEXO III - Preencher'!E198</f>
        <v>CLAUDIA RAMOS DO NASCIMENTO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5211-30</v>
      </c>
      <c r="G189" s="13" t="str">
        <f>IF('[1]TCE - ANEXO III - Preencher'!H198="","",'[1]TCE - ANEXO III - Preencher'!H198)</f>
        <v>02/2024</v>
      </c>
      <c r="H189" s="14">
        <f>'[1]TCE - ANEXO III - Preencher'!I198</f>
        <v>0</v>
      </c>
      <c r="I189" s="14">
        <f>'[1]TCE - ANEXO III - Preencher'!J198</f>
        <v>112.64319999999999</v>
      </c>
      <c r="J189" s="14">
        <f>'[1]TCE - ANEXO III - Preencher'!K198</f>
        <v>0</v>
      </c>
      <c r="K189" s="15">
        <f>'[1]TCE - ANEXO III - Preencher'!L198</f>
        <v>165.72807692307694</v>
      </c>
      <c r="L189" s="15">
        <f>'[1]TCE - ANEXO III - Preencher'!M198</f>
        <v>28.24</v>
      </c>
      <c r="M189" s="15">
        <f t="shared" si="13"/>
        <v>137.48807692307693</v>
      </c>
      <c r="N189" s="15">
        <f>'[1]TCE - ANEXO III - Preencher'!O198</f>
        <v>2.741129476584022</v>
      </c>
      <c r="O189" s="15">
        <f>'[1]TCE - ANEXO III - Preencher'!P198</f>
        <v>0</v>
      </c>
      <c r="P189" s="16">
        <f t="shared" si="14"/>
        <v>2.741129476584022</v>
      </c>
      <c r="Q189" s="15">
        <f>'[1]TCE - ANEXO III - Preencher'!R198</f>
        <v>306.27931818181816</v>
      </c>
      <c r="R189" s="15">
        <f>'[1]TCE - ANEXO III - Preencher'!S198</f>
        <v>76.25</v>
      </c>
      <c r="S189" s="16">
        <f t="shared" si="15"/>
        <v>230.02931818181816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482.90172458147913</v>
      </c>
    </row>
    <row r="190" spans="1:28" x14ac:dyDescent="0.25">
      <c r="A190" s="8">
        <f>IFERROR(VLOOKUP(B190,'[1]DADOS (OCULTAR)'!$Q$3:$S$135,3,0),"")</f>
        <v>9039744000860</v>
      </c>
      <c r="B190" s="9" t="str">
        <f>'[1]TCE - ANEXO III - Preencher'!C199</f>
        <v>HOSPITAL DOM HÉLDER CÂMARA - CG. Nº 018/2022</v>
      </c>
      <c r="C190" s="10"/>
      <c r="D190" s="11" t="str">
        <f>'[1]TCE - ANEXO III - Preencher'!E199</f>
        <v>CLAUDIA RENATA DOS SANTOS MELO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4101-05</v>
      </c>
      <c r="G190" s="13" t="str">
        <f>IF('[1]TCE - ANEXO III - Preencher'!H199="","",'[1]TCE - ANEXO III - Preencher'!H199)</f>
        <v>02/2024</v>
      </c>
      <c r="H190" s="14">
        <f>'[1]TCE - ANEXO III - Preencher'!I199</f>
        <v>0</v>
      </c>
      <c r="I190" s="14">
        <f>'[1]TCE - ANEXO III - Preencher'!J199</f>
        <v>352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2.741129476584022</v>
      </c>
      <c r="O190" s="15">
        <f>'[1]TCE - ANEXO III - Preencher'!P199</f>
        <v>0</v>
      </c>
      <c r="P190" s="16">
        <f t="shared" si="14"/>
        <v>2.741129476584022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354.74112947658404</v>
      </c>
    </row>
    <row r="191" spans="1:28" x14ac:dyDescent="0.25">
      <c r="A191" s="8">
        <f>IFERROR(VLOOKUP(B191,'[1]DADOS (OCULTAR)'!$Q$3:$S$135,3,0),"")</f>
        <v>9039744000860</v>
      </c>
      <c r="B191" s="9" t="str">
        <f>'[1]TCE - ANEXO III - Preencher'!C200</f>
        <v>HOSPITAL DOM HÉLDER CÂMARA - CG. Nº 018/2022</v>
      </c>
      <c r="C191" s="10"/>
      <c r="D191" s="11" t="str">
        <f>'[1]TCE - ANEXO III - Preencher'!E200</f>
        <v>CLAUDIA ROBERTA MONTEIRO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1210-10</v>
      </c>
      <c r="G191" s="13" t="str">
        <f>IF('[1]TCE - ANEXO III - Preencher'!H200="","",'[1]TCE - ANEXO III - Preencher'!H200)</f>
        <v>02/2024</v>
      </c>
      <c r="H191" s="14">
        <f>'[1]TCE - ANEXO III - Preencher'!I200</f>
        <v>0</v>
      </c>
      <c r="I191" s="14">
        <f>'[1]TCE - ANEXO III - Preencher'!J200</f>
        <v>3320.1383999999998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2.741129476584022</v>
      </c>
      <c r="O191" s="15">
        <f>'[1]TCE - ANEXO III - Preencher'!P200</f>
        <v>0</v>
      </c>
      <c r="P191" s="16">
        <f t="shared" si="14"/>
        <v>2.741129476584022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3322.8795294765837</v>
      </c>
    </row>
    <row r="192" spans="1:28" x14ac:dyDescent="0.25">
      <c r="A192" s="8">
        <f>IFERROR(VLOOKUP(B192,'[1]DADOS (OCULTAR)'!$Q$3:$S$135,3,0),"")</f>
        <v>9039744000860</v>
      </c>
      <c r="B192" s="9" t="str">
        <f>'[1]TCE - ANEXO III - Preencher'!C201</f>
        <v>HOSPITAL DOM HÉLDER CÂMARA - CG. Nº 018/2022</v>
      </c>
      <c r="C192" s="10"/>
      <c r="D192" s="11" t="str">
        <f>'[1]TCE - ANEXO III - Preencher'!E201</f>
        <v>CLAUDINETE VICTOR DA ROCHA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02/2024</v>
      </c>
      <c r="H192" s="14">
        <f>'[1]TCE - ANEXO III - Preencher'!I201</f>
        <v>0</v>
      </c>
      <c r="I192" s="14">
        <f>'[1]TCE - ANEXO III - Preencher'!J201</f>
        <v>295.73200000000003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2.741129476584022</v>
      </c>
      <c r="O192" s="15">
        <f>'[1]TCE - ANEXO III - Preencher'!P201</f>
        <v>0</v>
      </c>
      <c r="P192" s="16">
        <f t="shared" si="14"/>
        <v>2.741129476584022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298.47312947658406</v>
      </c>
    </row>
    <row r="193" spans="1:28" x14ac:dyDescent="0.25">
      <c r="A193" s="8">
        <f>IFERROR(VLOOKUP(B193,'[1]DADOS (OCULTAR)'!$Q$3:$S$135,3,0),"")</f>
        <v>9039744000860</v>
      </c>
      <c r="B193" s="9" t="str">
        <f>'[1]TCE - ANEXO III - Preencher'!C202</f>
        <v>HOSPITAL DOM HÉLDER CÂMARA - CG. Nº 018/2022</v>
      </c>
      <c r="C193" s="10"/>
      <c r="D193" s="11" t="str">
        <f>'[1]TCE - ANEXO III - Preencher'!E202</f>
        <v>CLAUDIO ROBERTO BELARMINO DA SILVA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5174-10</v>
      </c>
      <c r="G193" s="13" t="str">
        <f>IF('[1]TCE - ANEXO III - Preencher'!H202="","",'[1]TCE - ANEXO III - Preencher'!H202)</f>
        <v>02/2024</v>
      </c>
      <c r="H193" s="14">
        <f>'[1]TCE - ANEXO III - Preencher'!I202</f>
        <v>0</v>
      </c>
      <c r="I193" s="14">
        <f>'[1]TCE - ANEXO III - Preencher'!J202</f>
        <v>112.96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2.741129476584022</v>
      </c>
      <c r="O193" s="15">
        <f>'[1]TCE - ANEXO III - Preencher'!P202</f>
        <v>0</v>
      </c>
      <c r="P193" s="16">
        <f t="shared" si="14"/>
        <v>2.741129476584022</v>
      </c>
      <c r="Q193" s="15">
        <f>'[1]TCE - ANEXO III - Preencher'!R202</f>
        <v>306.27931818181816</v>
      </c>
      <c r="R193" s="15">
        <f>'[1]TCE - ANEXO III - Preencher'!S202</f>
        <v>84.72</v>
      </c>
      <c r="S193" s="16">
        <f t="shared" si="15"/>
        <v>221.55931818181816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337.2604476584022</v>
      </c>
    </row>
    <row r="194" spans="1:28" x14ac:dyDescent="0.25">
      <c r="A194" s="8">
        <f>IFERROR(VLOOKUP(B194,'[1]DADOS (OCULTAR)'!$Q$3:$S$135,3,0),"")</f>
        <v>9039744000860</v>
      </c>
      <c r="B194" s="9" t="str">
        <f>'[1]TCE - ANEXO III - Preencher'!C203</f>
        <v>HOSPITAL DOM HÉLDER CÂMARA - CG. Nº 018/2022</v>
      </c>
      <c r="C194" s="10"/>
      <c r="D194" s="11" t="str">
        <f>'[1]TCE - ANEXO III - Preencher'!E203</f>
        <v>CLAYSON BRUNO BATISTA CARNEIRO LEAO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2236-05</v>
      </c>
      <c r="G194" s="13" t="str">
        <f>IF('[1]TCE - ANEXO III - Preencher'!H203="","",'[1]TCE - ANEXO III - Preencher'!H203)</f>
        <v>02/2024</v>
      </c>
      <c r="H194" s="14">
        <f>'[1]TCE - ANEXO III - Preencher'!I203</f>
        <v>0</v>
      </c>
      <c r="I194" s="14">
        <f>'[1]TCE - ANEXO III - Preencher'!J203</f>
        <v>274.6352</v>
      </c>
      <c r="J194" s="14">
        <f>'[1]TCE - ANEXO III - Preencher'!K203</f>
        <v>0</v>
      </c>
      <c r="K194" s="15">
        <f>'[1]TCE - ANEXO III - Preencher'!L203</f>
        <v>165.72807692307694</v>
      </c>
      <c r="L194" s="15">
        <f>'[1]TCE - ANEXO III - Preencher'!M203</f>
        <v>3.54</v>
      </c>
      <c r="M194" s="15">
        <f t="shared" si="13"/>
        <v>162.18807692307695</v>
      </c>
      <c r="N194" s="15">
        <f>'[1]TCE - ANEXO III - Preencher'!O203</f>
        <v>2.741129476584022</v>
      </c>
      <c r="O194" s="15">
        <f>'[1]TCE - ANEXO III - Preencher'!P203</f>
        <v>0</v>
      </c>
      <c r="P194" s="16">
        <f t="shared" si="14"/>
        <v>2.741129476584022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439.56440639966098</v>
      </c>
    </row>
    <row r="195" spans="1:28" x14ac:dyDescent="0.25">
      <c r="A195" s="8">
        <f>IFERROR(VLOOKUP(B195,'[1]DADOS (OCULTAR)'!$Q$3:$S$135,3,0),"")</f>
        <v>9039744000860</v>
      </c>
      <c r="B195" s="9" t="str">
        <f>'[1]TCE - ANEXO III - Preencher'!C204</f>
        <v>HOSPITAL DOM HÉLDER CÂMARA - CG. Nº 018/2022</v>
      </c>
      <c r="C195" s="10"/>
      <c r="D195" s="11" t="str">
        <f>'[1]TCE - ANEXO III - Preencher'!E204</f>
        <v>CLEBSON RICARDO MONTEIRO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1421-15</v>
      </c>
      <c r="G195" s="13" t="str">
        <f>IF('[1]TCE - ANEXO III - Preencher'!H204="","",'[1]TCE - ANEXO III - Preencher'!H204)</f>
        <v>02/2024</v>
      </c>
      <c r="H195" s="14">
        <f>'[1]TCE - ANEXO III - Preencher'!I204</f>
        <v>0</v>
      </c>
      <c r="I195" s="14">
        <f>'[1]TCE - ANEXO III - Preencher'!J204</f>
        <v>1210.9159999999999</v>
      </c>
      <c r="J195" s="14">
        <f>'[1]TCE - ANEXO III - Preencher'!K204</f>
        <v>0</v>
      </c>
      <c r="K195" s="15">
        <f>'[1]TCE - ANEXO III - Preencher'!L204</f>
        <v>165.72807692307694</v>
      </c>
      <c r="L195" s="15">
        <f>'[1]TCE - ANEXO III - Preencher'!M204</f>
        <v>134.75</v>
      </c>
      <c r="M195" s="15">
        <f t="shared" si="13"/>
        <v>30.978076923076941</v>
      </c>
      <c r="N195" s="15">
        <f>'[1]TCE - ANEXO III - Preencher'!O204</f>
        <v>2.741129476584022</v>
      </c>
      <c r="O195" s="15">
        <f>'[1]TCE - ANEXO III - Preencher'!P204</f>
        <v>0</v>
      </c>
      <c r="P195" s="16">
        <f t="shared" si="14"/>
        <v>2.741129476584022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1244.635206399661</v>
      </c>
    </row>
    <row r="196" spans="1:28" x14ac:dyDescent="0.25">
      <c r="A196" s="8">
        <f>IFERROR(VLOOKUP(B196,'[1]DADOS (OCULTAR)'!$Q$3:$S$135,3,0),"")</f>
        <v>9039744000860</v>
      </c>
      <c r="B196" s="9" t="str">
        <f>'[1]TCE - ANEXO III - Preencher'!C205</f>
        <v>HOSPITAL DOM HÉLDER CÂMARA - CG. Nº 018/2022</v>
      </c>
      <c r="C196" s="10"/>
      <c r="D196" s="11" t="str">
        <f>'[1]TCE - ANEXO III - Preencher'!E205</f>
        <v>CLECIANE BEZERRA DA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 t="str">
        <f>IF('[1]TCE - ANEXO III - Preencher'!H205="","",'[1]TCE - ANEXO III - Preencher'!H205)</f>
        <v>02/2024</v>
      </c>
      <c r="H196" s="14">
        <f>'[1]TCE - ANEXO III - Preencher'!I205</f>
        <v>0</v>
      </c>
      <c r="I196" s="14">
        <f>'[1]TCE - ANEXO III - Preencher'!J205</f>
        <v>281.11439999999999</v>
      </c>
      <c r="J196" s="14">
        <f>'[1]TCE - ANEXO III - Preencher'!K205</f>
        <v>0</v>
      </c>
      <c r="K196" s="15">
        <f>'[1]TCE - ANEXO III - Preencher'!L205</f>
        <v>165.72807692307694</v>
      </c>
      <c r="L196" s="15">
        <f>'[1]TCE - ANEXO III - Preencher'!M205</f>
        <v>28.24</v>
      </c>
      <c r="M196" s="15">
        <f t="shared" ref="M196:M259" si="19">K196-L196</f>
        <v>137.48807692307693</v>
      </c>
      <c r="N196" s="15">
        <f>'[1]TCE - ANEXO III - Preencher'!O205</f>
        <v>2.741129476584022</v>
      </c>
      <c r="O196" s="15">
        <f>'[1]TCE - ANEXO III - Preencher'!P205</f>
        <v>0</v>
      </c>
      <c r="P196" s="16">
        <f t="shared" ref="P196:P259" si="20">N196-O196</f>
        <v>2.741129476584022</v>
      </c>
      <c r="Q196" s="15">
        <f>'[1]TCE - ANEXO III - Preencher'!R205</f>
        <v>306.27931818181816</v>
      </c>
      <c r="R196" s="15">
        <f>'[1]TCE - ANEXO III - Preencher'!S205</f>
        <v>84.72</v>
      </c>
      <c r="S196" s="16">
        <f t="shared" ref="S196:S259" si="21">Q196-R196</f>
        <v>221.55931818181816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642.90292458147906</v>
      </c>
    </row>
    <row r="197" spans="1:28" x14ac:dyDescent="0.25">
      <c r="A197" s="8">
        <f>IFERROR(VLOOKUP(B197,'[1]DADOS (OCULTAR)'!$Q$3:$S$135,3,0),"")</f>
        <v>9039744000860</v>
      </c>
      <c r="B197" s="9" t="str">
        <f>'[1]TCE - ANEXO III - Preencher'!C206</f>
        <v>HOSPITAL DOM HÉLDER CÂMARA - CG. Nº 018/2022</v>
      </c>
      <c r="C197" s="10"/>
      <c r="D197" s="11" t="str">
        <f>'[1]TCE - ANEXO III - Preencher'!E206</f>
        <v>CLEIDSON BARBOSA DOS SANTOS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2234-05</v>
      </c>
      <c r="G197" s="13" t="str">
        <f>IF('[1]TCE - ANEXO III - Preencher'!H206="","",'[1]TCE - ANEXO III - Preencher'!H206)</f>
        <v>02/2024</v>
      </c>
      <c r="H197" s="14">
        <f>'[1]TCE - ANEXO III - Preencher'!I206</f>
        <v>0</v>
      </c>
      <c r="I197" s="14">
        <f>'[1]TCE - ANEXO III - Preencher'!J206</f>
        <v>376.96</v>
      </c>
      <c r="J197" s="14">
        <f>'[1]TCE - ANEXO III - Preencher'!K206</f>
        <v>0</v>
      </c>
      <c r="K197" s="15">
        <f>'[1]TCE - ANEXO III - Preencher'!L206</f>
        <v>165.72807692307694</v>
      </c>
      <c r="L197" s="15">
        <f>'[1]TCE - ANEXO III - Preencher'!M206</f>
        <v>19.43</v>
      </c>
      <c r="M197" s="15">
        <f t="shared" si="19"/>
        <v>146.29807692307693</v>
      </c>
      <c r="N197" s="15">
        <f>'[1]TCE - ANEXO III - Preencher'!O206</f>
        <v>2.741129476584022</v>
      </c>
      <c r="O197" s="15">
        <f>'[1]TCE - ANEXO III - Preencher'!P206</f>
        <v>0</v>
      </c>
      <c r="P197" s="16">
        <f t="shared" si="20"/>
        <v>2.741129476584022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525.99920639966092</v>
      </c>
    </row>
    <row r="198" spans="1:28" x14ac:dyDescent="0.25">
      <c r="A198" s="8">
        <f>IFERROR(VLOOKUP(B198,'[1]DADOS (OCULTAR)'!$Q$3:$S$135,3,0),"")</f>
        <v>9039744000860</v>
      </c>
      <c r="B198" s="9" t="str">
        <f>'[1]TCE - ANEXO III - Preencher'!C207</f>
        <v>HOSPITAL DOM HÉLDER CÂMARA - CG. Nº 018/2022</v>
      </c>
      <c r="C198" s="10"/>
      <c r="D198" s="11" t="str">
        <f>'[1]TCE - ANEXO III - Preencher'!E207</f>
        <v>CLEOMADSON NUNES FERRAZ FILHO</v>
      </c>
      <c r="E198" s="9" t="str">
        <f>IF('[1]TCE - ANEXO III - Preencher'!F207="4 - Assistência Odontológica","2 - Outros Profissionais da Saúde",'[1]TCE - ANEXO III - Preencher'!F207)</f>
        <v>1 - Médico</v>
      </c>
      <c r="F198" s="12" t="str">
        <f>'[1]TCE - ANEXO III - Preencher'!G207</f>
        <v>2253-10</v>
      </c>
      <c r="G198" s="13" t="str">
        <f>IF('[1]TCE - ANEXO III - Preencher'!H207="","",'[1]TCE - ANEXO III - Preencher'!H207)</f>
        <v>02/2024</v>
      </c>
      <c r="H198" s="14">
        <f>'[1]TCE - ANEXO III - Preencher'!I207</f>
        <v>0</v>
      </c>
      <c r="I198" s="14">
        <f>'[1]TCE - ANEXO III - Preencher'!J207</f>
        <v>463.84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2.741129476584022</v>
      </c>
      <c r="O198" s="15">
        <f>'[1]TCE - ANEXO III - Preencher'!P207</f>
        <v>0</v>
      </c>
      <c r="P198" s="16">
        <f t="shared" si="20"/>
        <v>2.741129476584022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466.58112947658401</v>
      </c>
    </row>
    <row r="199" spans="1:28" x14ac:dyDescent="0.25">
      <c r="A199" s="8">
        <f>IFERROR(VLOOKUP(B199,'[1]DADOS (OCULTAR)'!$Q$3:$S$135,3,0),"")</f>
        <v>9039744000860</v>
      </c>
      <c r="B199" s="9" t="str">
        <f>'[1]TCE - ANEXO III - Preencher'!C208</f>
        <v>HOSPITAL DOM HÉLDER CÂMARA - CG. Nº 018/2022</v>
      </c>
      <c r="C199" s="10"/>
      <c r="D199" s="11" t="str">
        <f>'[1]TCE - ANEXO III - Preencher'!E208</f>
        <v>CLEONICE FAGUNDES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4110-10</v>
      </c>
      <c r="G199" s="13" t="str">
        <f>IF('[1]TCE - ANEXO III - Preencher'!H208="","",'[1]TCE - ANEXO III - Preencher'!H208)</f>
        <v>02/2024</v>
      </c>
      <c r="H199" s="14">
        <f>'[1]TCE - ANEXO III - Preencher'!I208</f>
        <v>0</v>
      </c>
      <c r="I199" s="14">
        <f>'[1]TCE - ANEXO III - Preencher'!J208</f>
        <v>109.9104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2.741129476584022</v>
      </c>
      <c r="O199" s="15">
        <f>'[1]TCE - ANEXO III - Preencher'!P208</f>
        <v>0</v>
      </c>
      <c r="P199" s="16">
        <f t="shared" si="20"/>
        <v>2.741129476584022</v>
      </c>
      <c r="Q199" s="15">
        <f>'[1]TCE - ANEXO III - Preencher'!R208</f>
        <v>306.27931818181816</v>
      </c>
      <c r="R199" s="15">
        <f>'[1]TCE - ANEXO III - Preencher'!S208</f>
        <v>76.25</v>
      </c>
      <c r="S199" s="16">
        <f t="shared" si="21"/>
        <v>230.02931818181816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342.68084765840217</v>
      </c>
    </row>
    <row r="200" spans="1:28" x14ac:dyDescent="0.25">
      <c r="A200" s="8">
        <f>IFERROR(VLOOKUP(B200,'[1]DADOS (OCULTAR)'!$Q$3:$S$135,3,0),"")</f>
        <v>9039744000860</v>
      </c>
      <c r="B200" s="9" t="str">
        <f>'[1]TCE - ANEXO III - Preencher'!C209</f>
        <v>HOSPITAL DOM HÉLDER CÂMARA - CG. Nº 018/2022</v>
      </c>
      <c r="C200" s="10"/>
      <c r="D200" s="11" t="str">
        <f>'[1]TCE - ANEXO III - Preencher'!E209</f>
        <v>COSME MARTINS FERREIRA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5174-10</v>
      </c>
      <c r="G200" s="13" t="str">
        <f>IF('[1]TCE - ANEXO III - Preencher'!H209="","",'[1]TCE - ANEXO III - Preencher'!H209)</f>
        <v>02/2024</v>
      </c>
      <c r="H200" s="14">
        <f>'[1]TCE - ANEXO III - Preencher'!I209</f>
        <v>0</v>
      </c>
      <c r="I200" s="14">
        <f>'[1]TCE - ANEXO III - Preencher'!J209</f>
        <v>137.5136</v>
      </c>
      <c r="J200" s="14">
        <f>'[1]TCE - ANEXO III - Preencher'!K209</f>
        <v>0</v>
      </c>
      <c r="K200" s="15">
        <f>'[1]TCE - ANEXO III - Preencher'!L209</f>
        <v>165.72807692307694</v>
      </c>
      <c r="L200" s="15">
        <f>'[1]TCE - ANEXO III - Preencher'!M209</f>
        <v>28.24</v>
      </c>
      <c r="M200" s="15">
        <f t="shared" si="19"/>
        <v>137.48807692307693</v>
      </c>
      <c r="N200" s="15">
        <f>'[1]TCE - ANEXO III - Preencher'!O209</f>
        <v>2.741129476584022</v>
      </c>
      <c r="O200" s="15">
        <f>'[1]TCE - ANEXO III - Preencher'!P209</f>
        <v>0</v>
      </c>
      <c r="P200" s="16">
        <f t="shared" si="20"/>
        <v>2.741129476584022</v>
      </c>
      <c r="Q200" s="15">
        <f>'[1]TCE - ANEXO III - Preencher'!R209</f>
        <v>306.27931818181816</v>
      </c>
      <c r="R200" s="15">
        <f>'[1]TCE - ANEXO III - Preencher'!S209</f>
        <v>84.72</v>
      </c>
      <c r="S200" s="16">
        <f t="shared" si="21"/>
        <v>221.55931818181816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499.30212458147912</v>
      </c>
    </row>
    <row r="201" spans="1:28" x14ac:dyDescent="0.25">
      <c r="A201" s="8">
        <f>IFERROR(VLOOKUP(B201,'[1]DADOS (OCULTAR)'!$Q$3:$S$135,3,0),"")</f>
        <v>9039744000860</v>
      </c>
      <c r="B201" s="9" t="str">
        <f>'[1]TCE - ANEXO III - Preencher'!C210</f>
        <v>HOSPITAL DOM HÉLDER CÂMARA - CG. Nº 018/2022</v>
      </c>
      <c r="C201" s="10"/>
      <c r="D201" s="11" t="str">
        <f>'[1]TCE - ANEXO III - Preencher'!E210</f>
        <v>CRISLAINY LIMA DE BARROS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 t="str">
        <f>IF('[1]TCE - ANEXO III - Preencher'!H210="","",'[1]TCE - ANEXO III - Preencher'!H210)</f>
        <v>02/2024</v>
      </c>
      <c r="H201" s="14">
        <f>'[1]TCE - ANEXO III - Preencher'!I210</f>
        <v>0</v>
      </c>
      <c r="I201" s="14">
        <f>'[1]TCE - ANEXO III - Preencher'!J210</f>
        <v>302.85680000000002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2.741129476584022</v>
      </c>
      <c r="O201" s="15">
        <f>'[1]TCE - ANEXO III - Preencher'!P210</f>
        <v>0</v>
      </c>
      <c r="P201" s="16">
        <f t="shared" si="20"/>
        <v>2.741129476584022</v>
      </c>
      <c r="Q201" s="15">
        <f>'[1]TCE - ANEXO III - Preencher'!R210</f>
        <v>306.27931818181816</v>
      </c>
      <c r="R201" s="15">
        <f>'[1]TCE - ANEXO III - Preencher'!S210</f>
        <v>78.790000000000006</v>
      </c>
      <c r="S201" s="16">
        <f t="shared" si="21"/>
        <v>227.48931818181813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533.08724765840225</v>
      </c>
    </row>
    <row r="202" spans="1:28" x14ac:dyDescent="0.25">
      <c r="A202" s="8">
        <f>IFERROR(VLOOKUP(B202,'[1]DADOS (OCULTAR)'!$Q$3:$S$135,3,0),"")</f>
        <v>9039744000860</v>
      </c>
      <c r="B202" s="9" t="str">
        <f>'[1]TCE - ANEXO III - Preencher'!C211</f>
        <v>HOSPITAL DOM HÉLDER CÂMARA - CG. Nº 018/2022</v>
      </c>
      <c r="C202" s="10"/>
      <c r="D202" s="11" t="str">
        <f>'[1]TCE - ANEXO III - Preencher'!E211</f>
        <v>CRISLANE REBEKA TAVARES DA SILVA VIEIRA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02/2024</v>
      </c>
      <c r="H202" s="14">
        <f>'[1]TCE - ANEXO III - Preencher'!I211</f>
        <v>0</v>
      </c>
      <c r="I202" s="14">
        <f>'[1]TCE - ANEXO III - Preencher'!J211</f>
        <v>284.30560000000003</v>
      </c>
      <c r="J202" s="14">
        <f>'[1]TCE - ANEXO III - Preencher'!K211</f>
        <v>0</v>
      </c>
      <c r="K202" s="15">
        <f>'[1]TCE - ANEXO III - Preencher'!L211</f>
        <v>165.72807692307694</v>
      </c>
      <c r="L202" s="15">
        <f>'[1]TCE - ANEXO III - Preencher'!M211</f>
        <v>28.24</v>
      </c>
      <c r="M202" s="15">
        <f t="shared" si="19"/>
        <v>137.48807692307693</v>
      </c>
      <c r="N202" s="15">
        <f>'[1]TCE - ANEXO III - Preencher'!O211</f>
        <v>2.741129476584022</v>
      </c>
      <c r="O202" s="15">
        <f>'[1]TCE - ANEXO III - Preencher'!P211</f>
        <v>0</v>
      </c>
      <c r="P202" s="16">
        <f t="shared" si="20"/>
        <v>2.741129476584022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424.53480639966102</v>
      </c>
    </row>
    <row r="203" spans="1:28" x14ac:dyDescent="0.25">
      <c r="A203" s="8">
        <f>IFERROR(VLOOKUP(B203,'[1]DADOS (OCULTAR)'!$Q$3:$S$135,3,0),"")</f>
        <v>9039744000860</v>
      </c>
      <c r="B203" s="9" t="str">
        <f>'[1]TCE - ANEXO III - Preencher'!C212</f>
        <v>HOSPITAL DOM HÉLDER CÂMARA - CG. Nº 018/2022</v>
      </c>
      <c r="C203" s="10"/>
      <c r="D203" s="11" t="str">
        <f>'[1]TCE - ANEXO III - Preencher'!E212</f>
        <v>CRISLANY MONTEIRO DA SILVA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1422-05</v>
      </c>
      <c r="G203" s="13" t="str">
        <f>IF('[1]TCE - ANEXO III - Preencher'!H212="","",'[1]TCE - ANEXO III - Preencher'!H212)</f>
        <v>02/2024</v>
      </c>
      <c r="H203" s="14">
        <f>'[1]TCE - ANEXO III - Preencher'!I212</f>
        <v>0</v>
      </c>
      <c r="I203" s="14">
        <f>'[1]TCE - ANEXO III - Preencher'!J212</f>
        <v>538.98559999999998</v>
      </c>
      <c r="J203" s="14">
        <f>'[1]TCE - ANEXO III - Preencher'!K212</f>
        <v>0</v>
      </c>
      <c r="K203" s="15">
        <f>'[1]TCE - ANEXO III - Preencher'!L212</f>
        <v>165.72807692307694</v>
      </c>
      <c r="L203" s="15">
        <f>'[1]TCE - ANEXO III - Preencher'!M212</f>
        <v>134.75</v>
      </c>
      <c r="M203" s="15">
        <f t="shared" si="19"/>
        <v>30.978076923076941</v>
      </c>
      <c r="N203" s="15">
        <f>'[1]TCE - ANEXO III - Preencher'!O212</f>
        <v>2.741129476584022</v>
      </c>
      <c r="O203" s="15">
        <f>'[1]TCE - ANEXO III - Preencher'!P212</f>
        <v>0</v>
      </c>
      <c r="P203" s="16">
        <f t="shared" si="20"/>
        <v>2.741129476584022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572.70480639966092</v>
      </c>
    </row>
    <row r="204" spans="1:28" x14ac:dyDescent="0.25">
      <c r="A204" s="8">
        <f>IFERROR(VLOOKUP(B204,'[1]DADOS (OCULTAR)'!$Q$3:$S$135,3,0),"")</f>
        <v>9039744000860</v>
      </c>
      <c r="B204" s="9" t="str">
        <f>'[1]TCE - ANEXO III - Preencher'!C213</f>
        <v>HOSPITAL DOM HÉLDER CÂMARA - CG. Nº 018/2022</v>
      </c>
      <c r="C204" s="10"/>
      <c r="D204" s="11" t="str">
        <f>'[1]TCE - ANEXO III - Preencher'!E213</f>
        <v>CRISTIANE DIAS DOS SANTOS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5143-20</v>
      </c>
      <c r="G204" s="13" t="str">
        <f>IF('[1]TCE - ANEXO III - Preencher'!H213="","",'[1]TCE - ANEXO III - Preencher'!H213)</f>
        <v>02/2024</v>
      </c>
      <c r="H204" s="14">
        <f>'[1]TCE - ANEXO III - Preencher'!I213</f>
        <v>0</v>
      </c>
      <c r="I204" s="14">
        <f>'[1]TCE - ANEXO III - Preencher'!J213</f>
        <v>142.14160000000001</v>
      </c>
      <c r="J204" s="14">
        <f>'[1]TCE - ANEXO III - Preencher'!K213</f>
        <v>0</v>
      </c>
      <c r="K204" s="15">
        <f>'[1]TCE - ANEXO III - Preencher'!L213</f>
        <v>165.72807692307694</v>
      </c>
      <c r="L204" s="15">
        <f>'[1]TCE - ANEXO III - Preencher'!M213</f>
        <v>28.24</v>
      </c>
      <c r="M204" s="15">
        <f t="shared" si="19"/>
        <v>137.48807692307693</v>
      </c>
      <c r="N204" s="15">
        <f>'[1]TCE - ANEXO III - Preencher'!O213</f>
        <v>2.741129476584022</v>
      </c>
      <c r="O204" s="15">
        <f>'[1]TCE - ANEXO III - Preencher'!P213</f>
        <v>0</v>
      </c>
      <c r="P204" s="16">
        <f t="shared" si="20"/>
        <v>2.741129476584022</v>
      </c>
      <c r="Q204" s="15">
        <f>'[1]TCE - ANEXO III - Preencher'!R213</f>
        <v>306.27931818181816</v>
      </c>
      <c r="R204" s="15">
        <f>'[1]TCE - ANEXO III - Preencher'!S213</f>
        <v>84</v>
      </c>
      <c r="S204" s="16">
        <f t="shared" si="21"/>
        <v>222.27931818181816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504.65012458147913</v>
      </c>
    </row>
    <row r="205" spans="1:28" x14ac:dyDescent="0.25">
      <c r="A205" s="8">
        <f>IFERROR(VLOOKUP(B205,'[1]DADOS (OCULTAR)'!$Q$3:$S$135,3,0),"")</f>
        <v>9039744000860</v>
      </c>
      <c r="B205" s="9" t="str">
        <f>'[1]TCE - ANEXO III - Preencher'!C214</f>
        <v>HOSPITAL DOM HÉLDER CÂMARA - CG. Nº 018/2022</v>
      </c>
      <c r="C205" s="10"/>
      <c r="D205" s="11" t="str">
        <f>'[1]TCE - ANEXO III - Preencher'!E214</f>
        <v>CRISTIANE MARIA DA SILVA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 t="str">
        <f>IF('[1]TCE - ANEXO III - Preencher'!H214="","",'[1]TCE - ANEXO III - Preencher'!H214)</f>
        <v>02/2024</v>
      </c>
      <c r="H205" s="14">
        <f>'[1]TCE - ANEXO III - Preencher'!I214</f>
        <v>0</v>
      </c>
      <c r="I205" s="14">
        <f>'[1]TCE - ANEXO III - Preencher'!J214</f>
        <v>300.34480000000002</v>
      </c>
      <c r="J205" s="14">
        <f>'[1]TCE - ANEXO III - Preencher'!K214</f>
        <v>0</v>
      </c>
      <c r="K205" s="15">
        <f>'[1]TCE - ANEXO III - Preencher'!L214</f>
        <v>165.72807692307694</v>
      </c>
      <c r="L205" s="15">
        <f>'[1]TCE - ANEXO III - Preencher'!M214</f>
        <v>28.24</v>
      </c>
      <c r="M205" s="15">
        <f t="shared" si="19"/>
        <v>137.48807692307693</v>
      </c>
      <c r="N205" s="15">
        <f>'[1]TCE - ANEXO III - Preencher'!O214</f>
        <v>2.741129476584022</v>
      </c>
      <c r="O205" s="15">
        <f>'[1]TCE - ANEXO III - Preencher'!P214</f>
        <v>0</v>
      </c>
      <c r="P205" s="16">
        <f t="shared" si="20"/>
        <v>2.741129476584022</v>
      </c>
      <c r="Q205" s="15">
        <f>'[1]TCE - ANEXO III - Preencher'!R214</f>
        <v>306.27931818181816</v>
      </c>
      <c r="R205" s="15">
        <f>'[1]TCE - ANEXO III - Preencher'!S214</f>
        <v>68.41</v>
      </c>
      <c r="S205" s="16">
        <f t="shared" si="21"/>
        <v>237.86931818181816</v>
      </c>
      <c r="T205" s="15">
        <f>'[1]TCE - ANEXO III - Preencher'!U214</f>
        <v>57.84</v>
      </c>
      <c r="U205" s="15">
        <f>'[1]TCE - ANEXO III - Preencher'!V214</f>
        <v>0</v>
      </c>
      <c r="V205" s="16">
        <f t="shared" si="22"/>
        <v>57.84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736.28332458147918</v>
      </c>
    </row>
    <row r="206" spans="1:28" x14ac:dyDescent="0.25">
      <c r="A206" s="8">
        <f>IFERROR(VLOOKUP(B206,'[1]DADOS (OCULTAR)'!$Q$3:$S$135,3,0),"")</f>
        <v>9039744000860</v>
      </c>
      <c r="B206" s="9" t="str">
        <f>'[1]TCE - ANEXO III - Preencher'!C215</f>
        <v>HOSPITAL DOM HÉLDER CÂMARA - CG. Nº 018/2022</v>
      </c>
      <c r="C206" s="10"/>
      <c r="D206" s="11" t="str">
        <f>'[1]TCE - ANEXO III - Preencher'!E215</f>
        <v>CRISTIANE MARIA DO NASCIMENTO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 t="str">
        <f>IF('[1]TCE - ANEXO III - Preencher'!H215="","",'[1]TCE - ANEXO III - Preencher'!H215)</f>
        <v>02/2024</v>
      </c>
      <c r="H206" s="14">
        <f>'[1]TCE - ANEXO III - Preencher'!I215</f>
        <v>0</v>
      </c>
      <c r="I206" s="14">
        <f>'[1]TCE - ANEXO III - Preencher'!J215</f>
        <v>298.91680000000002</v>
      </c>
      <c r="J206" s="14">
        <f>'[1]TCE - ANEXO III - Preencher'!K215</f>
        <v>0</v>
      </c>
      <c r="K206" s="15">
        <f>'[1]TCE - ANEXO III - Preencher'!L215</f>
        <v>165.72807692307694</v>
      </c>
      <c r="L206" s="15">
        <f>'[1]TCE - ANEXO III - Preencher'!M215</f>
        <v>28.24</v>
      </c>
      <c r="M206" s="15">
        <f t="shared" si="19"/>
        <v>137.48807692307693</v>
      </c>
      <c r="N206" s="15">
        <f>'[1]TCE - ANEXO III - Preencher'!O215</f>
        <v>2.741129476584022</v>
      </c>
      <c r="O206" s="15">
        <f>'[1]TCE - ANEXO III - Preencher'!P215</f>
        <v>0</v>
      </c>
      <c r="P206" s="16">
        <f t="shared" si="20"/>
        <v>2.741129476584022</v>
      </c>
      <c r="Q206" s="15">
        <f>'[1]TCE - ANEXO III - Preencher'!R215</f>
        <v>306.27931818181816</v>
      </c>
      <c r="R206" s="15">
        <f>'[1]TCE - ANEXO III - Preencher'!S215</f>
        <v>80.77</v>
      </c>
      <c r="S206" s="16">
        <f t="shared" si="21"/>
        <v>225.50931818181817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664.65532458147914</v>
      </c>
    </row>
    <row r="207" spans="1:28" x14ac:dyDescent="0.25">
      <c r="A207" s="8">
        <f>IFERROR(VLOOKUP(B207,'[1]DADOS (OCULTAR)'!$Q$3:$S$135,3,0),"")</f>
        <v>9039744000860</v>
      </c>
      <c r="B207" s="9" t="str">
        <f>'[1]TCE - ANEXO III - Preencher'!C216</f>
        <v>HOSPITAL DOM HÉLDER CÂMARA - CG. Nº 018/2022</v>
      </c>
      <c r="C207" s="10"/>
      <c r="D207" s="11" t="str">
        <f>'[1]TCE - ANEXO III - Preencher'!E216</f>
        <v>CRISTIANE SABINO DA SILVA MENDES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5174-10</v>
      </c>
      <c r="G207" s="13" t="str">
        <f>IF('[1]TCE - ANEXO III - Preencher'!H216="","",'[1]TCE - ANEXO III - Preencher'!H216)</f>
        <v>02/2024</v>
      </c>
      <c r="H207" s="14">
        <f>'[1]TCE - ANEXO III - Preencher'!I216</f>
        <v>0</v>
      </c>
      <c r="I207" s="14">
        <f>'[1]TCE - ANEXO III - Preencher'!J216</f>
        <v>141.9024</v>
      </c>
      <c r="J207" s="14">
        <f>'[1]TCE - ANEXO III - Preencher'!K216</f>
        <v>0</v>
      </c>
      <c r="K207" s="15">
        <f>'[1]TCE - ANEXO III - Preencher'!L216</f>
        <v>165.72807692307694</v>
      </c>
      <c r="L207" s="15">
        <f>'[1]TCE - ANEXO III - Preencher'!M216</f>
        <v>28.24</v>
      </c>
      <c r="M207" s="15">
        <f t="shared" si="19"/>
        <v>137.48807692307693</v>
      </c>
      <c r="N207" s="15">
        <f>'[1]TCE - ANEXO III - Preencher'!O216</f>
        <v>2.741129476584022</v>
      </c>
      <c r="O207" s="15">
        <f>'[1]TCE - ANEXO III - Preencher'!P216</f>
        <v>0</v>
      </c>
      <c r="P207" s="16">
        <f t="shared" si="20"/>
        <v>2.741129476584022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282.13160639966094</v>
      </c>
    </row>
    <row r="208" spans="1:28" x14ac:dyDescent="0.25">
      <c r="A208" s="8">
        <f>IFERROR(VLOOKUP(B208,'[1]DADOS (OCULTAR)'!$Q$3:$S$135,3,0),"")</f>
        <v>9039744000860</v>
      </c>
      <c r="B208" s="9" t="str">
        <f>'[1]TCE - ANEXO III - Preencher'!C217</f>
        <v>HOSPITAL DOM HÉLDER CÂMARA - CG. Nº 018/2022</v>
      </c>
      <c r="C208" s="10"/>
      <c r="D208" s="11" t="str">
        <f>'[1]TCE - ANEXO III - Preencher'!E217</f>
        <v>CRISTIANE VIEIRA GOMES DE LIMA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02/2024</v>
      </c>
      <c r="H208" s="14">
        <f>'[1]TCE - ANEXO III - Preencher'!I217</f>
        <v>0</v>
      </c>
      <c r="I208" s="14">
        <f>'[1]TCE - ANEXO III - Preencher'!J217</f>
        <v>304.3304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2.741129476584022</v>
      </c>
      <c r="O208" s="15">
        <f>'[1]TCE - ANEXO III - Preencher'!P217</f>
        <v>0</v>
      </c>
      <c r="P208" s="16">
        <f t="shared" si="20"/>
        <v>2.741129476584022</v>
      </c>
      <c r="Q208" s="15">
        <f>'[1]TCE - ANEXO III - Preencher'!R217</f>
        <v>306.27931818181816</v>
      </c>
      <c r="R208" s="15">
        <f>'[1]TCE - ANEXO III - Preencher'!S217</f>
        <v>78.790000000000006</v>
      </c>
      <c r="S208" s="16">
        <f t="shared" si="21"/>
        <v>227.48931818181813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534.56084765840217</v>
      </c>
    </row>
    <row r="209" spans="1:28" x14ac:dyDescent="0.25">
      <c r="A209" s="8">
        <f>IFERROR(VLOOKUP(B209,'[1]DADOS (OCULTAR)'!$Q$3:$S$135,3,0),"")</f>
        <v>9039744000860</v>
      </c>
      <c r="B209" s="9" t="str">
        <f>'[1]TCE - ANEXO III - Preencher'!C218</f>
        <v>HOSPITAL DOM HÉLDER CÂMARA - CG. Nº 018/2022</v>
      </c>
      <c r="C209" s="10"/>
      <c r="D209" s="11" t="str">
        <f>'[1]TCE - ANEXO III - Preencher'!E218</f>
        <v>CRISTINA BATISTA DE SOUSA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 t="str">
        <f>IF('[1]TCE - ANEXO III - Preencher'!H218="","",'[1]TCE - ANEXO III - Preencher'!H218)</f>
        <v>02/2024</v>
      </c>
      <c r="H209" s="14">
        <f>'[1]TCE - ANEXO III - Preencher'!I218</f>
        <v>0</v>
      </c>
      <c r="I209" s="14">
        <f>'[1]TCE - ANEXO III - Preencher'!J218</f>
        <v>285.26560000000001</v>
      </c>
      <c r="J209" s="14">
        <f>'[1]TCE - ANEXO III - Preencher'!K218</f>
        <v>0</v>
      </c>
      <c r="K209" s="15">
        <f>'[1]TCE - ANEXO III - Preencher'!L218</f>
        <v>165.72807692307694</v>
      </c>
      <c r="L209" s="15">
        <f>'[1]TCE - ANEXO III - Preencher'!M218</f>
        <v>28.24</v>
      </c>
      <c r="M209" s="15">
        <f t="shared" si="19"/>
        <v>137.48807692307693</v>
      </c>
      <c r="N209" s="15">
        <f>'[1]TCE - ANEXO III - Preencher'!O218</f>
        <v>2.741129476584022</v>
      </c>
      <c r="O209" s="15">
        <f>'[1]TCE - ANEXO III - Preencher'!P218</f>
        <v>0</v>
      </c>
      <c r="P209" s="16">
        <f t="shared" si="20"/>
        <v>2.741129476584022</v>
      </c>
      <c r="Q209" s="15">
        <f>'[1]TCE - ANEXO III - Preencher'!R218</f>
        <v>306.27931818181816</v>
      </c>
      <c r="R209" s="15">
        <f>'[1]TCE - ANEXO III - Preencher'!S218</f>
        <v>84.72</v>
      </c>
      <c r="S209" s="16">
        <f t="shared" si="21"/>
        <v>221.55931818181816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647.05412458147907</v>
      </c>
    </row>
    <row r="210" spans="1:28" x14ac:dyDescent="0.25">
      <c r="A210" s="8">
        <f>IFERROR(VLOOKUP(B210,'[1]DADOS (OCULTAR)'!$Q$3:$S$135,3,0),"")</f>
        <v>9039744000860</v>
      </c>
      <c r="B210" s="9" t="str">
        <f>'[1]TCE - ANEXO III - Preencher'!C219</f>
        <v>HOSPITAL DOM HÉLDER CÂMARA - CG. Nº 018/2022</v>
      </c>
      <c r="C210" s="10"/>
      <c r="D210" s="11" t="str">
        <f>'[1]TCE - ANEXO III - Preencher'!E219</f>
        <v>DAIVID JOSE FELIX ALBUQUERQUE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5151-10</v>
      </c>
      <c r="G210" s="13" t="str">
        <f>IF('[1]TCE - ANEXO III - Preencher'!H219="","",'[1]TCE - ANEXO III - Preencher'!H219)</f>
        <v>02/2024</v>
      </c>
      <c r="H210" s="14">
        <f>'[1]TCE - ANEXO III - Preencher'!I219</f>
        <v>0</v>
      </c>
      <c r="I210" s="14">
        <f>'[1]TCE - ANEXO III - Preencher'!J219</f>
        <v>292.084</v>
      </c>
      <c r="J210" s="14">
        <f>'[1]TCE - ANEXO III - Preencher'!K219</f>
        <v>0</v>
      </c>
      <c r="K210" s="15">
        <f>'[1]TCE - ANEXO III - Preencher'!L219</f>
        <v>165.72807692307694</v>
      </c>
      <c r="L210" s="15">
        <f>'[1]TCE - ANEXO III - Preencher'!M219</f>
        <v>28.24</v>
      </c>
      <c r="M210" s="15">
        <f t="shared" si="19"/>
        <v>137.48807692307693</v>
      </c>
      <c r="N210" s="15">
        <f>'[1]TCE - ANEXO III - Preencher'!O219</f>
        <v>2.741129476584022</v>
      </c>
      <c r="O210" s="15">
        <f>'[1]TCE - ANEXO III - Preencher'!P219</f>
        <v>0</v>
      </c>
      <c r="P210" s="16">
        <f t="shared" si="20"/>
        <v>2.741129476584022</v>
      </c>
      <c r="Q210" s="15">
        <f>'[1]TCE - ANEXO III - Preencher'!R219</f>
        <v>306.27931818181816</v>
      </c>
      <c r="R210" s="15">
        <f>'[1]TCE - ANEXO III - Preencher'!S219</f>
        <v>16.940000000000001</v>
      </c>
      <c r="S210" s="16">
        <f t="shared" si="21"/>
        <v>289.33931818181816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721.65252458147916</v>
      </c>
    </row>
    <row r="211" spans="1:28" x14ac:dyDescent="0.25">
      <c r="A211" s="8">
        <f>IFERROR(VLOOKUP(B211,'[1]DADOS (OCULTAR)'!$Q$3:$S$135,3,0),"")</f>
        <v>9039744000860</v>
      </c>
      <c r="B211" s="9" t="str">
        <f>'[1]TCE - ANEXO III - Preencher'!C220</f>
        <v>HOSPITAL DOM HÉLDER CÂMARA - CG. Nº 018/2022</v>
      </c>
      <c r="C211" s="10"/>
      <c r="D211" s="11" t="str">
        <f>'[1]TCE - ANEXO III - Preencher'!E220</f>
        <v>DALVINEIDE FERREIRA ALVES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2235-05</v>
      </c>
      <c r="G211" s="13" t="str">
        <f>IF('[1]TCE - ANEXO III - Preencher'!H220="","",'[1]TCE - ANEXO III - Preencher'!H220)</f>
        <v>02/2024</v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7008.29</v>
      </c>
      <c r="K211" s="15">
        <f>'[1]TCE - ANEXO III - Preencher'!L220</f>
        <v>165.72807692307694</v>
      </c>
      <c r="L211" s="15">
        <f>'[1]TCE - ANEXO III - Preencher'!M220</f>
        <v>3.59</v>
      </c>
      <c r="M211" s="15">
        <f t="shared" si="19"/>
        <v>162.13807692307694</v>
      </c>
      <c r="N211" s="15">
        <f>'[1]TCE - ANEXO III - Preencher'!O220</f>
        <v>2.741129476584022</v>
      </c>
      <c r="O211" s="15">
        <f>'[1]TCE - ANEXO III - Preencher'!P220</f>
        <v>0</v>
      </c>
      <c r="P211" s="16">
        <f t="shared" si="20"/>
        <v>2.741129476584022</v>
      </c>
      <c r="Q211" s="15">
        <f>'[1]TCE - ANEXO III - Preencher'!R220</f>
        <v>306.27931818181816</v>
      </c>
      <c r="R211" s="15">
        <f>'[1]TCE - ANEXO III - Preencher'!S220</f>
        <v>128.57</v>
      </c>
      <c r="S211" s="16">
        <f t="shared" si="21"/>
        <v>177.70931818181816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7350.8785245814797</v>
      </c>
    </row>
    <row r="212" spans="1:28" x14ac:dyDescent="0.25">
      <c r="A212" s="8">
        <f>IFERROR(VLOOKUP(B212,'[1]DADOS (OCULTAR)'!$Q$3:$S$135,3,0),"")</f>
        <v>9039744000860</v>
      </c>
      <c r="B212" s="9" t="str">
        <f>'[1]TCE - ANEXO III - Preencher'!C221</f>
        <v>HOSPITAL DOM HÉLDER CÂMARA - CG. Nº 018/2022</v>
      </c>
      <c r="C212" s="10"/>
      <c r="D212" s="11" t="str">
        <f>'[1]TCE - ANEXO III - Preencher'!E221</f>
        <v>DANIEL CAVALCANTI DE CARVALHO</v>
      </c>
      <c r="E212" s="9" t="str">
        <f>IF('[1]TCE - ANEXO III - Preencher'!F221="4 - Assistência Odontológica","2 - Outros Profissionais da Saúde",'[1]TCE - ANEXO III - Preencher'!F221)</f>
        <v>1 - Médico</v>
      </c>
      <c r="F212" s="12" t="str">
        <f>'[1]TCE - ANEXO III - Preencher'!G221</f>
        <v>2251-20</v>
      </c>
      <c r="G212" s="13" t="str">
        <f>IF('[1]TCE - ANEXO III - Preencher'!H221="","",'[1]TCE - ANEXO III - Preencher'!H221)</f>
        <v>02/2024</v>
      </c>
      <c r="H212" s="14">
        <f>'[1]TCE - ANEXO III - Preencher'!I221</f>
        <v>0</v>
      </c>
      <c r="I212" s="14">
        <f>'[1]TCE - ANEXO III - Preencher'!J221</f>
        <v>807.024</v>
      </c>
      <c r="J212" s="14">
        <f>'[1]TCE - ANEXO III - Preencher'!K221</f>
        <v>0</v>
      </c>
      <c r="K212" s="15">
        <f>'[1]TCE - ANEXO III - Preencher'!L221</f>
        <v>165.72807692307694</v>
      </c>
      <c r="L212" s="15">
        <f>'[1]TCE - ANEXO III - Preencher'!M221</f>
        <v>1.1599999999999999</v>
      </c>
      <c r="M212" s="15">
        <f t="shared" si="19"/>
        <v>164.56807692307694</v>
      </c>
      <c r="N212" s="15">
        <f>'[1]TCE - ANEXO III - Preencher'!O221</f>
        <v>2.741129476584022</v>
      </c>
      <c r="O212" s="15">
        <f>'[1]TCE - ANEXO III - Preencher'!P221</f>
        <v>0</v>
      </c>
      <c r="P212" s="16">
        <f t="shared" si="20"/>
        <v>2.741129476584022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974.33320639966098</v>
      </c>
    </row>
    <row r="213" spans="1:28" x14ac:dyDescent="0.25">
      <c r="A213" s="8">
        <f>IFERROR(VLOOKUP(B213,'[1]DADOS (OCULTAR)'!$Q$3:$S$135,3,0),"")</f>
        <v>9039744000860</v>
      </c>
      <c r="B213" s="9" t="str">
        <f>'[1]TCE - ANEXO III - Preencher'!C222</f>
        <v>HOSPITAL DOM HÉLDER CÂMARA - CG. Nº 018/2022</v>
      </c>
      <c r="C213" s="10"/>
      <c r="D213" s="11" t="str">
        <f>'[1]TCE - ANEXO III - Preencher'!E222</f>
        <v>DANIEL FERNANDES DE OLIVEIRA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3241-15</v>
      </c>
      <c r="G213" s="13" t="str">
        <f>IF('[1]TCE - ANEXO III - Preencher'!H222="","",'[1]TCE - ANEXO III - Preencher'!H222)</f>
        <v>02/2024</v>
      </c>
      <c r="H213" s="14">
        <f>'[1]TCE - ANEXO III - Preencher'!I222</f>
        <v>0</v>
      </c>
      <c r="I213" s="14">
        <f>'[1]TCE - ANEXO III - Preencher'!J222</f>
        <v>340.3168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2.741129476584022</v>
      </c>
      <c r="O213" s="15">
        <f>'[1]TCE - ANEXO III - Preencher'!P222</f>
        <v>0</v>
      </c>
      <c r="P213" s="16">
        <f t="shared" si="20"/>
        <v>2.741129476584022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343.05792947658404</v>
      </c>
    </row>
    <row r="214" spans="1:28" x14ac:dyDescent="0.25">
      <c r="A214" s="8">
        <f>IFERROR(VLOOKUP(B214,'[1]DADOS (OCULTAR)'!$Q$3:$S$135,3,0),"")</f>
        <v>9039744000860</v>
      </c>
      <c r="B214" s="9" t="str">
        <f>'[1]TCE - ANEXO III - Preencher'!C223</f>
        <v>HOSPITAL DOM HÉLDER CÂMARA - CG. Nº 018/2022</v>
      </c>
      <c r="C214" s="10"/>
      <c r="D214" s="11" t="str">
        <f>'[1]TCE - ANEXO III - Preencher'!E223</f>
        <v>DANIEL HENRIQUE DE OLIVEIRA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7233-10</v>
      </c>
      <c r="G214" s="13" t="str">
        <f>IF('[1]TCE - ANEXO III - Preencher'!H223="","",'[1]TCE - ANEXO III - Preencher'!H223)</f>
        <v>02/2024</v>
      </c>
      <c r="H214" s="14">
        <f>'[1]TCE - ANEXO III - Preencher'!I223</f>
        <v>0</v>
      </c>
      <c r="I214" s="14">
        <f>'[1]TCE - ANEXO III - Preencher'!J223</f>
        <v>128.67840000000001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2.741129476584022</v>
      </c>
      <c r="O214" s="15">
        <f>'[1]TCE - ANEXO III - Preencher'!P223</f>
        <v>0</v>
      </c>
      <c r="P214" s="16">
        <f t="shared" si="20"/>
        <v>2.741129476584022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131.41952947658405</v>
      </c>
    </row>
    <row r="215" spans="1:28" x14ac:dyDescent="0.25">
      <c r="A215" s="8">
        <f>IFERROR(VLOOKUP(B215,'[1]DADOS (OCULTAR)'!$Q$3:$S$135,3,0),"")</f>
        <v>9039744000860</v>
      </c>
      <c r="B215" s="9" t="str">
        <f>'[1]TCE - ANEXO III - Preencher'!C224</f>
        <v>HOSPITAL DOM HÉLDER CÂMARA - CG. Nº 018/2022</v>
      </c>
      <c r="C215" s="10"/>
      <c r="D215" s="11" t="str">
        <f>'[1]TCE - ANEXO III - Preencher'!E224</f>
        <v>DANIELA MARIA DA CONCEICAO DA SILVA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 t="str">
        <f>IF('[1]TCE - ANEXO III - Preencher'!H224="","",'[1]TCE - ANEXO III - Preencher'!H224)</f>
        <v>02/2024</v>
      </c>
      <c r="H215" s="14">
        <f>'[1]TCE - ANEXO III - Preencher'!I224</f>
        <v>0</v>
      </c>
      <c r="I215" s="14">
        <f>'[1]TCE - ANEXO III - Preencher'!J224</f>
        <v>250.88640000000001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2.741129476584022</v>
      </c>
      <c r="O215" s="15">
        <f>'[1]TCE - ANEXO III - Preencher'!P224</f>
        <v>0</v>
      </c>
      <c r="P215" s="16">
        <f t="shared" si="20"/>
        <v>2.741129476584022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253.62752947658404</v>
      </c>
    </row>
    <row r="216" spans="1:28" x14ac:dyDescent="0.25">
      <c r="A216" s="8">
        <f>IFERROR(VLOOKUP(B216,'[1]DADOS (OCULTAR)'!$Q$3:$S$135,3,0),"")</f>
        <v>9039744000860</v>
      </c>
      <c r="B216" s="9" t="str">
        <f>'[1]TCE - ANEXO III - Preencher'!C225</f>
        <v>HOSPITAL DOM HÉLDER CÂMARA - CG. Nº 018/2022</v>
      </c>
      <c r="C216" s="10"/>
      <c r="D216" s="11" t="str">
        <f>'[1]TCE - ANEXO III - Preencher'!E225</f>
        <v>DANIELA SILVA DE FREITAS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5211-30</v>
      </c>
      <c r="G216" s="13" t="str">
        <f>IF('[1]TCE - ANEXO III - Preencher'!H225="","",'[1]TCE - ANEXO III - Preencher'!H225)</f>
        <v>02/2024</v>
      </c>
      <c r="H216" s="14">
        <f>'[1]TCE - ANEXO III - Preencher'!I225</f>
        <v>0</v>
      </c>
      <c r="I216" s="14">
        <f>'[1]TCE - ANEXO III - Preencher'!J225</f>
        <v>125.8672</v>
      </c>
      <c r="J216" s="14">
        <f>'[1]TCE - ANEXO III - Preencher'!K225</f>
        <v>0</v>
      </c>
      <c r="K216" s="15">
        <f>'[1]TCE - ANEXO III - Preencher'!L225</f>
        <v>165.72807692307694</v>
      </c>
      <c r="L216" s="15">
        <f>'[1]TCE - ANEXO III - Preencher'!M225</f>
        <v>28.24</v>
      </c>
      <c r="M216" s="15">
        <f t="shared" si="19"/>
        <v>137.48807692307693</v>
      </c>
      <c r="N216" s="15">
        <f>'[1]TCE - ANEXO III - Preencher'!O225</f>
        <v>2.741129476584022</v>
      </c>
      <c r="O216" s="15">
        <f>'[1]TCE - ANEXO III - Preencher'!P225</f>
        <v>0</v>
      </c>
      <c r="P216" s="16">
        <f t="shared" si="20"/>
        <v>2.741129476584022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266.09640639966096</v>
      </c>
    </row>
    <row r="217" spans="1:28" x14ac:dyDescent="0.25">
      <c r="A217" s="8">
        <f>IFERROR(VLOOKUP(B217,'[1]DADOS (OCULTAR)'!$Q$3:$S$135,3,0),"")</f>
        <v>9039744000860</v>
      </c>
      <c r="B217" s="9" t="str">
        <f>'[1]TCE - ANEXO III - Preencher'!C226</f>
        <v>HOSPITAL DOM HÉLDER CÂMARA - CG. Nº 018/2022</v>
      </c>
      <c r="C217" s="10"/>
      <c r="D217" s="11" t="str">
        <f>'[1]TCE - ANEXO III - Preencher'!E226</f>
        <v>DANIELE LIMA DOS SANTOS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 t="str">
        <f>IF('[1]TCE - ANEXO III - Preencher'!H226="","",'[1]TCE - ANEXO III - Preencher'!H226)</f>
        <v>02/2024</v>
      </c>
      <c r="H217" s="14">
        <f>'[1]TCE - ANEXO III - Preencher'!I226</f>
        <v>0</v>
      </c>
      <c r="I217" s="14">
        <f>'[1]TCE - ANEXO III - Preencher'!J226</f>
        <v>292.1216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2.741129476584022</v>
      </c>
      <c r="O217" s="15">
        <f>'[1]TCE - ANEXO III - Preencher'!P226</f>
        <v>0</v>
      </c>
      <c r="P217" s="16">
        <f t="shared" si="20"/>
        <v>2.741129476584022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294.86272947658404</v>
      </c>
    </row>
    <row r="218" spans="1:28" x14ac:dyDescent="0.25">
      <c r="A218" s="8">
        <f>IFERROR(VLOOKUP(B218,'[1]DADOS (OCULTAR)'!$Q$3:$S$135,3,0),"")</f>
        <v>9039744000860</v>
      </c>
      <c r="B218" s="9" t="str">
        <f>'[1]TCE - ANEXO III - Preencher'!C227</f>
        <v>HOSPITAL DOM HÉLDER CÂMARA - CG. Nº 018/2022</v>
      </c>
      <c r="C218" s="10"/>
      <c r="D218" s="11" t="str">
        <f>'[1]TCE - ANEXO III - Preencher'!E227</f>
        <v>DANIELE MARIA DOS SANTOS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2236-05</v>
      </c>
      <c r="G218" s="13" t="str">
        <f>IF('[1]TCE - ANEXO III - Preencher'!H227="","",'[1]TCE - ANEXO III - Preencher'!H227)</f>
        <v>02/2024</v>
      </c>
      <c r="H218" s="14">
        <f>'[1]TCE - ANEXO III - Preencher'!I227</f>
        <v>0</v>
      </c>
      <c r="I218" s="14">
        <f>'[1]TCE - ANEXO III - Preencher'!J227</f>
        <v>273.4144</v>
      </c>
      <c r="J218" s="14">
        <f>'[1]TCE - ANEXO III - Preencher'!K227</f>
        <v>0</v>
      </c>
      <c r="K218" s="15">
        <f>'[1]TCE - ANEXO III - Preencher'!L227</f>
        <v>165.72807692307694</v>
      </c>
      <c r="L218" s="15">
        <f>'[1]TCE - ANEXO III - Preencher'!M227</f>
        <v>2.39</v>
      </c>
      <c r="M218" s="15">
        <f t="shared" si="19"/>
        <v>163.33807692307695</v>
      </c>
      <c r="N218" s="15">
        <f>'[1]TCE - ANEXO III - Preencher'!O227</f>
        <v>2.741129476584022</v>
      </c>
      <c r="O218" s="15">
        <f>'[1]TCE - ANEXO III - Preencher'!P227</f>
        <v>0</v>
      </c>
      <c r="P218" s="16">
        <f t="shared" si="20"/>
        <v>2.741129476584022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439.49360639966102</v>
      </c>
    </row>
    <row r="219" spans="1:28" x14ac:dyDescent="0.25">
      <c r="A219" s="8">
        <f>IFERROR(VLOOKUP(B219,'[1]DADOS (OCULTAR)'!$Q$3:$S$135,3,0),"")</f>
        <v>9039744000860</v>
      </c>
      <c r="B219" s="9" t="str">
        <f>'[1]TCE - ANEXO III - Preencher'!C228</f>
        <v>HOSPITAL DOM HÉLDER CÂMARA - CG. Nº 018/2022</v>
      </c>
      <c r="C219" s="10"/>
      <c r="D219" s="11" t="str">
        <f>'[1]TCE - ANEXO III - Preencher'!E228</f>
        <v>DANIELI BERNARDO DE ANDRADE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2235-05</v>
      </c>
      <c r="G219" s="13" t="str">
        <f>IF('[1]TCE - ANEXO III - Preencher'!H228="","",'[1]TCE - ANEXO III - Preencher'!H228)</f>
        <v>02/2024</v>
      </c>
      <c r="H219" s="14">
        <f>'[1]TCE - ANEXO III - Preencher'!I228</f>
        <v>0</v>
      </c>
      <c r="I219" s="14">
        <f>'[1]TCE - ANEXO III - Preencher'!J228</f>
        <v>423.08080000000001</v>
      </c>
      <c r="J219" s="14">
        <f>'[1]TCE - ANEXO III - Preencher'!K228</f>
        <v>0</v>
      </c>
      <c r="K219" s="15">
        <f>'[1]TCE - ANEXO III - Preencher'!L228</f>
        <v>165.72807692307694</v>
      </c>
      <c r="L219" s="15">
        <f>'[1]TCE - ANEXO III - Preencher'!M228</f>
        <v>3.59</v>
      </c>
      <c r="M219" s="15">
        <f t="shared" si="19"/>
        <v>162.13807692307694</v>
      </c>
      <c r="N219" s="15">
        <f>'[1]TCE - ANEXO III - Preencher'!O228</f>
        <v>2.741129476584022</v>
      </c>
      <c r="O219" s="15">
        <f>'[1]TCE - ANEXO III - Preencher'!P228</f>
        <v>0</v>
      </c>
      <c r="P219" s="16">
        <f t="shared" si="20"/>
        <v>2.741129476584022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587.96000639966098</v>
      </c>
    </row>
    <row r="220" spans="1:28" x14ac:dyDescent="0.25">
      <c r="A220" s="8">
        <f>IFERROR(VLOOKUP(B220,'[1]DADOS (OCULTAR)'!$Q$3:$S$135,3,0),"")</f>
        <v>9039744000860</v>
      </c>
      <c r="B220" s="9" t="str">
        <f>'[1]TCE - ANEXO III - Preencher'!C229</f>
        <v>HOSPITAL DOM HÉLDER CÂMARA - CG. Nº 018/2022</v>
      </c>
      <c r="C220" s="10"/>
      <c r="D220" s="11" t="str">
        <f>'[1]TCE - ANEXO III - Preencher'!E229</f>
        <v>DANIELLE FERNANDA RODRIGUES DE LIMA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2235-05</v>
      </c>
      <c r="G220" s="13" t="str">
        <f>IF('[1]TCE - ANEXO III - Preencher'!H229="","",'[1]TCE - ANEXO III - Preencher'!H229)</f>
        <v>02/2024</v>
      </c>
      <c r="H220" s="14">
        <f>'[1]TCE - ANEXO III - Preencher'!I229</f>
        <v>0</v>
      </c>
      <c r="I220" s="14">
        <f>'[1]TCE - ANEXO III - Preencher'!J229</f>
        <v>476.012</v>
      </c>
      <c r="J220" s="14">
        <f>'[1]TCE - ANEXO III - Preencher'!K229</f>
        <v>0</v>
      </c>
      <c r="K220" s="15">
        <f>'[1]TCE - ANEXO III - Preencher'!L229</f>
        <v>165.72807692307694</v>
      </c>
      <c r="L220" s="15">
        <f>'[1]TCE - ANEXO III - Preencher'!M229</f>
        <v>3.59</v>
      </c>
      <c r="M220" s="15">
        <f t="shared" si="19"/>
        <v>162.13807692307694</v>
      </c>
      <c r="N220" s="15">
        <f>'[1]TCE - ANEXO III - Preencher'!O229</f>
        <v>2.741129476584022</v>
      </c>
      <c r="O220" s="15">
        <f>'[1]TCE - ANEXO III - Preencher'!P229</f>
        <v>0</v>
      </c>
      <c r="P220" s="16">
        <f t="shared" si="20"/>
        <v>2.741129476584022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640.89120639966097</v>
      </c>
    </row>
    <row r="221" spans="1:28" x14ac:dyDescent="0.25">
      <c r="A221" s="8">
        <f>IFERROR(VLOOKUP(B221,'[1]DADOS (OCULTAR)'!$Q$3:$S$135,3,0),"")</f>
        <v>9039744000860</v>
      </c>
      <c r="B221" s="9" t="str">
        <f>'[1]TCE - ANEXO III - Preencher'!C230</f>
        <v>HOSPITAL DOM HÉLDER CÂMARA - CG. Nº 018/2022</v>
      </c>
      <c r="C221" s="10"/>
      <c r="D221" s="11" t="str">
        <f>'[1]TCE - ANEXO III - Preencher'!E230</f>
        <v>DANIELLE MONIQUE DA SILVA FONSECA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2235-05</v>
      </c>
      <c r="G221" s="13" t="str">
        <f>IF('[1]TCE - ANEXO III - Preencher'!H230="","",'[1]TCE - ANEXO III - Preencher'!H230)</f>
        <v>02/2024</v>
      </c>
      <c r="H221" s="14">
        <f>'[1]TCE - ANEXO III - Preencher'!I230</f>
        <v>0</v>
      </c>
      <c r="I221" s="14">
        <f>'[1]TCE - ANEXO III - Preencher'!J230</f>
        <v>386.74</v>
      </c>
      <c r="J221" s="14">
        <f>'[1]TCE - ANEXO III - Preencher'!K230</f>
        <v>0</v>
      </c>
      <c r="K221" s="15">
        <f>'[1]TCE - ANEXO III - Preencher'!L230</f>
        <v>165.72807692307694</v>
      </c>
      <c r="L221" s="15">
        <f>'[1]TCE - ANEXO III - Preencher'!M230</f>
        <v>3.59</v>
      </c>
      <c r="M221" s="15">
        <f t="shared" si="19"/>
        <v>162.13807692307694</v>
      </c>
      <c r="N221" s="15">
        <f>'[1]TCE - ANEXO III - Preencher'!O230</f>
        <v>2.741129476584022</v>
      </c>
      <c r="O221" s="15">
        <f>'[1]TCE - ANEXO III - Preencher'!P230</f>
        <v>0</v>
      </c>
      <c r="P221" s="16">
        <f t="shared" si="20"/>
        <v>2.741129476584022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551.61920639966092</v>
      </c>
    </row>
    <row r="222" spans="1:28" x14ac:dyDescent="0.25">
      <c r="A222" s="8">
        <f>IFERROR(VLOOKUP(B222,'[1]DADOS (OCULTAR)'!$Q$3:$S$135,3,0),"")</f>
        <v>9039744000860</v>
      </c>
      <c r="B222" s="9" t="str">
        <f>'[1]TCE - ANEXO III - Preencher'!C231</f>
        <v>HOSPITAL DOM HÉLDER CÂMARA - CG. Nº 018/2022</v>
      </c>
      <c r="C222" s="10"/>
      <c r="D222" s="11" t="str">
        <f>'[1]TCE - ANEXO III - Preencher'!E231</f>
        <v>DARLETE BATISTA DO NASCIMENTO DUTRA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1421-05</v>
      </c>
      <c r="G222" s="13" t="str">
        <f>IF('[1]TCE - ANEXO III - Preencher'!H231="","",'[1]TCE - ANEXO III - Preencher'!H231)</f>
        <v>02/2024</v>
      </c>
      <c r="H222" s="14">
        <f>'[1]TCE - ANEXO III - Preencher'!I231</f>
        <v>0</v>
      </c>
      <c r="I222" s="14">
        <f>'[1]TCE - ANEXO III - Preencher'!J231</f>
        <v>219.37119999999999</v>
      </c>
      <c r="J222" s="14">
        <f>'[1]TCE - ANEXO III - Preencher'!K231</f>
        <v>0</v>
      </c>
      <c r="K222" s="15">
        <f>'[1]TCE - ANEXO III - Preencher'!L231</f>
        <v>165.72807692307694</v>
      </c>
      <c r="L222" s="15">
        <f>'[1]TCE - ANEXO III - Preencher'!M231</f>
        <v>49.86</v>
      </c>
      <c r="M222" s="15">
        <f t="shared" si="19"/>
        <v>115.86807692307694</v>
      </c>
      <c r="N222" s="15">
        <f>'[1]TCE - ANEXO III - Preencher'!O231</f>
        <v>2.741129476584022</v>
      </c>
      <c r="O222" s="15">
        <f>'[1]TCE - ANEXO III - Preencher'!P231</f>
        <v>0</v>
      </c>
      <c r="P222" s="16">
        <f t="shared" si="20"/>
        <v>2.741129476584022</v>
      </c>
      <c r="Q222" s="15">
        <f>'[1]TCE - ANEXO III - Preencher'!R231</f>
        <v>306.27931818181816</v>
      </c>
      <c r="R222" s="15">
        <f>'[1]TCE - ANEXO III - Preencher'!S231</f>
        <v>100.8</v>
      </c>
      <c r="S222" s="16">
        <f t="shared" si="21"/>
        <v>205.47931818181814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543.45972458147912</v>
      </c>
    </row>
    <row r="223" spans="1:28" x14ac:dyDescent="0.25">
      <c r="A223" s="8">
        <f>IFERROR(VLOOKUP(B223,'[1]DADOS (OCULTAR)'!$Q$3:$S$135,3,0),"")</f>
        <v>9039744000860</v>
      </c>
      <c r="B223" s="9" t="str">
        <f>'[1]TCE - ANEXO III - Preencher'!C232</f>
        <v>HOSPITAL DOM HÉLDER CÂMARA - CG. Nº 018/2022</v>
      </c>
      <c r="C223" s="10"/>
      <c r="D223" s="11" t="str">
        <f>'[1]TCE - ANEXO III - Preencher'!E232</f>
        <v>DAVID DA SILVA MOURA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5151-10</v>
      </c>
      <c r="G223" s="13" t="str">
        <f>IF('[1]TCE - ANEXO III - Preencher'!H232="","",'[1]TCE - ANEXO III - Preencher'!H232)</f>
        <v>02/2024</v>
      </c>
      <c r="H223" s="14">
        <f>'[1]TCE - ANEXO III - Preencher'!I232</f>
        <v>0</v>
      </c>
      <c r="I223" s="14">
        <f>'[1]TCE - ANEXO III - Preencher'!J232</f>
        <v>134.99760000000001</v>
      </c>
      <c r="J223" s="14">
        <f>'[1]TCE - ANEXO III - Preencher'!K232</f>
        <v>0</v>
      </c>
      <c r="K223" s="15">
        <f>'[1]TCE - ANEXO III - Preencher'!L232</f>
        <v>165.72807692307694</v>
      </c>
      <c r="L223" s="15">
        <f>'[1]TCE - ANEXO III - Preencher'!M232</f>
        <v>28.24</v>
      </c>
      <c r="M223" s="15">
        <f t="shared" si="19"/>
        <v>137.48807692307693</v>
      </c>
      <c r="N223" s="15">
        <f>'[1]TCE - ANEXO III - Preencher'!O232</f>
        <v>2.741129476584022</v>
      </c>
      <c r="O223" s="15">
        <f>'[1]TCE - ANEXO III - Preencher'!P232</f>
        <v>0</v>
      </c>
      <c r="P223" s="16">
        <f t="shared" si="20"/>
        <v>2.741129476584022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275.22680639966097</v>
      </c>
    </row>
    <row r="224" spans="1:28" x14ac:dyDescent="0.25">
      <c r="A224" s="8">
        <f>IFERROR(VLOOKUP(B224,'[1]DADOS (OCULTAR)'!$Q$3:$S$135,3,0),"")</f>
        <v>9039744000860</v>
      </c>
      <c r="B224" s="9" t="str">
        <f>'[1]TCE - ANEXO III - Preencher'!C233</f>
        <v>HOSPITAL DOM HÉLDER CÂMARA - CG. Nº 018/2022</v>
      </c>
      <c r="C224" s="10"/>
      <c r="D224" s="11" t="str">
        <f>'[1]TCE - ANEXO III - Preencher'!E233</f>
        <v>DAYANA CAROLINA SILVA DE OLIVEIRA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02/2024</v>
      </c>
      <c r="H224" s="14">
        <f>'[1]TCE - ANEXO III - Preencher'!I233</f>
        <v>0</v>
      </c>
      <c r="I224" s="14">
        <f>'[1]TCE - ANEXO III - Preencher'!J233</f>
        <v>312.41919999999999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2.741129476584022</v>
      </c>
      <c r="O224" s="15">
        <f>'[1]TCE - ANEXO III - Preencher'!P233</f>
        <v>0</v>
      </c>
      <c r="P224" s="16">
        <f t="shared" si="20"/>
        <v>2.741129476584022</v>
      </c>
      <c r="Q224" s="15">
        <f>'[1]TCE - ANEXO III - Preencher'!R233</f>
        <v>306.27931818181816</v>
      </c>
      <c r="R224" s="15">
        <f>'[1]TCE - ANEXO III - Preencher'!S233</f>
        <v>84.72</v>
      </c>
      <c r="S224" s="16">
        <f t="shared" si="21"/>
        <v>221.55931818181816</v>
      </c>
      <c r="T224" s="15">
        <f>'[1]TCE - ANEXO III - Preencher'!U233</f>
        <v>69.41</v>
      </c>
      <c r="U224" s="15">
        <f>'[1]TCE - ANEXO III - Preencher'!V233</f>
        <v>0</v>
      </c>
      <c r="V224" s="16">
        <f t="shared" si="22"/>
        <v>69.41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606.12964765840218</v>
      </c>
    </row>
    <row r="225" spans="1:28" x14ac:dyDescent="0.25">
      <c r="A225" s="8">
        <f>IFERROR(VLOOKUP(B225,'[1]DADOS (OCULTAR)'!$Q$3:$S$135,3,0),"")</f>
        <v>9039744000860</v>
      </c>
      <c r="B225" s="9" t="str">
        <f>'[1]TCE - ANEXO III - Preencher'!C234</f>
        <v>HOSPITAL DOM HÉLDER CÂMARA - CG. Nº 018/2022</v>
      </c>
      <c r="C225" s="10"/>
      <c r="D225" s="11" t="str">
        <f>'[1]TCE - ANEXO III - Preencher'!E234</f>
        <v>DAYANE MACARIO DE ARAUJO GOMES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 t="str">
        <f>IF('[1]TCE - ANEXO III - Preencher'!H234="","",'[1]TCE - ANEXO III - Preencher'!H234)</f>
        <v>02/2024</v>
      </c>
      <c r="H225" s="14">
        <f>'[1]TCE - ANEXO III - Preencher'!I234</f>
        <v>0</v>
      </c>
      <c r="I225" s="14">
        <f>'[1]TCE - ANEXO III - Preencher'!J234</f>
        <v>295.38479999999998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2.741129476584022</v>
      </c>
      <c r="O225" s="15">
        <f>'[1]TCE - ANEXO III - Preencher'!P234</f>
        <v>0</v>
      </c>
      <c r="P225" s="16">
        <f t="shared" si="20"/>
        <v>2.741129476584022</v>
      </c>
      <c r="Q225" s="15">
        <f>'[1]TCE - ANEXO III - Preencher'!R234</f>
        <v>306.27931818181816</v>
      </c>
      <c r="R225" s="15">
        <f>'[1]TCE - ANEXO III - Preencher'!S234</f>
        <v>82.46</v>
      </c>
      <c r="S225" s="16">
        <f t="shared" si="21"/>
        <v>223.81931818181818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521.9452476584022</v>
      </c>
    </row>
    <row r="226" spans="1:28" x14ac:dyDescent="0.25">
      <c r="A226" s="8">
        <f>IFERROR(VLOOKUP(B226,'[1]DADOS (OCULTAR)'!$Q$3:$S$135,3,0),"")</f>
        <v>9039744000860</v>
      </c>
      <c r="B226" s="9" t="str">
        <f>'[1]TCE - ANEXO III - Preencher'!C235</f>
        <v>HOSPITAL DOM HÉLDER CÂMARA - CG. Nº 018/2022</v>
      </c>
      <c r="C226" s="10"/>
      <c r="D226" s="11" t="str">
        <f>'[1]TCE - ANEXO III - Preencher'!E235</f>
        <v>DAYANE MOUZINHO DO NASCIMENTO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2235-05</v>
      </c>
      <c r="G226" s="13" t="str">
        <f>IF('[1]TCE - ANEXO III - Preencher'!H235="","",'[1]TCE - ANEXO III - Preencher'!H235)</f>
        <v>02/2024</v>
      </c>
      <c r="H226" s="14">
        <f>'[1]TCE - ANEXO III - Preencher'!I235</f>
        <v>0</v>
      </c>
      <c r="I226" s="14">
        <f>'[1]TCE - ANEXO III - Preencher'!J235</f>
        <v>432.40879999999999</v>
      </c>
      <c r="J226" s="14">
        <f>'[1]TCE - ANEXO III - Preencher'!K235</f>
        <v>0</v>
      </c>
      <c r="K226" s="15">
        <f>'[1]TCE - ANEXO III - Preencher'!L235</f>
        <v>165.72807692307694</v>
      </c>
      <c r="L226" s="15">
        <f>'[1]TCE - ANEXO III - Preencher'!M235</f>
        <v>3.33</v>
      </c>
      <c r="M226" s="15">
        <f t="shared" si="19"/>
        <v>162.39807692307693</v>
      </c>
      <c r="N226" s="15">
        <f>'[1]TCE - ANEXO III - Preencher'!O235</f>
        <v>2.741129476584022</v>
      </c>
      <c r="O226" s="15">
        <f>'[1]TCE - ANEXO III - Preencher'!P235</f>
        <v>0</v>
      </c>
      <c r="P226" s="16">
        <f t="shared" si="20"/>
        <v>2.741129476584022</v>
      </c>
      <c r="Q226" s="15">
        <f>'[1]TCE - ANEXO III - Preencher'!R235</f>
        <v>306.27931818181816</v>
      </c>
      <c r="R226" s="15">
        <f>'[1]TCE - ANEXO III - Preencher'!S235</f>
        <v>123.21</v>
      </c>
      <c r="S226" s="16">
        <f t="shared" si="21"/>
        <v>183.06931818181818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780.61732458147912</v>
      </c>
    </row>
    <row r="227" spans="1:28" x14ac:dyDescent="0.25">
      <c r="A227" s="8">
        <f>IFERROR(VLOOKUP(B227,'[1]DADOS (OCULTAR)'!$Q$3:$S$135,3,0),"")</f>
        <v>9039744000860</v>
      </c>
      <c r="B227" s="9" t="str">
        <f>'[1]TCE - ANEXO III - Preencher'!C236</f>
        <v>HOSPITAL DOM HÉLDER CÂMARA - CG. Nº 018/2022</v>
      </c>
      <c r="C227" s="10"/>
      <c r="D227" s="11" t="str">
        <f>'[1]TCE - ANEXO III - Preencher'!E236</f>
        <v>DAYANE NUNES LIMA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5211-30</v>
      </c>
      <c r="G227" s="13" t="str">
        <f>IF('[1]TCE - ANEXO III - Preencher'!H236="","",'[1]TCE - ANEXO III - Preencher'!H236)</f>
        <v>02/2024</v>
      </c>
      <c r="H227" s="14">
        <f>'[1]TCE - ANEXO III - Preencher'!I236</f>
        <v>0</v>
      </c>
      <c r="I227" s="14">
        <f>'[1]TCE - ANEXO III - Preencher'!J236</f>
        <v>112.01519999999999</v>
      </c>
      <c r="J227" s="14">
        <f>'[1]TCE - ANEXO III - Preencher'!K236</f>
        <v>0</v>
      </c>
      <c r="K227" s="15">
        <f>'[1]TCE - ANEXO III - Preencher'!L236</f>
        <v>165.72807692307694</v>
      </c>
      <c r="L227" s="15">
        <f>'[1]TCE - ANEXO III - Preencher'!M236</f>
        <v>28.24</v>
      </c>
      <c r="M227" s="15">
        <f t="shared" si="19"/>
        <v>137.48807692307693</v>
      </c>
      <c r="N227" s="15">
        <f>'[1]TCE - ANEXO III - Preencher'!O236</f>
        <v>2.741129476584022</v>
      </c>
      <c r="O227" s="15">
        <f>'[1]TCE - ANEXO III - Preencher'!P236</f>
        <v>0</v>
      </c>
      <c r="P227" s="16">
        <f t="shared" si="20"/>
        <v>2.741129476584022</v>
      </c>
      <c r="Q227" s="15">
        <f>'[1]TCE - ANEXO III - Preencher'!R236</f>
        <v>306.27931818181816</v>
      </c>
      <c r="R227" s="15">
        <f>'[1]TCE - ANEXO III - Preencher'!S236</f>
        <v>82.9</v>
      </c>
      <c r="S227" s="16">
        <f t="shared" si="21"/>
        <v>223.37931818181815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475.62372458147911</v>
      </c>
    </row>
    <row r="228" spans="1:28" x14ac:dyDescent="0.25">
      <c r="A228" s="8">
        <f>IFERROR(VLOOKUP(B228,'[1]DADOS (OCULTAR)'!$Q$3:$S$135,3,0),"")</f>
        <v>9039744000860</v>
      </c>
      <c r="B228" s="9" t="str">
        <f>'[1]TCE - ANEXO III - Preencher'!C237</f>
        <v>HOSPITAL DOM HÉLDER CÂMARA - CG. Nº 018/2022</v>
      </c>
      <c r="C228" s="10"/>
      <c r="D228" s="11" t="str">
        <f>'[1]TCE - ANEXO III - Preencher'!E237</f>
        <v>DAYANE SHIRLEIDE LACERDA DA SILVA RAMOS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5211-30</v>
      </c>
      <c r="G228" s="13" t="str">
        <f>IF('[1]TCE - ANEXO III - Preencher'!H237="","",'[1]TCE - ANEXO III - Preencher'!H237)</f>
        <v>02/2024</v>
      </c>
      <c r="H228" s="14">
        <f>'[1]TCE - ANEXO III - Preencher'!I237</f>
        <v>0</v>
      </c>
      <c r="I228" s="14">
        <f>'[1]TCE - ANEXO III - Preencher'!J237</f>
        <v>100.91119999999999</v>
      </c>
      <c r="J228" s="14">
        <f>'[1]TCE - ANEXO III - Preencher'!K237</f>
        <v>0</v>
      </c>
      <c r="K228" s="15">
        <f>'[1]TCE - ANEXO III - Preencher'!L237</f>
        <v>165.72807692307694</v>
      </c>
      <c r="L228" s="15">
        <f>'[1]TCE - ANEXO III - Preencher'!M237</f>
        <v>28.24</v>
      </c>
      <c r="M228" s="15">
        <f t="shared" si="19"/>
        <v>137.48807692307693</v>
      </c>
      <c r="N228" s="15">
        <f>'[1]TCE - ANEXO III - Preencher'!O237</f>
        <v>2.741129476584022</v>
      </c>
      <c r="O228" s="15">
        <f>'[1]TCE - ANEXO III - Preencher'!P237</f>
        <v>0</v>
      </c>
      <c r="P228" s="16">
        <f t="shared" si="20"/>
        <v>2.741129476584022</v>
      </c>
      <c r="Q228" s="15">
        <f>'[1]TCE - ANEXO III - Preencher'!R237</f>
        <v>306.27931818181816</v>
      </c>
      <c r="R228" s="15">
        <f>'[1]TCE - ANEXO III - Preencher'!S237</f>
        <v>67.78</v>
      </c>
      <c r="S228" s="16">
        <f t="shared" si="21"/>
        <v>238.49931818181815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479.63972458147907</v>
      </c>
    </row>
    <row r="229" spans="1:28" x14ac:dyDescent="0.25">
      <c r="A229" s="8">
        <f>IFERROR(VLOOKUP(B229,'[1]DADOS (OCULTAR)'!$Q$3:$S$135,3,0),"")</f>
        <v>9039744000860</v>
      </c>
      <c r="B229" s="9" t="str">
        <f>'[1]TCE - ANEXO III - Preencher'!C238</f>
        <v>HOSPITAL DOM HÉLDER CÂMARA - CG. Nº 018/2022</v>
      </c>
      <c r="C229" s="10"/>
      <c r="D229" s="11" t="str">
        <f>'[1]TCE - ANEXO III - Preencher'!E238</f>
        <v>DAYANNE THAMMYRES MUNIZ DA SILVA MEDEIROS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4110-10</v>
      </c>
      <c r="G229" s="13" t="str">
        <f>IF('[1]TCE - ANEXO III - Preencher'!H238="","",'[1]TCE - ANEXO III - Preencher'!H238)</f>
        <v>02/2024</v>
      </c>
      <c r="H229" s="14">
        <f>'[1]TCE - ANEXO III - Preencher'!I238</f>
        <v>0</v>
      </c>
      <c r="I229" s="14">
        <f>'[1]TCE - ANEXO III - Preencher'!J238</f>
        <v>14.12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2.741129476584022</v>
      </c>
      <c r="O229" s="15">
        <f>'[1]TCE - ANEXO III - Preencher'!P238</f>
        <v>0</v>
      </c>
      <c r="P229" s="16">
        <f t="shared" si="20"/>
        <v>2.741129476584022</v>
      </c>
      <c r="Q229" s="15">
        <f>'[1]TCE - ANEXO III - Preencher'!R238</f>
        <v>306.27931818181816</v>
      </c>
      <c r="R229" s="15">
        <f>'[1]TCE - ANEXO III - Preencher'!S238</f>
        <v>39.54</v>
      </c>
      <c r="S229" s="16">
        <f t="shared" si="21"/>
        <v>266.73931818181813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283.60044765840217</v>
      </c>
    </row>
    <row r="230" spans="1:28" x14ac:dyDescent="0.25">
      <c r="A230" s="8">
        <f>IFERROR(VLOOKUP(B230,'[1]DADOS (OCULTAR)'!$Q$3:$S$135,3,0),"")</f>
        <v>9039744000860</v>
      </c>
      <c r="B230" s="9" t="str">
        <f>'[1]TCE - ANEXO III - Preencher'!C239</f>
        <v>HOSPITAL DOM HÉLDER CÂMARA - CG. Nº 018/2022</v>
      </c>
      <c r="C230" s="10"/>
      <c r="D230" s="11" t="str">
        <f>'[1]TCE - ANEXO III - Preencher'!E239</f>
        <v>DAYENE STEFANE DA SILVA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4110-10</v>
      </c>
      <c r="G230" s="13" t="str">
        <f>IF('[1]TCE - ANEXO III - Preencher'!H239="","",'[1]TCE - ANEXO III - Preencher'!H239)</f>
        <v>02/2024</v>
      </c>
      <c r="H230" s="14">
        <f>'[1]TCE - ANEXO III - Preencher'!I239</f>
        <v>0</v>
      </c>
      <c r="I230" s="14">
        <f>'[1]TCE - ANEXO III - Preencher'!J239</f>
        <v>118.608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2.741129476584022</v>
      </c>
      <c r="O230" s="15">
        <f>'[1]TCE - ANEXO III - Preencher'!P239</f>
        <v>0</v>
      </c>
      <c r="P230" s="16">
        <f t="shared" si="20"/>
        <v>2.741129476584022</v>
      </c>
      <c r="Q230" s="15">
        <f>'[1]TCE - ANEXO III - Preencher'!R239</f>
        <v>306.27931818181816</v>
      </c>
      <c r="R230" s="15">
        <f>'[1]TCE - ANEXO III - Preencher'!S239</f>
        <v>76.67</v>
      </c>
      <c r="S230" s="16">
        <f t="shared" si="21"/>
        <v>229.60931818181814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350.95844765840218</v>
      </c>
    </row>
    <row r="231" spans="1:28" x14ac:dyDescent="0.25">
      <c r="A231" s="8">
        <f>IFERROR(VLOOKUP(B231,'[1]DADOS (OCULTAR)'!$Q$3:$S$135,3,0),"")</f>
        <v>9039744000860</v>
      </c>
      <c r="B231" s="9" t="str">
        <f>'[1]TCE - ANEXO III - Preencher'!C240</f>
        <v>HOSPITAL DOM HÉLDER CÂMARA - CG. Nº 018/2022</v>
      </c>
      <c r="C231" s="10"/>
      <c r="D231" s="11" t="str">
        <f>'[1]TCE - ANEXO III - Preencher'!E240</f>
        <v>DAYSE CAROLINE ALVES DOS SANTOS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 t="str">
        <f>IF('[1]TCE - ANEXO III - Preencher'!H240="","",'[1]TCE - ANEXO III - Preencher'!H240)</f>
        <v>02/2024</v>
      </c>
      <c r="H231" s="14">
        <f>'[1]TCE - ANEXO III - Preencher'!I240</f>
        <v>0</v>
      </c>
      <c r="I231" s="14">
        <f>'[1]TCE - ANEXO III - Preencher'!J240</f>
        <v>146.84800000000001</v>
      </c>
      <c r="J231" s="14">
        <f>'[1]TCE - ANEXO III - Preencher'!K240</f>
        <v>0</v>
      </c>
      <c r="K231" s="15">
        <f>'[1]TCE - ANEXO III - Preencher'!L240</f>
        <v>165.72807692307694</v>
      </c>
      <c r="L231" s="15">
        <f>'[1]TCE - ANEXO III - Preencher'!M240</f>
        <v>28.24</v>
      </c>
      <c r="M231" s="15">
        <f t="shared" si="19"/>
        <v>137.48807692307693</v>
      </c>
      <c r="N231" s="15">
        <f>'[1]TCE - ANEXO III - Preencher'!O240</f>
        <v>2.741129476584022</v>
      </c>
      <c r="O231" s="15">
        <f>'[1]TCE - ANEXO III - Preencher'!P240</f>
        <v>0</v>
      </c>
      <c r="P231" s="16">
        <f t="shared" si="20"/>
        <v>2.741129476584022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287.07720639966095</v>
      </c>
    </row>
    <row r="232" spans="1:28" x14ac:dyDescent="0.25">
      <c r="A232" s="8">
        <f>IFERROR(VLOOKUP(B232,'[1]DADOS (OCULTAR)'!$Q$3:$S$135,3,0),"")</f>
        <v>9039744000860</v>
      </c>
      <c r="B232" s="9" t="str">
        <f>'[1]TCE - ANEXO III - Preencher'!C241</f>
        <v>HOSPITAL DOM HÉLDER CÂMARA - CG. Nº 018/2022</v>
      </c>
      <c r="C232" s="10"/>
      <c r="D232" s="11" t="str">
        <f>'[1]TCE - ANEXO III - Preencher'!E241</f>
        <v>DAYVID LUIZ DE LIMA REGO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2235-05</v>
      </c>
      <c r="G232" s="13" t="str">
        <f>IF('[1]TCE - ANEXO III - Preencher'!H241="","",'[1]TCE - ANEXO III - Preencher'!H241)</f>
        <v>02/2024</v>
      </c>
      <c r="H232" s="14">
        <f>'[1]TCE - ANEXO III - Preencher'!I241</f>
        <v>0</v>
      </c>
      <c r="I232" s="14">
        <f>'[1]TCE - ANEXO III - Preencher'!J241</f>
        <v>477.23919999999998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2.741129476584022</v>
      </c>
      <c r="O232" s="15">
        <f>'[1]TCE - ANEXO III - Preencher'!P241</f>
        <v>0</v>
      </c>
      <c r="P232" s="16">
        <f t="shared" si="20"/>
        <v>2.741129476584022</v>
      </c>
      <c r="Q232" s="15">
        <f>'[1]TCE - ANEXO III - Preencher'!R241</f>
        <v>306.27931818181816</v>
      </c>
      <c r="R232" s="15">
        <f>'[1]TCE - ANEXO III - Preencher'!S241</f>
        <v>82</v>
      </c>
      <c r="S232" s="16">
        <f t="shared" si="21"/>
        <v>224.27931818181816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704.25964765840217</v>
      </c>
    </row>
    <row r="233" spans="1:28" x14ac:dyDescent="0.25">
      <c r="A233" s="8">
        <f>IFERROR(VLOOKUP(B233,'[1]DADOS (OCULTAR)'!$Q$3:$S$135,3,0),"")</f>
        <v>9039744000860</v>
      </c>
      <c r="B233" s="9" t="str">
        <f>'[1]TCE - ANEXO III - Preencher'!C242</f>
        <v>HOSPITAL DOM HÉLDER CÂMARA - CG. Nº 018/2022</v>
      </c>
      <c r="C233" s="10"/>
      <c r="D233" s="11" t="str">
        <f>'[1]TCE - ANEXO III - Preencher'!E242</f>
        <v>DEBORA DA COSTA CARVALHO JUSTINO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2235-05</v>
      </c>
      <c r="G233" s="13" t="str">
        <f>IF('[1]TCE - ANEXO III - Preencher'!H242="","",'[1]TCE - ANEXO III - Preencher'!H242)</f>
        <v>02/2024</v>
      </c>
      <c r="H233" s="14">
        <f>'[1]TCE - ANEXO III - Preencher'!I242</f>
        <v>0</v>
      </c>
      <c r="I233" s="14">
        <f>'[1]TCE - ANEXO III - Preencher'!J242</f>
        <v>413.50400000000002</v>
      </c>
      <c r="J233" s="14">
        <f>'[1]TCE - ANEXO III - Preencher'!K242</f>
        <v>0</v>
      </c>
      <c r="K233" s="15">
        <f>'[1]TCE - ANEXO III - Preencher'!L242</f>
        <v>165.72807692307694</v>
      </c>
      <c r="L233" s="15">
        <f>'[1]TCE - ANEXO III - Preencher'!M242</f>
        <v>3.59</v>
      </c>
      <c r="M233" s="15">
        <f t="shared" si="19"/>
        <v>162.13807692307694</v>
      </c>
      <c r="N233" s="15">
        <f>'[1]TCE - ANEXO III - Preencher'!O242</f>
        <v>2.741129476584022</v>
      </c>
      <c r="O233" s="15">
        <f>'[1]TCE - ANEXO III - Preencher'!P242</f>
        <v>0</v>
      </c>
      <c r="P233" s="16">
        <f t="shared" si="20"/>
        <v>2.741129476584022</v>
      </c>
      <c r="Q233" s="15">
        <f>'[1]TCE - ANEXO III - Preencher'!R242</f>
        <v>306.27931818181816</v>
      </c>
      <c r="R233" s="15">
        <f>'[1]TCE - ANEXO III - Preencher'!S242</f>
        <v>143.65</v>
      </c>
      <c r="S233" s="16">
        <f t="shared" si="21"/>
        <v>162.62931818181815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741.01252458147906</v>
      </c>
    </row>
    <row r="234" spans="1:28" x14ac:dyDescent="0.25">
      <c r="A234" s="8">
        <f>IFERROR(VLOOKUP(B234,'[1]DADOS (OCULTAR)'!$Q$3:$S$135,3,0),"")</f>
        <v>9039744000860</v>
      </c>
      <c r="B234" s="9" t="str">
        <f>'[1]TCE - ANEXO III - Preencher'!C243</f>
        <v>HOSPITAL DOM HÉLDER CÂMARA - CG. Nº 018/2022</v>
      </c>
      <c r="C234" s="10"/>
      <c r="D234" s="11" t="str">
        <f>'[1]TCE - ANEXO III - Preencher'!E243</f>
        <v>DEBORA GOUVEIA DA SILVA SANTOS VIANA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2235-05</v>
      </c>
      <c r="G234" s="13" t="str">
        <f>IF('[1]TCE - ANEXO III - Preencher'!H243="","",'[1]TCE - ANEXO III - Preencher'!H243)</f>
        <v>02/2024</v>
      </c>
      <c r="H234" s="14">
        <f>'[1]TCE - ANEXO III - Preencher'!I243</f>
        <v>0</v>
      </c>
      <c r="I234" s="14">
        <f>'[1]TCE - ANEXO III - Preencher'!J243</f>
        <v>469.07440000000003</v>
      </c>
      <c r="J234" s="14">
        <f>'[1]TCE - ANEXO III - Preencher'!K243</f>
        <v>0</v>
      </c>
      <c r="K234" s="15">
        <f>'[1]TCE - ANEXO III - Preencher'!L243</f>
        <v>165.72807692307694</v>
      </c>
      <c r="L234" s="15">
        <f>'[1]TCE - ANEXO III - Preencher'!M243</f>
        <v>3.59</v>
      </c>
      <c r="M234" s="15">
        <f t="shared" si="19"/>
        <v>162.13807692307694</v>
      </c>
      <c r="N234" s="15">
        <f>'[1]TCE - ANEXO III - Preencher'!O243</f>
        <v>2.741129476584022</v>
      </c>
      <c r="O234" s="15">
        <f>'[1]TCE - ANEXO III - Preencher'!P243</f>
        <v>0</v>
      </c>
      <c r="P234" s="16">
        <f t="shared" si="20"/>
        <v>2.741129476584022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633.953606399661</v>
      </c>
    </row>
    <row r="235" spans="1:28" x14ac:dyDescent="0.25">
      <c r="A235" s="8">
        <f>IFERROR(VLOOKUP(B235,'[1]DADOS (OCULTAR)'!$Q$3:$S$135,3,0),"")</f>
        <v>9039744000860</v>
      </c>
      <c r="B235" s="9" t="str">
        <f>'[1]TCE - ANEXO III - Preencher'!C244</f>
        <v>HOSPITAL DOM HÉLDER CÂMARA - CG. Nº 018/2022</v>
      </c>
      <c r="C235" s="10"/>
      <c r="D235" s="11" t="str">
        <f>'[1]TCE - ANEXO III - Preencher'!E244</f>
        <v>DEBORA SIDRONIO CAETANO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2236-05</v>
      </c>
      <c r="G235" s="13" t="str">
        <f>IF('[1]TCE - ANEXO III - Preencher'!H244="","",'[1]TCE - ANEXO III - Preencher'!H244)</f>
        <v>02/2024</v>
      </c>
      <c r="H235" s="14">
        <f>'[1]TCE - ANEXO III - Preencher'!I244</f>
        <v>0</v>
      </c>
      <c r="I235" s="14">
        <f>'[1]TCE - ANEXO III - Preencher'!J244</f>
        <v>261.00720000000001</v>
      </c>
      <c r="J235" s="14">
        <f>'[1]TCE - ANEXO III - Preencher'!K244</f>
        <v>0</v>
      </c>
      <c r="K235" s="15">
        <f>'[1]TCE - ANEXO III - Preencher'!L244</f>
        <v>165.72807692307694</v>
      </c>
      <c r="L235" s="15">
        <f>'[1]TCE - ANEXO III - Preencher'!M244</f>
        <v>2.83</v>
      </c>
      <c r="M235" s="15">
        <f t="shared" si="19"/>
        <v>162.89807692307693</v>
      </c>
      <c r="N235" s="15">
        <f>'[1]TCE - ANEXO III - Preencher'!O244</f>
        <v>2.741129476584022</v>
      </c>
      <c r="O235" s="15">
        <f>'[1]TCE - ANEXO III - Preencher'!P244</f>
        <v>0</v>
      </c>
      <c r="P235" s="16">
        <f t="shared" si="20"/>
        <v>2.741129476584022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426.64640639966098</v>
      </c>
    </row>
    <row r="236" spans="1:28" x14ac:dyDescent="0.25">
      <c r="A236" s="8">
        <f>IFERROR(VLOOKUP(B236,'[1]DADOS (OCULTAR)'!$Q$3:$S$135,3,0),"")</f>
        <v>9039744000860</v>
      </c>
      <c r="B236" s="9" t="str">
        <f>'[1]TCE - ANEXO III - Preencher'!C245</f>
        <v>HOSPITAL DOM HÉLDER CÂMARA - CG. Nº 018/2022</v>
      </c>
      <c r="C236" s="10"/>
      <c r="D236" s="11" t="str">
        <f>'[1]TCE - ANEXO III - Preencher'!E245</f>
        <v>DEIBIS RIBEIRO DA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 t="str">
        <f>IF('[1]TCE - ANEXO III - Preencher'!H245="","",'[1]TCE - ANEXO III - Preencher'!H245)</f>
        <v>02/2024</v>
      </c>
      <c r="H236" s="14">
        <f>'[1]TCE - ANEXO III - Preencher'!I245</f>
        <v>0</v>
      </c>
      <c r="I236" s="14">
        <f>'[1]TCE - ANEXO III - Preencher'!J245</f>
        <v>291.30239999999998</v>
      </c>
      <c r="J236" s="14">
        <f>'[1]TCE - ANEXO III - Preencher'!K245</f>
        <v>0</v>
      </c>
      <c r="K236" s="15">
        <f>'[1]TCE - ANEXO III - Preencher'!L245</f>
        <v>165.72807692307694</v>
      </c>
      <c r="L236" s="15">
        <f>'[1]TCE - ANEXO III - Preencher'!M245</f>
        <v>28.24</v>
      </c>
      <c r="M236" s="15">
        <f t="shared" si="19"/>
        <v>137.48807692307693</v>
      </c>
      <c r="N236" s="15">
        <f>'[1]TCE - ANEXO III - Preencher'!O245</f>
        <v>2.741129476584022</v>
      </c>
      <c r="O236" s="15">
        <f>'[1]TCE - ANEXO III - Preencher'!P245</f>
        <v>0</v>
      </c>
      <c r="P236" s="16">
        <f t="shared" si="20"/>
        <v>2.741129476584022</v>
      </c>
      <c r="Q236" s="15">
        <f>'[1]TCE - ANEXO III - Preencher'!R245</f>
        <v>306.27931818181816</v>
      </c>
      <c r="R236" s="15">
        <f>'[1]TCE - ANEXO III - Preencher'!S245</f>
        <v>72.25</v>
      </c>
      <c r="S236" s="16">
        <f t="shared" si="21"/>
        <v>234.02931818181816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665.56092458147907</v>
      </c>
    </row>
    <row r="237" spans="1:28" x14ac:dyDescent="0.25">
      <c r="A237" s="8">
        <f>IFERROR(VLOOKUP(B237,'[1]DADOS (OCULTAR)'!$Q$3:$S$135,3,0),"")</f>
        <v>9039744000860</v>
      </c>
      <c r="B237" s="9" t="str">
        <f>'[1]TCE - ANEXO III - Preencher'!C246</f>
        <v>HOSPITAL DOM HÉLDER CÂMARA - CG. Nº 018/2022</v>
      </c>
      <c r="C237" s="10"/>
      <c r="D237" s="11" t="str">
        <f>'[1]TCE - ANEXO III - Preencher'!E246</f>
        <v>DEISIANE MARIA DE SOUZA SILVA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 t="str">
        <f>IF('[1]TCE - ANEXO III - Preencher'!H246="","",'[1]TCE - ANEXO III - Preencher'!H246)</f>
        <v>02/2024</v>
      </c>
      <c r="H237" s="14">
        <f>'[1]TCE - ANEXO III - Preencher'!I246</f>
        <v>0</v>
      </c>
      <c r="I237" s="14">
        <f>'[1]TCE - ANEXO III - Preencher'!J246</f>
        <v>285.47519999999997</v>
      </c>
      <c r="J237" s="14">
        <f>'[1]TCE - ANEXO III - Preencher'!K246</f>
        <v>0</v>
      </c>
      <c r="K237" s="15">
        <f>'[1]TCE - ANEXO III - Preencher'!L246</f>
        <v>165.72807692307694</v>
      </c>
      <c r="L237" s="15">
        <f>'[1]TCE - ANEXO III - Preencher'!M246</f>
        <v>28.24</v>
      </c>
      <c r="M237" s="15">
        <f t="shared" si="19"/>
        <v>137.48807692307693</v>
      </c>
      <c r="N237" s="15">
        <f>'[1]TCE - ANEXO III - Preencher'!O246</f>
        <v>2.741129476584022</v>
      </c>
      <c r="O237" s="15">
        <f>'[1]TCE - ANEXO III - Preencher'!P246</f>
        <v>0</v>
      </c>
      <c r="P237" s="16">
        <f t="shared" si="20"/>
        <v>2.741129476584022</v>
      </c>
      <c r="Q237" s="15">
        <f>'[1]TCE - ANEXO III - Preencher'!R246</f>
        <v>306.27931818181816</v>
      </c>
      <c r="R237" s="15">
        <f>'[1]TCE - ANEXO III - Preencher'!S246</f>
        <v>84.72</v>
      </c>
      <c r="S237" s="16">
        <f t="shared" si="21"/>
        <v>221.55931818181816</v>
      </c>
      <c r="T237" s="15">
        <f>'[1]TCE - ANEXO III - Preencher'!U246</f>
        <v>69.41</v>
      </c>
      <c r="U237" s="15">
        <f>'[1]TCE - ANEXO III - Preencher'!V246</f>
        <v>0</v>
      </c>
      <c r="V237" s="16">
        <f t="shared" si="22"/>
        <v>69.41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716.67372458147906</v>
      </c>
    </row>
    <row r="238" spans="1:28" x14ac:dyDescent="0.25">
      <c r="A238" s="8">
        <f>IFERROR(VLOOKUP(B238,'[1]DADOS (OCULTAR)'!$Q$3:$S$135,3,0),"")</f>
        <v>9039744000860</v>
      </c>
      <c r="B238" s="9" t="str">
        <f>'[1]TCE - ANEXO III - Preencher'!C247</f>
        <v>HOSPITAL DOM HÉLDER CÂMARA - CG. Nº 018/2022</v>
      </c>
      <c r="C238" s="10"/>
      <c r="D238" s="11" t="str">
        <f>'[1]TCE - ANEXO III - Preencher'!E247</f>
        <v>DEISIANY MARIA DA CONCEICAO LAURINDO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 t="str">
        <f>IF('[1]TCE - ANEXO III - Preencher'!H247="","",'[1]TCE - ANEXO III - Preencher'!H247)</f>
        <v>02/2024</v>
      </c>
      <c r="H238" s="14">
        <f>'[1]TCE - ANEXO III - Preencher'!I247</f>
        <v>0</v>
      </c>
      <c r="I238" s="14">
        <f>'[1]TCE - ANEXO III - Preencher'!J247</f>
        <v>315.39600000000002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2.741129476584022</v>
      </c>
      <c r="O238" s="15">
        <f>'[1]TCE - ANEXO III - Preencher'!P247</f>
        <v>0</v>
      </c>
      <c r="P238" s="16">
        <f t="shared" si="20"/>
        <v>2.741129476584022</v>
      </c>
      <c r="Q238" s="15">
        <f>'[1]TCE - ANEXO III - Preencher'!R247</f>
        <v>306.27931818181816</v>
      </c>
      <c r="R238" s="15">
        <f>'[1]TCE - ANEXO III - Preencher'!S247</f>
        <v>84.72</v>
      </c>
      <c r="S238" s="16">
        <f t="shared" si="21"/>
        <v>221.55931818181816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539.69644765840223</v>
      </c>
    </row>
    <row r="239" spans="1:28" x14ac:dyDescent="0.25">
      <c r="A239" s="8">
        <f>IFERROR(VLOOKUP(B239,'[1]DADOS (OCULTAR)'!$Q$3:$S$135,3,0),"")</f>
        <v>9039744000860</v>
      </c>
      <c r="B239" s="9" t="str">
        <f>'[1]TCE - ANEXO III - Preencher'!C248</f>
        <v>HOSPITAL DOM HÉLDER CÂMARA - CG. Nº 018/2022</v>
      </c>
      <c r="C239" s="10"/>
      <c r="D239" s="11" t="str">
        <f>'[1]TCE - ANEXO III - Preencher'!E248</f>
        <v>DEIZIMA FRANCISCA PEREIRA GOMES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 t="str">
        <f>IF('[1]TCE - ANEXO III - Preencher'!H248="","",'[1]TCE - ANEXO III - Preencher'!H248)</f>
        <v>02/2024</v>
      </c>
      <c r="H239" s="14">
        <f>'[1]TCE - ANEXO III - Preencher'!I248</f>
        <v>0</v>
      </c>
      <c r="I239" s="14">
        <f>'[1]TCE - ANEXO III - Preencher'!J248</f>
        <v>312.46480000000003</v>
      </c>
      <c r="J239" s="14">
        <f>'[1]TCE - ANEXO III - Preencher'!K248</f>
        <v>0</v>
      </c>
      <c r="K239" s="15">
        <f>'[1]TCE - ANEXO III - Preencher'!L248</f>
        <v>165.72807692307694</v>
      </c>
      <c r="L239" s="15">
        <f>'[1]TCE - ANEXO III - Preencher'!M248</f>
        <v>28.24</v>
      </c>
      <c r="M239" s="15">
        <f t="shared" si="19"/>
        <v>137.48807692307693</v>
      </c>
      <c r="N239" s="15">
        <f>'[1]TCE - ANEXO III - Preencher'!O248</f>
        <v>2.741129476584022</v>
      </c>
      <c r="O239" s="15">
        <f>'[1]TCE - ANEXO III - Preencher'!P248</f>
        <v>0</v>
      </c>
      <c r="P239" s="16">
        <f t="shared" si="20"/>
        <v>2.741129476584022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452.69400639966096</v>
      </c>
    </row>
    <row r="240" spans="1:28" x14ac:dyDescent="0.25">
      <c r="A240" s="8">
        <f>IFERROR(VLOOKUP(B240,'[1]DADOS (OCULTAR)'!$Q$3:$S$135,3,0),"")</f>
        <v>9039744000860</v>
      </c>
      <c r="B240" s="9" t="str">
        <f>'[1]TCE - ANEXO III - Preencher'!C249</f>
        <v>HOSPITAL DOM HÉLDER CÂMARA - CG. Nº 018/2022</v>
      </c>
      <c r="C240" s="10"/>
      <c r="D240" s="11" t="str">
        <f>'[1]TCE - ANEXO III - Preencher'!E249</f>
        <v>DENISE MARIA DA SILVA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2523-05</v>
      </c>
      <c r="G240" s="13" t="str">
        <f>IF('[1]TCE - ANEXO III - Preencher'!H249="","",'[1]TCE - ANEXO III - Preencher'!H249)</f>
        <v>02/2024</v>
      </c>
      <c r="H240" s="14">
        <f>'[1]TCE - ANEXO III - Preencher'!I249</f>
        <v>0</v>
      </c>
      <c r="I240" s="14">
        <f>'[1]TCE - ANEXO III - Preencher'!J249</f>
        <v>186.4992</v>
      </c>
      <c r="J240" s="14">
        <f>'[1]TCE - ANEXO III - Preencher'!K249</f>
        <v>0</v>
      </c>
      <c r="K240" s="15">
        <f>'[1]TCE - ANEXO III - Preencher'!L249</f>
        <v>165.72807692307694</v>
      </c>
      <c r="L240" s="15">
        <f>'[1]TCE - ANEXO III - Preencher'!M249</f>
        <v>46.62</v>
      </c>
      <c r="M240" s="15">
        <f t="shared" si="19"/>
        <v>119.10807692307694</v>
      </c>
      <c r="N240" s="15">
        <f>'[1]TCE - ANEXO III - Preencher'!O249</f>
        <v>2.741129476584022</v>
      </c>
      <c r="O240" s="15">
        <f>'[1]TCE - ANEXO III - Preencher'!P249</f>
        <v>0</v>
      </c>
      <c r="P240" s="16">
        <f t="shared" si="20"/>
        <v>2.741129476584022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308.34840639966097</v>
      </c>
    </row>
    <row r="241" spans="1:28" x14ac:dyDescent="0.25">
      <c r="A241" s="8">
        <f>IFERROR(VLOOKUP(B241,'[1]DADOS (OCULTAR)'!$Q$3:$S$135,3,0),"")</f>
        <v>9039744000860</v>
      </c>
      <c r="B241" s="9" t="str">
        <f>'[1]TCE - ANEXO III - Preencher'!C250</f>
        <v>HOSPITAL DOM HÉLDER CÂMARA - CG. Nº 018/2022</v>
      </c>
      <c r="C241" s="10"/>
      <c r="D241" s="11" t="str">
        <f>'[1]TCE - ANEXO III - Preencher'!E250</f>
        <v>DENISE MIRON CAVALCANTE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2235-05</v>
      </c>
      <c r="G241" s="13" t="str">
        <f>IF('[1]TCE - ANEXO III - Preencher'!H250="","",'[1]TCE - ANEXO III - Preencher'!H250)</f>
        <v>02/2024</v>
      </c>
      <c r="H241" s="14">
        <f>'[1]TCE - ANEXO III - Preencher'!I250</f>
        <v>0</v>
      </c>
      <c r="I241" s="14">
        <f>'[1]TCE - ANEXO III - Preencher'!J250</f>
        <v>517.51839999999993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2.741129476584022</v>
      </c>
      <c r="O241" s="15">
        <f>'[1]TCE - ANEXO III - Preencher'!P250</f>
        <v>0</v>
      </c>
      <c r="P241" s="16">
        <f t="shared" si="20"/>
        <v>2.741129476584022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520.25952947658391</v>
      </c>
    </row>
    <row r="242" spans="1:28" x14ac:dyDescent="0.25">
      <c r="A242" s="8">
        <f>IFERROR(VLOOKUP(B242,'[1]DADOS (OCULTAR)'!$Q$3:$S$135,3,0),"")</f>
        <v>9039744000860</v>
      </c>
      <c r="B242" s="9" t="str">
        <f>'[1]TCE - ANEXO III - Preencher'!C251</f>
        <v>HOSPITAL DOM HÉLDER CÂMARA - CG. Nº 018/2022</v>
      </c>
      <c r="C242" s="10"/>
      <c r="D242" s="11" t="str">
        <f>'[1]TCE - ANEXO III - Preencher'!E251</f>
        <v>DESIREE ROANA COSTA GOMES DE LUNA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 t="str">
        <f>IF('[1]TCE - ANEXO III - Preencher'!H251="","",'[1]TCE - ANEXO III - Preencher'!H251)</f>
        <v>02/2024</v>
      </c>
      <c r="H242" s="14">
        <f>'[1]TCE - ANEXO III - Preencher'!I251</f>
        <v>0</v>
      </c>
      <c r="I242" s="14">
        <f>'[1]TCE - ANEXO III - Preencher'!J251</f>
        <v>146.84800000000001</v>
      </c>
      <c r="J242" s="14">
        <f>'[1]TCE - ANEXO III - Preencher'!K251</f>
        <v>0</v>
      </c>
      <c r="K242" s="15">
        <f>'[1]TCE - ANEXO III - Preencher'!L251</f>
        <v>165.72807692307694</v>
      </c>
      <c r="L242" s="15">
        <f>'[1]TCE - ANEXO III - Preencher'!M251</f>
        <v>28.24</v>
      </c>
      <c r="M242" s="15">
        <f t="shared" si="19"/>
        <v>137.48807692307693</v>
      </c>
      <c r="N242" s="15">
        <f>'[1]TCE - ANEXO III - Preencher'!O251</f>
        <v>2.741129476584022</v>
      </c>
      <c r="O242" s="15">
        <f>'[1]TCE - ANEXO III - Preencher'!P251</f>
        <v>0</v>
      </c>
      <c r="P242" s="16">
        <f t="shared" si="20"/>
        <v>2.741129476584022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287.07720639966095</v>
      </c>
    </row>
    <row r="243" spans="1:28" x14ac:dyDescent="0.25">
      <c r="A243" s="8">
        <f>IFERROR(VLOOKUP(B243,'[1]DADOS (OCULTAR)'!$Q$3:$S$135,3,0),"")</f>
        <v>9039744000860</v>
      </c>
      <c r="B243" s="9" t="str">
        <f>'[1]TCE - ANEXO III - Preencher'!C252</f>
        <v>HOSPITAL DOM HÉLDER CÂMARA - CG. Nº 018/2022</v>
      </c>
      <c r="C243" s="10"/>
      <c r="D243" s="11" t="str">
        <f>'[1]TCE - ANEXO III - Preencher'!E252</f>
        <v>DEYSE DE OLIVEIRA CARDOSO SILVA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2234-05</v>
      </c>
      <c r="G243" s="13" t="str">
        <f>IF('[1]TCE - ANEXO III - Preencher'!H252="","",'[1]TCE - ANEXO III - Preencher'!H252)</f>
        <v>02/2024</v>
      </c>
      <c r="H243" s="14">
        <f>'[1]TCE - ANEXO III - Preencher'!I252</f>
        <v>0</v>
      </c>
      <c r="I243" s="14">
        <f>'[1]TCE - ANEXO III - Preencher'!J252</f>
        <v>372.03840000000002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2.741129476584022</v>
      </c>
      <c r="O243" s="15">
        <f>'[1]TCE - ANEXO III - Preencher'!P252</f>
        <v>0</v>
      </c>
      <c r="P243" s="16">
        <f t="shared" si="20"/>
        <v>2.741129476584022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338.6</v>
      </c>
      <c r="U243" s="15">
        <f>'[1]TCE - ANEXO III - Preencher'!V252</f>
        <v>0</v>
      </c>
      <c r="V243" s="16">
        <f t="shared" si="22"/>
        <v>338.6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713.37952947658414</v>
      </c>
    </row>
    <row r="244" spans="1:28" x14ac:dyDescent="0.25">
      <c r="A244" s="8">
        <f>IFERROR(VLOOKUP(B244,'[1]DADOS (OCULTAR)'!$Q$3:$S$135,3,0),"")</f>
        <v>9039744000860</v>
      </c>
      <c r="B244" s="9" t="str">
        <f>'[1]TCE - ANEXO III - Preencher'!C253</f>
        <v>HOSPITAL DOM HÉLDER CÂMARA - CG. Nº 018/2022</v>
      </c>
      <c r="C244" s="10"/>
      <c r="D244" s="11" t="str">
        <f>'[1]TCE - ANEXO III - Preencher'!E253</f>
        <v>DIANA CARLA DIAS DOS SANTOS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2235-05</v>
      </c>
      <c r="G244" s="13" t="str">
        <f>IF('[1]TCE - ANEXO III - Preencher'!H253="","",'[1]TCE - ANEXO III - Preencher'!H253)</f>
        <v>02/2024</v>
      </c>
      <c r="H244" s="14">
        <f>'[1]TCE - ANEXO III - Preencher'!I253</f>
        <v>0</v>
      </c>
      <c r="I244" s="14">
        <f>'[1]TCE - ANEXO III - Preencher'!J253</f>
        <v>19.152799999999999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2.741129476584022</v>
      </c>
      <c r="O244" s="15">
        <f>'[1]TCE - ANEXO III - Preencher'!P253</f>
        <v>0</v>
      </c>
      <c r="P244" s="16">
        <f t="shared" si="20"/>
        <v>2.741129476584022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21.89392947658402</v>
      </c>
    </row>
    <row r="245" spans="1:28" x14ac:dyDescent="0.25">
      <c r="A245" s="8">
        <f>IFERROR(VLOOKUP(B245,'[1]DADOS (OCULTAR)'!$Q$3:$S$135,3,0),"")</f>
        <v>9039744000860</v>
      </c>
      <c r="B245" s="9" t="str">
        <f>'[1]TCE - ANEXO III - Preencher'!C254</f>
        <v>HOSPITAL DOM HÉLDER CÂMARA - CG. Nº 018/2022</v>
      </c>
      <c r="C245" s="10"/>
      <c r="D245" s="11" t="str">
        <f>'[1]TCE - ANEXO III - Preencher'!E254</f>
        <v>DIOGO ALVES DUARTE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2236-05</v>
      </c>
      <c r="G245" s="13" t="str">
        <f>IF('[1]TCE - ANEXO III - Preencher'!H254="","",'[1]TCE - ANEXO III - Preencher'!H254)</f>
        <v>02/2024</v>
      </c>
      <c r="H245" s="14">
        <f>'[1]TCE - ANEXO III - Preencher'!I254</f>
        <v>0</v>
      </c>
      <c r="I245" s="14">
        <f>'[1]TCE - ANEXO III - Preencher'!J254</f>
        <v>279.39519999999999</v>
      </c>
      <c r="J245" s="14">
        <f>'[1]TCE - ANEXO III - Preencher'!K254</f>
        <v>0</v>
      </c>
      <c r="K245" s="15">
        <f>'[1]TCE - ANEXO III - Preencher'!L254</f>
        <v>165.72807692307694</v>
      </c>
      <c r="L245" s="15">
        <f>'[1]TCE - ANEXO III - Preencher'!M254</f>
        <v>2.83</v>
      </c>
      <c r="M245" s="15">
        <f t="shared" si="19"/>
        <v>162.89807692307693</v>
      </c>
      <c r="N245" s="15">
        <f>'[1]TCE - ANEXO III - Preencher'!O254</f>
        <v>2.741129476584022</v>
      </c>
      <c r="O245" s="15">
        <f>'[1]TCE - ANEXO III - Preencher'!P254</f>
        <v>0</v>
      </c>
      <c r="P245" s="16">
        <f t="shared" si="20"/>
        <v>2.741129476584022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445.03440639966095</v>
      </c>
    </row>
    <row r="246" spans="1:28" x14ac:dyDescent="0.25">
      <c r="A246" s="8">
        <f>IFERROR(VLOOKUP(B246,'[1]DADOS (OCULTAR)'!$Q$3:$S$135,3,0),"")</f>
        <v>9039744000860</v>
      </c>
      <c r="B246" s="9" t="str">
        <f>'[1]TCE - ANEXO III - Preencher'!C255</f>
        <v>HOSPITAL DOM HÉLDER CÂMARA - CG. Nº 018/2022</v>
      </c>
      <c r="C246" s="10"/>
      <c r="D246" s="11" t="str">
        <f>'[1]TCE - ANEXO III - Preencher'!E255</f>
        <v>DION TIBURCIO DE OLIVEIRA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5151-10</v>
      </c>
      <c r="G246" s="13" t="str">
        <f>IF('[1]TCE - ANEXO III - Preencher'!H255="","",'[1]TCE - ANEXO III - Preencher'!H255)</f>
        <v>02/2024</v>
      </c>
      <c r="H246" s="14">
        <f>'[1]TCE - ANEXO III - Preencher'!I255</f>
        <v>0</v>
      </c>
      <c r="I246" s="14">
        <f>'[1]TCE - ANEXO III - Preencher'!J255</f>
        <v>147.33920000000001</v>
      </c>
      <c r="J246" s="14">
        <f>'[1]TCE - ANEXO III - Preencher'!K255</f>
        <v>0</v>
      </c>
      <c r="K246" s="15">
        <f>'[1]TCE - ANEXO III - Preencher'!L255</f>
        <v>165.72807692307694</v>
      </c>
      <c r="L246" s="15">
        <f>'[1]TCE - ANEXO III - Preencher'!M255</f>
        <v>28.24</v>
      </c>
      <c r="M246" s="15">
        <f t="shared" si="19"/>
        <v>137.48807692307693</v>
      </c>
      <c r="N246" s="15">
        <f>'[1]TCE - ANEXO III - Preencher'!O255</f>
        <v>2.741129476584022</v>
      </c>
      <c r="O246" s="15">
        <f>'[1]TCE - ANEXO III - Preencher'!P255</f>
        <v>0</v>
      </c>
      <c r="P246" s="16">
        <f t="shared" si="20"/>
        <v>2.741129476584022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287.568406399661</v>
      </c>
    </row>
    <row r="247" spans="1:28" x14ac:dyDescent="0.25">
      <c r="A247" s="8">
        <f>IFERROR(VLOOKUP(B247,'[1]DADOS (OCULTAR)'!$Q$3:$S$135,3,0),"")</f>
        <v>9039744000860</v>
      </c>
      <c r="B247" s="9" t="str">
        <f>'[1]TCE - ANEXO III - Preencher'!C256</f>
        <v>HOSPITAL DOM HÉLDER CÂMARA - CG. Nº 018/2022</v>
      </c>
      <c r="C247" s="10"/>
      <c r="D247" s="11" t="str">
        <f>'[1]TCE - ANEXO III - Preencher'!E256</f>
        <v>DORALICE DA SILVA SOUZA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 t="str">
        <f>IF('[1]TCE - ANEXO III - Preencher'!H256="","",'[1]TCE - ANEXO III - Preencher'!H256)</f>
        <v>02/2024</v>
      </c>
      <c r="H247" s="14">
        <f>'[1]TCE - ANEXO III - Preencher'!I256</f>
        <v>0</v>
      </c>
      <c r="I247" s="14">
        <f>'[1]TCE - ANEXO III - Preencher'!J256</f>
        <v>318.77839999999998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2.741129476584022</v>
      </c>
      <c r="O247" s="15">
        <f>'[1]TCE - ANEXO III - Preencher'!P256</f>
        <v>0</v>
      </c>
      <c r="P247" s="16">
        <f t="shared" si="20"/>
        <v>2.741129476584022</v>
      </c>
      <c r="Q247" s="15">
        <f>'[1]TCE - ANEXO III - Preencher'!R256</f>
        <v>306.27931818181816</v>
      </c>
      <c r="R247" s="15">
        <f>'[1]TCE - ANEXO III - Preencher'!S256</f>
        <v>84.72</v>
      </c>
      <c r="S247" s="16">
        <f t="shared" si="21"/>
        <v>221.55931818181816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543.0788476584022</v>
      </c>
    </row>
    <row r="248" spans="1:28" x14ac:dyDescent="0.25">
      <c r="A248" s="8">
        <f>IFERROR(VLOOKUP(B248,'[1]DADOS (OCULTAR)'!$Q$3:$S$135,3,0),"")</f>
        <v>9039744000860</v>
      </c>
      <c r="B248" s="9" t="str">
        <f>'[1]TCE - ANEXO III - Preencher'!C257</f>
        <v>HOSPITAL DOM HÉLDER CÂMARA - CG. Nº 018/2022</v>
      </c>
      <c r="C248" s="10"/>
      <c r="D248" s="11" t="str">
        <f>'[1]TCE - ANEXO III - Preencher'!E257</f>
        <v>DOUGLAS JOSE MIRANDA DE LIMA</v>
      </c>
      <c r="E248" s="9" t="str">
        <f>IF('[1]TCE - ANEXO III - Preencher'!F257="4 - Assistência Odontológica","2 - Outros Profissionais da Saúde",'[1]TCE - ANEXO III - Preencher'!F257)</f>
        <v>1 - Médico</v>
      </c>
      <c r="F248" s="12" t="str">
        <f>'[1]TCE - ANEXO III - Preencher'!G257</f>
        <v>2251-25</v>
      </c>
      <c r="G248" s="13" t="str">
        <f>IF('[1]TCE - ANEXO III - Preencher'!H257="","",'[1]TCE - ANEXO III - Preencher'!H257)</f>
        <v>02/2024</v>
      </c>
      <c r="H248" s="14">
        <f>'[1]TCE - ANEXO III - Preencher'!I257</f>
        <v>0</v>
      </c>
      <c r="I248" s="14">
        <f>'[1]TCE - ANEXO III - Preencher'!J257</f>
        <v>664.17840000000001</v>
      </c>
      <c r="J248" s="14">
        <f>'[1]TCE - ANEXO III - Preencher'!K257</f>
        <v>0</v>
      </c>
      <c r="K248" s="15">
        <f>'[1]TCE - ANEXO III - Preencher'!L257</f>
        <v>165.72807692307694</v>
      </c>
      <c r="L248" s="15">
        <f>'[1]TCE - ANEXO III - Preencher'!M257</f>
        <v>1.1599999999999999</v>
      </c>
      <c r="M248" s="15">
        <f t="shared" si="19"/>
        <v>164.56807692307694</v>
      </c>
      <c r="N248" s="15">
        <f>'[1]TCE - ANEXO III - Preencher'!O257</f>
        <v>2.741129476584022</v>
      </c>
      <c r="O248" s="15">
        <f>'[1]TCE - ANEXO III - Preencher'!P257</f>
        <v>0</v>
      </c>
      <c r="P248" s="16">
        <f t="shared" si="20"/>
        <v>2.741129476584022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831.48760639966088</v>
      </c>
    </row>
    <row r="249" spans="1:28" x14ac:dyDescent="0.25">
      <c r="A249" s="8">
        <f>IFERROR(VLOOKUP(B249,'[1]DADOS (OCULTAR)'!$Q$3:$S$135,3,0),"")</f>
        <v>9039744000860</v>
      </c>
      <c r="B249" s="9" t="str">
        <f>'[1]TCE - ANEXO III - Preencher'!C258</f>
        <v>HOSPITAL DOM HÉLDER CÂMARA - CG. Nº 018/2022</v>
      </c>
      <c r="C249" s="10"/>
      <c r="D249" s="11" t="str">
        <f>'[1]TCE - ANEXO III - Preencher'!E258</f>
        <v>DOUGLAS RAFAEL DE SANTANA SILVA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5174-10</v>
      </c>
      <c r="G249" s="13" t="str">
        <f>IF('[1]TCE - ANEXO III - Preencher'!H258="","",'[1]TCE - ANEXO III - Preencher'!H258)</f>
        <v>02/2024</v>
      </c>
      <c r="H249" s="14">
        <f>'[1]TCE - ANEXO III - Preencher'!I258</f>
        <v>0</v>
      </c>
      <c r="I249" s="14">
        <f>'[1]TCE - ANEXO III - Preencher'!J258</f>
        <v>166.7704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2.741129476584022</v>
      </c>
      <c r="O249" s="15">
        <f>'[1]TCE - ANEXO III - Preencher'!P258</f>
        <v>0</v>
      </c>
      <c r="P249" s="16">
        <f t="shared" si="20"/>
        <v>2.741129476584022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169.51152947658403</v>
      </c>
    </row>
    <row r="250" spans="1:28" x14ac:dyDescent="0.25">
      <c r="A250" s="8">
        <f>IFERROR(VLOOKUP(B250,'[1]DADOS (OCULTAR)'!$Q$3:$S$135,3,0),"")</f>
        <v>9039744000860</v>
      </c>
      <c r="B250" s="9" t="str">
        <f>'[1]TCE - ANEXO III - Preencher'!C259</f>
        <v>HOSPITAL DOM HÉLDER CÂMARA - CG. Nº 018/2022</v>
      </c>
      <c r="C250" s="10"/>
      <c r="D250" s="11" t="str">
        <f>'[1]TCE - ANEXO III - Preencher'!E259</f>
        <v>DVANICE GRACILIANO DA SILVA MELO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 t="str">
        <f>IF('[1]TCE - ANEXO III - Preencher'!H259="","",'[1]TCE - ANEXO III - Preencher'!H259)</f>
        <v>02/2024</v>
      </c>
      <c r="H250" s="14">
        <f>'[1]TCE - ANEXO III - Preencher'!I259</f>
        <v>0</v>
      </c>
      <c r="I250" s="14">
        <f>'[1]TCE - ANEXO III - Preencher'!J259</f>
        <v>321.18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2.741129476584022</v>
      </c>
      <c r="O250" s="15">
        <f>'[1]TCE - ANEXO III - Preencher'!P259</f>
        <v>0</v>
      </c>
      <c r="P250" s="16">
        <f t="shared" si="20"/>
        <v>2.741129476584022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323.92112947658404</v>
      </c>
    </row>
    <row r="251" spans="1:28" x14ac:dyDescent="0.25">
      <c r="A251" s="8">
        <f>IFERROR(VLOOKUP(B251,'[1]DADOS (OCULTAR)'!$Q$3:$S$135,3,0),"")</f>
        <v>9039744000860</v>
      </c>
      <c r="B251" s="9" t="str">
        <f>'[1]TCE - ANEXO III - Preencher'!C260</f>
        <v>HOSPITAL DOM HÉLDER CÂMARA - CG. Nº 018/2022</v>
      </c>
      <c r="C251" s="10"/>
      <c r="D251" s="11" t="str">
        <f>'[1]TCE - ANEXO III - Preencher'!E260</f>
        <v>DYONNE DAFFNE DA SILVA SOUSA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 t="str">
        <f>IF('[1]TCE - ANEXO III - Preencher'!H260="","",'[1]TCE - ANEXO III - Preencher'!H260)</f>
        <v>02/2024</v>
      </c>
      <c r="H251" s="14">
        <f>'[1]TCE - ANEXO III - Preencher'!I260</f>
        <v>0</v>
      </c>
      <c r="I251" s="14">
        <f>'[1]TCE - ANEXO III - Preencher'!J260</f>
        <v>150.8056</v>
      </c>
      <c r="J251" s="14">
        <f>'[1]TCE - ANEXO III - Preencher'!K260</f>
        <v>0</v>
      </c>
      <c r="K251" s="15">
        <f>'[1]TCE - ANEXO III - Preencher'!L260</f>
        <v>165.72807692307694</v>
      </c>
      <c r="L251" s="15">
        <f>'[1]TCE - ANEXO III - Preencher'!M260</f>
        <v>28.24</v>
      </c>
      <c r="M251" s="15">
        <f t="shared" si="19"/>
        <v>137.48807692307693</v>
      </c>
      <c r="N251" s="15">
        <f>'[1]TCE - ANEXO III - Preencher'!O260</f>
        <v>2.741129476584022</v>
      </c>
      <c r="O251" s="15">
        <f>'[1]TCE - ANEXO III - Preencher'!P260</f>
        <v>0</v>
      </c>
      <c r="P251" s="16">
        <f t="shared" si="20"/>
        <v>2.741129476584022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291.03480639966097</v>
      </c>
    </row>
    <row r="252" spans="1:28" x14ac:dyDescent="0.25">
      <c r="A252" s="8">
        <f>IFERROR(VLOOKUP(B252,'[1]DADOS (OCULTAR)'!$Q$3:$S$135,3,0),"")</f>
        <v>9039744000860</v>
      </c>
      <c r="B252" s="9" t="str">
        <f>'[1]TCE - ANEXO III - Preencher'!C261</f>
        <v>HOSPITAL DOM HÉLDER CÂMARA - CG. Nº 018/2022</v>
      </c>
      <c r="C252" s="10"/>
      <c r="D252" s="11" t="str">
        <f>'[1]TCE - ANEXO III - Preencher'!E261</f>
        <v>ECLIS LIMA FERREIRA JUNIOR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2236-05</v>
      </c>
      <c r="G252" s="13" t="str">
        <f>IF('[1]TCE - ANEXO III - Preencher'!H261="","",'[1]TCE - ANEXO III - Preencher'!H261)</f>
        <v>02/2024</v>
      </c>
      <c r="H252" s="14">
        <f>'[1]TCE - ANEXO III - Preencher'!I261</f>
        <v>0</v>
      </c>
      <c r="I252" s="14">
        <f>'[1]TCE - ANEXO III - Preencher'!J261</f>
        <v>429.65359999999998</v>
      </c>
      <c r="J252" s="14">
        <f>'[1]TCE - ANEXO III - Preencher'!K261</f>
        <v>0</v>
      </c>
      <c r="K252" s="15">
        <f>'[1]TCE - ANEXO III - Preencher'!L261</f>
        <v>165.72807692307694</v>
      </c>
      <c r="L252" s="15">
        <f>'[1]TCE - ANEXO III - Preencher'!M261</f>
        <v>2.83</v>
      </c>
      <c r="M252" s="15">
        <f t="shared" si="19"/>
        <v>162.89807692307693</v>
      </c>
      <c r="N252" s="15">
        <f>'[1]TCE - ANEXO III - Preencher'!O261</f>
        <v>2.741129476584022</v>
      </c>
      <c r="O252" s="15">
        <f>'[1]TCE - ANEXO III - Preencher'!P261</f>
        <v>0</v>
      </c>
      <c r="P252" s="16">
        <f t="shared" si="20"/>
        <v>2.741129476584022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595.29280639966089</v>
      </c>
    </row>
    <row r="253" spans="1:28" x14ac:dyDescent="0.25">
      <c r="A253" s="8">
        <f>IFERROR(VLOOKUP(B253,'[1]DADOS (OCULTAR)'!$Q$3:$S$135,3,0),"")</f>
        <v>9039744000860</v>
      </c>
      <c r="B253" s="9" t="str">
        <f>'[1]TCE - ANEXO III - Preencher'!C262</f>
        <v>HOSPITAL DOM HÉLDER CÂMARA - CG. Nº 018/2022</v>
      </c>
      <c r="C253" s="10"/>
      <c r="D253" s="11" t="str">
        <f>'[1]TCE - ANEXO III - Preencher'!E262</f>
        <v>EDIANE LEANDRO DO NASCIMENTO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02/2024</v>
      </c>
      <c r="H253" s="14">
        <f>'[1]TCE - ANEXO III - Preencher'!I262</f>
        <v>0</v>
      </c>
      <c r="I253" s="14">
        <f>'[1]TCE - ANEXO III - Preencher'!J262</f>
        <v>285.53440000000001</v>
      </c>
      <c r="J253" s="14">
        <f>'[1]TCE - ANEXO III - Preencher'!K262</f>
        <v>0</v>
      </c>
      <c r="K253" s="15">
        <f>'[1]TCE - ANEXO III - Preencher'!L262</f>
        <v>165.72807692307694</v>
      </c>
      <c r="L253" s="15">
        <f>'[1]TCE - ANEXO III - Preencher'!M262</f>
        <v>28.24</v>
      </c>
      <c r="M253" s="15">
        <f t="shared" si="19"/>
        <v>137.48807692307693</v>
      </c>
      <c r="N253" s="15">
        <f>'[1]TCE - ANEXO III - Preencher'!O262</f>
        <v>2.741129476584022</v>
      </c>
      <c r="O253" s="15">
        <f>'[1]TCE - ANEXO III - Preencher'!P262</f>
        <v>0</v>
      </c>
      <c r="P253" s="16">
        <f t="shared" si="20"/>
        <v>2.741129476584022</v>
      </c>
      <c r="Q253" s="15">
        <f>'[1]TCE - ANEXO III - Preencher'!R262</f>
        <v>306.27931818181816</v>
      </c>
      <c r="R253" s="15">
        <f>'[1]TCE - ANEXO III - Preencher'!S262</f>
        <v>82.74</v>
      </c>
      <c r="S253" s="16">
        <f t="shared" si="21"/>
        <v>223.53931818181815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649.30292458147915</v>
      </c>
    </row>
    <row r="254" spans="1:28" x14ac:dyDescent="0.25">
      <c r="A254" s="8">
        <f>IFERROR(VLOOKUP(B254,'[1]DADOS (OCULTAR)'!$Q$3:$S$135,3,0),"")</f>
        <v>9039744000860</v>
      </c>
      <c r="B254" s="9" t="str">
        <f>'[1]TCE - ANEXO III - Preencher'!C263</f>
        <v>HOSPITAL DOM HÉLDER CÂMARA - CG. Nº 018/2022</v>
      </c>
      <c r="C254" s="10"/>
      <c r="D254" s="11" t="str">
        <f>'[1]TCE - ANEXO III - Preencher'!E263</f>
        <v>EDICILENE KATIA PEREIRA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2235-05</v>
      </c>
      <c r="G254" s="13" t="str">
        <f>IF('[1]TCE - ANEXO III - Preencher'!H263="","",'[1]TCE - ANEXO III - Preencher'!H263)</f>
        <v>02/2024</v>
      </c>
      <c r="H254" s="14">
        <f>'[1]TCE - ANEXO III - Preencher'!I263</f>
        <v>0</v>
      </c>
      <c r="I254" s="14">
        <f>'[1]TCE - ANEXO III - Preencher'!J263</f>
        <v>519.66719999999998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2.741129476584022</v>
      </c>
      <c r="O254" s="15">
        <f>'[1]TCE - ANEXO III - Preencher'!P263</f>
        <v>0</v>
      </c>
      <c r="P254" s="16">
        <f t="shared" si="20"/>
        <v>2.741129476584022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522.40832947658396</v>
      </c>
    </row>
    <row r="255" spans="1:28" x14ac:dyDescent="0.25">
      <c r="A255" s="8">
        <f>IFERROR(VLOOKUP(B255,'[1]DADOS (OCULTAR)'!$Q$3:$S$135,3,0),"")</f>
        <v>9039744000860</v>
      </c>
      <c r="B255" s="9" t="str">
        <f>'[1]TCE - ANEXO III - Preencher'!C264</f>
        <v>HOSPITAL DOM HÉLDER CÂMARA - CG. Nº 018/2022</v>
      </c>
      <c r="C255" s="10"/>
      <c r="D255" s="11" t="str">
        <f>'[1]TCE - ANEXO III - Preencher'!E264</f>
        <v>EDIGELSON GOMES DA SILVA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5174-10</v>
      </c>
      <c r="G255" s="13" t="str">
        <f>IF('[1]TCE - ANEXO III - Preencher'!H264="","",'[1]TCE - ANEXO III - Preencher'!H264)</f>
        <v>02/2024</v>
      </c>
      <c r="H255" s="14">
        <f>'[1]TCE - ANEXO III - Preencher'!I264</f>
        <v>0</v>
      </c>
      <c r="I255" s="14">
        <f>'[1]TCE - ANEXO III - Preencher'!J264</f>
        <v>127.8128</v>
      </c>
      <c r="J255" s="14">
        <f>'[1]TCE - ANEXO III - Preencher'!K264</f>
        <v>0</v>
      </c>
      <c r="K255" s="15">
        <f>'[1]TCE - ANEXO III - Preencher'!L264</f>
        <v>165.72807692307694</v>
      </c>
      <c r="L255" s="15">
        <f>'[1]TCE - ANEXO III - Preencher'!M264</f>
        <v>28.24</v>
      </c>
      <c r="M255" s="15">
        <f t="shared" si="19"/>
        <v>137.48807692307693</v>
      </c>
      <c r="N255" s="15">
        <f>'[1]TCE - ANEXO III - Preencher'!O264</f>
        <v>2.741129476584022</v>
      </c>
      <c r="O255" s="15">
        <f>'[1]TCE - ANEXO III - Preencher'!P264</f>
        <v>0</v>
      </c>
      <c r="P255" s="16">
        <f t="shared" si="20"/>
        <v>2.741129476584022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268.04200639966098</v>
      </c>
    </row>
    <row r="256" spans="1:28" x14ac:dyDescent="0.25">
      <c r="A256" s="8">
        <f>IFERROR(VLOOKUP(B256,'[1]DADOS (OCULTAR)'!$Q$3:$S$135,3,0),"")</f>
        <v>9039744000860</v>
      </c>
      <c r="B256" s="9" t="str">
        <f>'[1]TCE - ANEXO III - Preencher'!C265</f>
        <v>HOSPITAL DOM HÉLDER CÂMARA - CG. Nº 018/2022</v>
      </c>
      <c r="C256" s="10"/>
      <c r="D256" s="11" t="str">
        <f>'[1]TCE - ANEXO III - Preencher'!E265</f>
        <v>EDILA PRISCILA RIBEIRO SILVA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4101-05</v>
      </c>
      <c r="G256" s="13" t="str">
        <f>IF('[1]TCE - ANEXO III - Preencher'!H265="","",'[1]TCE - ANEXO III - Preencher'!H265)</f>
        <v>02/2024</v>
      </c>
      <c r="H256" s="14">
        <f>'[1]TCE - ANEXO III - Preencher'!I265</f>
        <v>0</v>
      </c>
      <c r="I256" s="14">
        <f>'[1]TCE - ANEXO III - Preencher'!J265</f>
        <v>159.21199999999999</v>
      </c>
      <c r="J256" s="14">
        <f>'[1]TCE - ANEXO III - Preencher'!K265</f>
        <v>0</v>
      </c>
      <c r="K256" s="15">
        <f>'[1]TCE - ANEXO III - Preencher'!L265</f>
        <v>165.72807692307694</v>
      </c>
      <c r="L256" s="15">
        <f>'[1]TCE - ANEXO III - Preencher'!M265</f>
        <v>37.79</v>
      </c>
      <c r="M256" s="15">
        <f t="shared" si="19"/>
        <v>127.93807692307695</v>
      </c>
      <c r="N256" s="15">
        <f>'[1]TCE - ANEXO III - Preencher'!O265</f>
        <v>2.741129476584022</v>
      </c>
      <c r="O256" s="15">
        <f>'[1]TCE - ANEXO III - Preencher'!P265</f>
        <v>0</v>
      </c>
      <c r="P256" s="16">
        <f t="shared" si="20"/>
        <v>2.741129476584022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289.89120639966097</v>
      </c>
    </row>
    <row r="257" spans="1:28" x14ac:dyDescent="0.25">
      <c r="A257" s="8">
        <f>IFERROR(VLOOKUP(B257,'[1]DADOS (OCULTAR)'!$Q$3:$S$135,3,0),"")</f>
        <v>9039744000860</v>
      </c>
      <c r="B257" s="9" t="str">
        <f>'[1]TCE - ANEXO III - Preencher'!C266</f>
        <v>HOSPITAL DOM HÉLDER CÂMARA - CG. Nº 018/2022</v>
      </c>
      <c r="C257" s="10"/>
      <c r="D257" s="11" t="str">
        <f>'[1]TCE - ANEXO III - Preencher'!E266</f>
        <v>EDILANE IZABEL DA SILVA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 t="str">
        <f>IF('[1]TCE - ANEXO III - Preencher'!H266="","",'[1]TCE - ANEXO III - Preencher'!H266)</f>
        <v>02/2024</v>
      </c>
      <c r="H257" s="14">
        <f>'[1]TCE - ANEXO III - Preencher'!I266</f>
        <v>0</v>
      </c>
      <c r="I257" s="14">
        <f>'[1]TCE - ANEXO III - Preencher'!J266</f>
        <v>296.07040000000001</v>
      </c>
      <c r="J257" s="14">
        <f>'[1]TCE - ANEXO III - Preencher'!K266</f>
        <v>0</v>
      </c>
      <c r="K257" s="15">
        <f>'[1]TCE - ANEXO III - Preencher'!L266</f>
        <v>165.72807692307694</v>
      </c>
      <c r="L257" s="15">
        <f>'[1]TCE - ANEXO III - Preencher'!M266</f>
        <v>28.24</v>
      </c>
      <c r="M257" s="15">
        <f t="shared" si="19"/>
        <v>137.48807692307693</v>
      </c>
      <c r="N257" s="15">
        <f>'[1]TCE - ANEXO III - Preencher'!O266</f>
        <v>2.741129476584022</v>
      </c>
      <c r="O257" s="15">
        <f>'[1]TCE - ANEXO III - Preencher'!P266</f>
        <v>0</v>
      </c>
      <c r="P257" s="16">
        <f t="shared" si="20"/>
        <v>2.741129476584022</v>
      </c>
      <c r="Q257" s="15">
        <f>'[1]TCE - ANEXO III - Preencher'!R266</f>
        <v>306.27931818181816</v>
      </c>
      <c r="R257" s="15">
        <f>'[1]TCE - ANEXO III - Preencher'!S266</f>
        <v>82.74</v>
      </c>
      <c r="S257" s="16">
        <f t="shared" si="21"/>
        <v>223.53931818181815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659.83892458147909</v>
      </c>
    </row>
    <row r="258" spans="1:28" x14ac:dyDescent="0.25">
      <c r="A258" s="8">
        <f>IFERROR(VLOOKUP(B258,'[1]DADOS (OCULTAR)'!$Q$3:$S$135,3,0),"")</f>
        <v>9039744000860</v>
      </c>
      <c r="B258" s="9" t="str">
        <f>'[1]TCE - ANEXO III - Preencher'!C267</f>
        <v>HOSPITAL DOM HÉLDER CÂMARA - CG. Nº 018/2022</v>
      </c>
      <c r="C258" s="10"/>
      <c r="D258" s="11" t="str">
        <f>'[1]TCE - ANEXO III - Preencher'!E267</f>
        <v>EDILENE FALCAO DA SILVA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 t="str">
        <f>IF('[1]TCE - ANEXO III - Preencher'!H267="","",'[1]TCE - ANEXO III - Preencher'!H267)</f>
        <v>02/2024</v>
      </c>
      <c r="H258" s="14">
        <f>'[1]TCE - ANEXO III - Preencher'!I267</f>
        <v>0</v>
      </c>
      <c r="I258" s="14">
        <f>'[1]TCE - ANEXO III - Preencher'!J267</f>
        <v>311.43599999999998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2.741129476584022</v>
      </c>
      <c r="O258" s="15">
        <f>'[1]TCE - ANEXO III - Preencher'!P267</f>
        <v>0</v>
      </c>
      <c r="P258" s="16">
        <f t="shared" si="20"/>
        <v>2.741129476584022</v>
      </c>
      <c r="Q258" s="15">
        <f>'[1]TCE - ANEXO III - Preencher'!R267</f>
        <v>306.27931818181816</v>
      </c>
      <c r="R258" s="15">
        <f>'[1]TCE - ANEXO III - Preencher'!S267</f>
        <v>84.72</v>
      </c>
      <c r="S258" s="16">
        <f t="shared" si="21"/>
        <v>221.55931818181816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535.7364476584022</v>
      </c>
    </row>
    <row r="259" spans="1:28" x14ac:dyDescent="0.25">
      <c r="A259" s="8">
        <f>IFERROR(VLOOKUP(B259,'[1]DADOS (OCULTAR)'!$Q$3:$S$135,3,0),"")</f>
        <v>9039744000860</v>
      </c>
      <c r="B259" s="9" t="str">
        <f>'[1]TCE - ANEXO III - Preencher'!C268</f>
        <v>HOSPITAL DOM HÉLDER CÂMARA - CG. Nº 018/2022</v>
      </c>
      <c r="C259" s="10"/>
      <c r="D259" s="11" t="str">
        <f>'[1]TCE - ANEXO III - Preencher'!E268</f>
        <v>EDILENE SALES DE ARAUJO ROSENDO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5211-30</v>
      </c>
      <c r="G259" s="13" t="str">
        <f>IF('[1]TCE - ANEXO III - Preencher'!H268="","",'[1]TCE - ANEXO III - Preencher'!H268)</f>
        <v>02/2024</v>
      </c>
      <c r="H259" s="14">
        <f>'[1]TCE - ANEXO III - Preencher'!I268</f>
        <v>0</v>
      </c>
      <c r="I259" s="14">
        <f>'[1]TCE - ANEXO III - Preencher'!J268</f>
        <v>113.68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2.741129476584022</v>
      </c>
      <c r="O259" s="15">
        <f>'[1]TCE - ANEXO III - Preencher'!P268</f>
        <v>0</v>
      </c>
      <c r="P259" s="16">
        <f t="shared" si="20"/>
        <v>2.741129476584022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116.42112947658403</v>
      </c>
    </row>
    <row r="260" spans="1:28" x14ac:dyDescent="0.25">
      <c r="A260" s="8">
        <f>IFERROR(VLOOKUP(B260,'[1]DADOS (OCULTAR)'!$Q$3:$S$135,3,0),"")</f>
        <v>9039744000860</v>
      </c>
      <c r="B260" s="9" t="str">
        <f>'[1]TCE - ANEXO III - Preencher'!C269</f>
        <v>HOSPITAL DOM HÉLDER CÂMARA - CG. Nº 018/2022</v>
      </c>
      <c r="C260" s="10"/>
      <c r="D260" s="11" t="str">
        <f>'[1]TCE - ANEXO III - Preencher'!E269</f>
        <v>EDILEUSA COELHO DE MEDEIROS FIGLIOULO</v>
      </c>
      <c r="E260" s="9" t="str">
        <f>IF('[1]TCE - ANEXO III - Preencher'!F269="4 - Assistência Odontológica","2 - Outros Profissionais da Saúde",'[1]TCE - ANEXO III - Preencher'!F269)</f>
        <v>1 - Médico</v>
      </c>
      <c r="F260" s="12" t="str">
        <f>'[1]TCE - ANEXO III - Preencher'!G269</f>
        <v>2251-20</v>
      </c>
      <c r="G260" s="13" t="str">
        <f>IF('[1]TCE - ANEXO III - Preencher'!H269="","",'[1]TCE - ANEXO III - Preencher'!H269)</f>
        <v>02/2024</v>
      </c>
      <c r="H260" s="14">
        <f>'[1]TCE - ANEXO III - Preencher'!I269</f>
        <v>0</v>
      </c>
      <c r="I260" s="14">
        <f>'[1]TCE - ANEXO III - Preencher'!J269</f>
        <v>259.27839999999998</v>
      </c>
      <c r="J260" s="14">
        <f>'[1]TCE - ANEXO III - Preencher'!K269</f>
        <v>0</v>
      </c>
      <c r="K260" s="15">
        <f>'[1]TCE - ANEXO III - Preencher'!L269</f>
        <v>165.72807692307694</v>
      </c>
      <c r="L260" s="15">
        <f>'[1]TCE - ANEXO III - Preencher'!M269</f>
        <v>1.1599999999999999</v>
      </c>
      <c r="M260" s="15">
        <f t="shared" ref="M260:M323" si="25">K260-L260</f>
        <v>164.56807692307694</v>
      </c>
      <c r="N260" s="15">
        <f>'[1]TCE - ANEXO III - Preencher'!O269</f>
        <v>2.741129476584022</v>
      </c>
      <c r="O260" s="15">
        <f>'[1]TCE - ANEXO III - Preencher'!P269</f>
        <v>0</v>
      </c>
      <c r="P260" s="16">
        <f t="shared" ref="P260:P323" si="26">N260-O260</f>
        <v>2.741129476584022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426.58760639966096</v>
      </c>
    </row>
    <row r="261" spans="1:28" x14ac:dyDescent="0.25">
      <c r="A261" s="8">
        <f>IFERROR(VLOOKUP(B261,'[1]DADOS (OCULTAR)'!$Q$3:$S$135,3,0),"")</f>
        <v>9039744000860</v>
      </c>
      <c r="B261" s="9" t="str">
        <f>'[1]TCE - ANEXO III - Preencher'!C270</f>
        <v>HOSPITAL DOM HÉLDER CÂMARA - CG. Nº 018/2022</v>
      </c>
      <c r="C261" s="10"/>
      <c r="D261" s="11" t="str">
        <f>'[1]TCE - ANEXO III - Preencher'!E270</f>
        <v>EDILEUZA MARTINS BATISTA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 t="str">
        <f>IF('[1]TCE - ANEXO III - Preencher'!H270="","",'[1]TCE - ANEXO III - Preencher'!H270)</f>
        <v>02/2024</v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2.741129476584022</v>
      </c>
      <c r="O261" s="15">
        <f>'[1]TCE - ANEXO III - Preencher'!P270</f>
        <v>0</v>
      </c>
      <c r="P261" s="16">
        <f t="shared" si="26"/>
        <v>2.741129476584022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2.741129476584022</v>
      </c>
    </row>
    <row r="262" spans="1:28" x14ac:dyDescent="0.25">
      <c r="A262" s="8">
        <f>IFERROR(VLOOKUP(B262,'[1]DADOS (OCULTAR)'!$Q$3:$S$135,3,0),"")</f>
        <v>9039744000860</v>
      </c>
      <c r="B262" s="9" t="str">
        <f>'[1]TCE - ANEXO III - Preencher'!C271</f>
        <v>HOSPITAL DOM HÉLDER CÂMARA - CG. Nº 018/2022</v>
      </c>
      <c r="C262" s="10"/>
      <c r="D262" s="11" t="str">
        <f>'[1]TCE - ANEXO III - Preencher'!E271</f>
        <v>EDILSON JOSE DA SILVA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5151-10</v>
      </c>
      <c r="G262" s="13" t="str">
        <f>IF('[1]TCE - ANEXO III - Preencher'!H271="","",'[1]TCE - ANEXO III - Preencher'!H271)</f>
        <v>02/2024</v>
      </c>
      <c r="H262" s="14">
        <f>'[1]TCE - ANEXO III - Preencher'!I271</f>
        <v>0</v>
      </c>
      <c r="I262" s="14">
        <f>'[1]TCE - ANEXO III - Preencher'!J271</f>
        <v>146.6704</v>
      </c>
      <c r="J262" s="14">
        <f>'[1]TCE - ANEXO III - Preencher'!K271</f>
        <v>0</v>
      </c>
      <c r="K262" s="15">
        <f>'[1]TCE - ANEXO III - Preencher'!L271</f>
        <v>165.72807692307694</v>
      </c>
      <c r="L262" s="15">
        <f>'[1]TCE - ANEXO III - Preencher'!M271</f>
        <v>28.24</v>
      </c>
      <c r="M262" s="15">
        <f t="shared" si="25"/>
        <v>137.48807692307693</v>
      </c>
      <c r="N262" s="15">
        <f>'[1]TCE - ANEXO III - Preencher'!O271</f>
        <v>2.741129476584022</v>
      </c>
      <c r="O262" s="15">
        <f>'[1]TCE - ANEXO III - Preencher'!P271</f>
        <v>0</v>
      </c>
      <c r="P262" s="16">
        <f t="shared" si="26"/>
        <v>2.741129476584022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286.89960639966097</v>
      </c>
    </row>
    <row r="263" spans="1:28" x14ac:dyDescent="0.25">
      <c r="A263" s="8">
        <f>IFERROR(VLOOKUP(B263,'[1]DADOS (OCULTAR)'!$Q$3:$S$135,3,0),"")</f>
        <v>9039744000860</v>
      </c>
      <c r="B263" s="9" t="str">
        <f>'[1]TCE - ANEXO III - Preencher'!C272</f>
        <v>HOSPITAL DOM HÉLDER CÂMARA - CG. Nº 018/2022</v>
      </c>
      <c r="C263" s="10"/>
      <c r="D263" s="11" t="str">
        <f>'[1]TCE - ANEXO III - Preencher'!E272</f>
        <v>EDILZA MARIA CRISPIM DE BARROS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 t="str">
        <f>IF('[1]TCE - ANEXO III - Preencher'!H272="","",'[1]TCE - ANEXO III - Preencher'!H272)</f>
        <v>02/2024</v>
      </c>
      <c r="H263" s="14">
        <f>'[1]TCE - ANEXO III - Preencher'!I272</f>
        <v>0</v>
      </c>
      <c r="I263" s="14">
        <f>'[1]TCE - ANEXO III - Preencher'!J272</f>
        <v>274.36239999999998</v>
      </c>
      <c r="J263" s="14">
        <f>'[1]TCE - ANEXO III - Preencher'!K272</f>
        <v>0</v>
      </c>
      <c r="K263" s="15">
        <f>'[1]TCE - ANEXO III - Preencher'!L272</f>
        <v>165.72807692307694</v>
      </c>
      <c r="L263" s="15">
        <f>'[1]TCE - ANEXO III - Preencher'!M272</f>
        <v>28.24</v>
      </c>
      <c r="M263" s="15">
        <f t="shared" si="25"/>
        <v>137.48807692307693</v>
      </c>
      <c r="N263" s="15">
        <f>'[1]TCE - ANEXO III - Preencher'!O272</f>
        <v>2.741129476584022</v>
      </c>
      <c r="O263" s="15">
        <f>'[1]TCE - ANEXO III - Preencher'!P272</f>
        <v>0</v>
      </c>
      <c r="P263" s="16">
        <f t="shared" si="26"/>
        <v>2.741129476584022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414.59160639966098</v>
      </c>
    </row>
    <row r="264" spans="1:28" x14ac:dyDescent="0.25">
      <c r="A264" s="8">
        <f>IFERROR(VLOOKUP(B264,'[1]DADOS (OCULTAR)'!$Q$3:$S$135,3,0),"")</f>
        <v>9039744000860</v>
      </c>
      <c r="B264" s="9" t="str">
        <f>'[1]TCE - ANEXO III - Preencher'!C273</f>
        <v>HOSPITAL DOM HÉLDER CÂMARA - CG. Nº 018/2022</v>
      </c>
      <c r="C264" s="10"/>
      <c r="D264" s="11" t="str">
        <f>'[1]TCE - ANEXO III - Preencher'!E273</f>
        <v>EDIVANE ALVES DE MORAES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2235-05</v>
      </c>
      <c r="G264" s="13" t="str">
        <f>IF('[1]TCE - ANEXO III - Preencher'!H273="","",'[1]TCE - ANEXO III - Preencher'!H273)</f>
        <v>02/2024</v>
      </c>
      <c r="H264" s="14">
        <f>'[1]TCE - ANEXO III - Preencher'!I273</f>
        <v>0</v>
      </c>
      <c r="I264" s="14">
        <f>'[1]TCE - ANEXO III - Preencher'!J273</f>
        <v>499.66719999999998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2.741129476584022</v>
      </c>
      <c r="O264" s="15">
        <f>'[1]TCE - ANEXO III - Preencher'!P273</f>
        <v>0</v>
      </c>
      <c r="P264" s="16">
        <f t="shared" si="26"/>
        <v>2.741129476584022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502.40832947658402</v>
      </c>
    </row>
    <row r="265" spans="1:28" x14ac:dyDescent="0.25">
      <c r="A265" s="8">
        <f>IFERROR(VLOOKUP(B265,'[1]DADOS (OCULTAR)'!$Q$3:$S$135,3,0),"")</f>
        <v>9039744000860</v>
      </c>
      <c r="B265" s="9" t="str">
        <f>'[1]TCE - ANEXO III - Preencher'!C274</f>
        <v>HOSPITAL DOM HÉLDER CÂMARA - CG. Nº 018/2022</v>
      </c>
      <c r="C265" s="10"/>
      <c r="D265" s="11" t="str">
        <f>'[1]TCE - ANEXO III - Preencher'!E274</f>
        <v>EDIVANIA MARIA BATISTA DE JESUS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5211-30</v>
      </c>
      <c r="G265" s="13" t="str">
        <f>IF('[1]TCE - ANEXO III - Preencher'!H274="","",'[1]TCE - ANEXO III - Preencher'!H274)</f>
        <v>02/2024</v>
      </c>
      <c r="H265" s="14">
        <f>'[1]TCE - ANEXO III - Preencher'!I274</f>
        <v>0</v>
      </c>
      <c r="I265" s="14">
        <f>'[1]TCE - ANEXO III - Preencher'!J274</f>
        <v>120.6648</v>
      </c>
      <c r="J265" s="14">
        <f>'[1]TCE - ANEXO III - Preencher'!K274</f>
        <v>0</v>
      </c>
      <c r="K265" s="15">
        <f>'[1]TCE - ANEXO III - Preencher'!L274</f>
        <v>165.72807692307694</v>
      </c>
      <c r="L265" s="15">
        <f>'[1]TCE - ANEXO III - Preencher'!M274</f>
        <v>28.24</v>
      </c>
      <c r="M265" s="15">
        <f t="shared" si="25"/>
        <v>137.48807692307693</v>
      </c>
      <c r="N265" s="15">
        <f>'[1]TCE - ANEXO III - Preencher'!O274</f>
        <v>2.741129476584022</v>
      </c>
      <c r="O265" s="15">
        <f>'[1]TCE - ANEXO III - Preencher'!P274</f>
        <v>0</v>
      </c>
      <c r="P265" s="16">
        <f t="shared" si="26"/>
        <v>2.741129476584022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260.89400639966095</v>
      </c>
    </row>
    <row r="266" spans="1:28" x14ac:dyDescent="0.25">
      <c r="A266" s="8">
        <f>IFERROR(VLOOKUP(B266,'[1]DADOS (OCULTAR)'!$Q$3:$S$135,3,0),"")</f>
        <v>9039744000860</v>
      </c>
      <c r="B266" s="9" t="str">
        <f>'[1]TCE - ANEXO III - Preencher'!C275</f>
        <v>HOSPITAL DOM HÉLDER CÂMARA - CG. Nº 018/2022</v>
      </c>
      <c r="C266" s="10"/>
      <c r="D266" s="11" t="str">
        <f>'[1]TCE - ANEXO III - Preencher'!E275</f>
        <v>EDJANE TOME DO CARMO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 t="str">
        <f>IF('[1]TCE - ANEXO III - Preencher'!H275="","",'[1]TCE - ANEXO III - Preencher'!H275)</f>
        <v>02/2024</v>
      </c>
      <c r="H266" s="14">
        <f>'[1]TCE - ANEXO III - Preencher'!I275</f>
        <v>0</v>
      </c>
      <c r="I266" s="14">
        <f>'[1]TCE - ANEXO III - Preencher'!J275</f>
        <v>287.16160000000002</v>
      </c>
      <c r="J266" s="14">
        <f>'[1]TCE - ANEXO III - Preencher'!K275</f>
        <v>0</v>
      </c>
      <c r="K266" s="15">
        <f>'[1]TCE - ANEXO III - Preencher'!L275</f>
        <v>165.72807692307694</v>
      </c>
      <c r="L266" s="15">
        <f>'[1]TCE - ANEXO III - Preencher'!M275</f>
        <v>28.24</v>
      </c>
      <c r="M266" s="15">
        <f t="shared" si="25"/>
        <v>137.48807692307693</v>
      </c>
      <c r="N266" s="15">
        <f>'[1]TCE - ANEXO III - Preencher'!O275</f>
        <v>2.741129476584022</v>
      </c>
      <c r="O266" s="15">
        <f>'[1]TCE - ANEXO III - Preencher'!P275</f>
        <v>0</v>
      </c>
      <c r="P266" s="16">
        <f t="shared" si="26"/>
        <v>2.741129476584022</v>
      </c>
      <c r="Q266" s="15">
        <f>'[1]TCE - ANEXO III - Preencher'!R275</f>
        <v>306.27931818181816</v>
      </c>
      <c r="R266" s="15">
        <f>'[1]TCE - ANEXO III - Preencher'!S275</f>
        <v>84.72</v>
      </c>
      <c r="S266" s="16">
        <f t="shared" si="27"/>
        <v>221.55931818181816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648.95012458147914</v>
      </c>
    </row>
    <row r="267" spans="1:28" x14ac:dyDescent="0.25">
      <c r="A267" s="8">
        <f>IFERROR(VLOOKUP(B267,'[1]DADOS (OCULTAR)'!$Q$3:$S$135,3,0),"")</f>
        <v>9039744000860</v>
      </c>
      <c r="B267" s="9" t="str">
        <f>'[1]TCE - ANEXO III - Preencher'!C276</f>
        <v>HOSPITAL DOM HÉLDER CÂMARA - CG. Nº 018/2022</v>
      </c>
      <c r="C267" s="10"/>
      <c r="D267" s="11" t="str">
        <f>'[1]TCE - ANEXO III - Preencher'!E276</f>
        <v>EDLA EDNA DA SILVA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2238-10</v>
      </c>
      <c r="G267" s="13" t="str">
        <f>IF('[1]TCE - ANEXO III - Preencher'!H276="","",'[1]TCE - ANEXO III - Preencher'!H276)</f>
        <v>02/2024</v>
      </c>
      <c r="H267" s="14">
        <f>'[1]TCE - ANEXO III - Preencher'!I276</f>
        <v>0</v>
      </c>
      <c r="I267" s="14">
        <f>'[1]TCE - ANEXO III - Preencher'!J276</f>
        <v>232.98400000000001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2.741129476584022</v>
      </c>
      <c r="O267" s="15">
        <f>'[1]TCE - ANEXO III - Preencher'!P276</f>
        <v>0</v>
      </c>
      <c r="P267" s="16">
        <f t="shared" si="26"/>
        <v>2.741129476584022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235.72512947658404</v>
      </c>
    </row>
    <row r="268" spans="1:28" x14ac:dyDescent="0.25">
      <c r="A268" s="8">
        <f>IFERROR(VLOOKUP(B268,'[1]DADOS (OCULTAR)'!$Q$3:$S$135,3,0),"")</f>
        <v>9039744000860</v>
      </c>
      <c r="B268" s="9" t="str">
        <f>'[1]TCE - ANEXO III - Preencher'!C277</f>
        <v>HOSPITAL DOM HÉLDER CÂMARA - CG. Nº 018/2022</v>
      </c>
      <c r="C268" s="10"/>
      <c r="D268" s="11" t="str">
        <f>'[1]TCE - ANEXO III - Preencher'!E277</f>
        <v>EDNA JUDITE DA SILVA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2237-10</v>
      </c>
      <c r="G268" s="13" t="str">
        <f>IF('[1]TCE - ANEXO III - Preencher'!H277="","",'[1]TCE - ANEXO III - Preencher'!H277)</f>
        <v>02/2024</v>
      </c>
      <c r="H268" s="14">
        <f>'[1]TCE - ANEXO III - Preencher'!I277</f>
        <v>0</v>
      </c>
      <c r="I268" s="14">
        <f>'[1]TCE - ANEXO III - Preencher'!J277</f>
        <v>409.35919999999999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2.741129476584022</v>
      </c>
      <c r="O268" s="15">
        <f>'[1]TCE - ANEXO III - Preencher'!P277</f>
        <v>0</v>
      </c>
      <c r="P268" s="16">
        <f t="shared" si="26"/>
        <v>2.741129476584022</v>
      </c>
      <c r="Q268" s="15">
        <f>'[1]TCE - ANEXO III - Preencher'!R277</f>
        <v>306.27931818181816</v>
      </c>
      <c r="R268" s="15">
        <f>'[1]TCE - ANEXO III - Preencher'!S277</f>
        <v>61.5</v>
      </c>
      <c r="S268" s="16">
        <f t="shared" si="27"/>
        <v>244.77931818181816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656.87964765840218</v>
      </c>
    </row>
    <row r="269" spans="1:28" x14ac:dyDescent="0.25">
      <c r="A269" s="8">
        <f>IFERROR(VLOOKUP(B269,'[1]DADOS (OCULTAR)'!$Q$3:$S$135,3,0),"")</f>
        <v>9039744000860</v>
      </c>
      <c r="B269" s="9" t="str">
        <f>'[1]TCE - ANEXO III - Preencher'!C278</f>
        <v>HOSPITAL DOM HÉLDER CÂMARA - CG. Nº 018/2022</v>
      </c>
      <c r="C269" s="10"/>
      <c r="D269" s="11" t="str">
        <f>'[1]TCE - ANEXO III - Preencher'!E278</f>
        <v>EDNA LUCIA FERREIRA DA SILVA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 t="str">
        <f>IF('[1]TCE - ANEXO III - Preencher'!H278="","",'[1]TCE - ANEXO III - Preencher'!H278)</f>
        <v>02/2024</v>
      </c>
      <c r="H269" s="14">
        <f>'[1]TCE - ANEXO III - Preencher'!I278</f>
        <v>0</v>
      </c>
      <c r="I269" s="14">
        <f>'[1]TCE - ANEXO III - Preencher'!J278</f>
        <v>291.57679999999999</v>
      </c>
      <c r="J269" s="14">
        <f>'[1]TCE - ANEXO III - Preencher'!K278</f>
        <v>0</v>
      </c>
      <c r="K269" s="15">
        <f>'[1]TCE - ANEXO III - Preencher'!L278</f>
        <v>165.72807692307694</v>
      </c>
      <c r="L269" s="15">
        <f>'[1]TCE - ANEXO III - Preencher'!M278</f>
        <v>28.24</v>
      </c>
      <c r="M269" s="15">
        <f t="shared" si="25"/>
        <v>137.48807692307693</v>
      </c>
      <c r="N269" s="15">
        <f>'[1]TCE - ANEXO III - Preencher'!O278</f>
        <v>2.741129476584022</v>
      </c>
      <c r="O269" s="15">
        <f>'[1]TCE - ANEXO III - Preencher'!P278</f>
        <v>0</v>
      </c>
      <c r="P269" s="16">
        <f t="shared" si="26"/>
        <v>2.741129476584022</v>
      </c>
      <c r="Q269" s="15">
        <f>'[1]TCE - ANEXO III - Preencher'!R278</f>
        <v>306.27931818181816</v>
      </c>
      <c r="R269" s="15">
        <f>'[1]TCE - ANEXO III - Preencher'!S278</f>
        <v>79.209999999999994</v>
      </c>
      <c r="S269" s="16">
        <f t="shared" si="27"/>
        <v>227.06931818181818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658.87532458147916</v>
      </c>
    </row>
    <row r="270" spans="1:28" x14ac:dyDescent="0.25">
      <c r="A270" s="8">
        <f>IFERROR(VLOOKUP(B270,'[1]DADOS (OCULTAR)'!$Q$3:$S$135,3,0),"")</f>
        <v>9039744000860</v>
      </c>
      <c r="B270" s="9" t="str">
        <f>'[1]TCE - ANEXO III - Preencher'!C279</f>
        <v>HOSPITAL DOM HÉLDER CÂMARA - CG. Nº 018/2022</v>
      </c>
      <c r="C270" s="10"/>
      <c r="D270" s="11" t="str">
        <f>'[1]TCE - ANEXO III - Preencher'!E279</f>
        <v>EDNA MARIA DA SILVA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 t="str">
        <f>IF('[1]TCE - ANEXO III - Preencher'!H279="","",'[1]TCE - ANEXO III - Preencher'!H279)</f>
        <v>02/2024</v>
      </c>
      <c r="H270" s="14">
        <f>'[1]TCE - ANEXO III - Preencher'!I279</f>
        <v>0</v>
      </c>
      <c r="I270" s="14">
        <f>'[1]TCE - ANEXO III - Preencher'!J279</f>
        <v>298.35039999999998</v>
      </c>
      <c r="J270" s="14">
        <f>'[1]TCE - ANEXO III - Preencher'!K279</f>
        <v>0</v>
      </c>
      <c r="K270" s="15">
        <f>'[1]TCE - ANEXO III - Preencher'!L279</f>
        <v>165.72807692307694</v>
      </c>
      <c r="L270" s="15">
        <f>'[1]TCE - ANEXO III - Preencher'!M279</f>
        <v>28.24</v>
      </c>
      <c r="M270" s="15">
        <f t="shared" si="25"/>
        <v>137.48807692307693</v>
      </c>
      <c r="N270" s="15">
        <f>'[1]TCE - ANEXO III - Preencher'!O279</f>
        <v>2.741129476584022</v>
      </c>
      <c r="O270" s="15">
        <f>'[1]TCE - ANEXO III - Preencher'!P279</f>
        <v>0</v>
      </c>
      <c r="P270" s="16">
        <f t="shared" si="26"/>
        <v>2.741129476584022</v>
      </c>
      <c r="Q270" s="15">
        <f>'[1]TCE - ANEXO III - Preencher'!R279</f>
        <v>306.27931818181816</v>
      </c>
      <c r="R270" s="15">
        <f>'[1]TCE - ANEXO III - Preencher'!S279</f>
        <v>78.37</v>
      </c>
      <c r="S270" s="16">
        <f t="shared" si="27"/>
        <v>227.90931818181815</v>
      </c>
      <c r="T270" s="15">
        <f>'[1]TCE - ANEXO III - Preencher'!U279</f>
        <v>124.94</v>
      </c>
      <c r="U270" s="15">
        <f>'[1]TCE - ANEXO III - Preencher'!V279</f>
        <v>0</v>
      </c>
      <c r="V270" s="16">
        <f t="shared" si="28"/>
        <v>124.94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791.42892458147912</v>
      </c>
    </row>
    <row r="271" spans="1:28" x14ac:dyDescent="0.25">
      <c r="A271" s="8">
        <f>IFERROR(VLOOKUP(B271,'[1]DADOS (OCULTAR)'!$Q$3:$S$135,3,0),"")</f>
        <v>9039744000860</v>
      </c>
      <c r="B271" s="9" t="str">
        <f>'[1]TCE - ANEXO III - Preencher'!C280</f>
        <v>HOSPITAL DOM HÉLDER CÂMARA - CG. Nº 018/2022</v>
      </c>
      <c r="C271" s="10"/>
      <c r="D271" s="11" t="str">
        <f>'[1]TCE - ANEXO III - Preencher'!E280</f>
        <v>EDNA MARIA DA SILVA BARROS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 t="str">
        <f>IF('[1]TCE - ANEXO III - Preencher'!H280="","",'[1]TCE - ANEXO III - Preencher'!H280)</f>
        <v>02/2024</v>
      </c>
      <c r="H271" s="14">
        <f>'[1]TCE - ANEXO III - Preencher'!I280</f>
        <v>0</v>
      </c>
      <c r="I271" s="14">
        <f>'[1]TCE - ANEXO III - Preencher'!J280</f>
        <v>289.31920000000002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2.741129476584022</v>
      </c>
      <c r="O271" s="15">
        <f>'[1]TCE - ANEXO III - Preencher'!P280</f>
        <v>0</v>
      </c>
      <c r="P271" s="16">
        <f t="shared" si="26"/>
        <v>2.741129476584022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292.06032947658406</v>
      </c>
    </row>
    <row r="272" spans="1:28" x14ac:dyDescent="0.25">
      <c r="A272" s="8">
        <f>IFERROR(VLOOKUP(B272,'[1]DADOS (OCULTAR)'!$Q$3:$S$135,3,0),"")</f>
        <v>9039744000860</v>
      </c>
      <c r="B272" s="9" t="str">
        <f>'[1]TCE - ANEXO III - Preencher'!C281</f>
        <v>HOSPITAL DOM HÉLDER CÂMARA - CG. Nº 018/2022</v>
      </c>
      <c r="C272" s="10"/>
      <c r="D272" s="11" t="str">
        <f>'[1]TCE - ANEXO III - Preencher'!E281</f>
        <v>EDNA XAVIER DA SILVA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 t="str">
        <f>IF('[1]TCE - ANEXO III - Preencher'!H281="","",'[1]TCE - ANEXO III - Preencher'!H281)</f>
        <v>02/2024</v>
      </c>
      <c r="H272" s="14">
        <f>'[1]TCE - ANEXO III - Preencher'!I281</f>
        <v>0</v>
      </c>
      <c r="I272" s="14">
        <f>'[1]TCE - ANEXO III - Preencher'!J281</f>
        <v>285.08960000000002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2.741129476584022</v>
      </c>
      <c r="O272" s="15">
        <f>'[1]TCE - ANEXO III - Preencher'!P281</f>
        <v>0</v>
      </c>
      <c r="P272" s="16">
        <f t="shared" si="26"/>
        <v>2.741129476584022</v>
      </c>
      <c r="Q272" s="15">
        <f>'[1]TCE - ANEXO III - Preencher'!R281</f>
        <v>306.27931818181816</v>
      </c>
      <c r="R272" s="15">
        <f>'[1]TCE - ANEXO III - Preencher'!S281</f>
        <v>82.74</v>
      </c>
      <c r="S272" s="16">
        <f t="shared" si="27"/>
        <v>223.53931818181815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511.3700476584022</v>
      </c>
    </row>
    <row r="273" spans="1:28" x14ac:dyDescent="0.25">
      <c r="A273" s="8">
        <f>IFERROR(VLOOKUP(B273,'[1]DADOS (OCULTAR)'!$Q$3:$S$135,3,0),"")</f>
        <v>9039744000860</v>
      </c>
      <c r="B273" s="9" t="str">
        <f>'[1]TCE - ANEXO III - Preencher'!C282</f>
        <v>HOSPITAL DOM HÉLDER CÂMARA - CG. Nº 018/2022</v>
      </c>
      <c r="C273" s="10"/>
      <c r="D273" s="11" t="str">
        <f>'[1]TCE - ANEXO III - Preencher'!E282</f>
        <v>EDNALDA BELIZARIO DA SILVA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 t="str">
        <f>IF('[1]TCE - ANEXO III - Preencher'!H282="","",'[1]TCE - ANEXO III - Preencher'!H282)</f>
        <v>02/2024</v>
      </c>
      <c r="H273" s="14">
        <f>'[1]TCE - ANEXO III - Preencher'!I282</f>
        <v>0</v>
      </c>
      <c r="I273" s="14">
        <f>'[1]TCE - ANEXO III - Preencher'!J282</f>
        <v>472.72239999999999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2.741129476584022</v>
      </c>
      <c r="O273" s="15">
        <f>'[1]TCE - ANEXO III - Preencher'!P282</f>
        <v>0</v>
      </c>
      <c r="P273" s="16">
        <f t="shared" si="26"/>
        <v>2.741129476584022</v>
      </c>
      <c r="Q273" s="15">
        <f>'[1]TCE - ANEXO III - Preencher'!R282</f>
        <v>306.27931818181816</v>
      </c>
      <c r="R273" s="15">
        <f>'[1]TCE - ANEXO III - Preencher'!S282</f>
        <v>2.82</v>
      </c>
      <c r="S273" s="16">
        <f t="shared" si="27"/>
        <v>303.45931818181816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778.92284765840213</v>
      </c>
    </row>
    <row r="274" spans="1:28" x14ac:dyDescent="0.25">
      <c r="A274" s="8">
        <f>IFERROR(VLOOKUP(B274,'[1]DADOS (OCULTAR)'!$Q$3:$S$135,3,0),"")</f>
        <v>9039744000860</v>
      </c>
      <c r="B274" s="9" t="str">
        <f>'[1]TCE - ANEXO III - Preencher'!C283</f>
        <v>HOSPITAL DOM HÉLDER CÂMARA - CG. Nº 018/2022</v>
      </c>
      <c r="C274" s="10"/>
      <c r="D274" s="11" t="str">
        <f>'[1]TCE - ANEXO III - Preencher'!E283</f>
        <v>EDNARA RODRIGUES AIRES DE OLIVEIRA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2235-05</v>
      </c>
      <c r="G274" s="13" t="str">
        <f>IF('[1]TCE - ANEXO III - Preencher'!H283="","",'[1]TCE - ANEXO III - Preencher'!H283)</f>
        <v>02/2024</v>
      </c>
      <c r="H274" s="14">
        <f>'[1]TCE - ANEXO III - Preencher'!I283</f>
        <v>0</v>
      </c>
      <c r="I274" s="14">
        <f>'[1]TCE - ANEXO III - Preencher'!J283</f>
        <v>459.3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2.741129476584022</v>
      </c>
      <c r="O274" s="15">
        <f>'[1]TCE - ANEXO III - Preencher'!P283</f>
        <v>0</v>
      </c>
      <c r="P274" s="16">
        <f t="shared" si="26"/>
        <v>2.741129476584022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120.26</v>
      </c>
      <c r="U274" s="15">
        <f>'[1]TCE - ANEXO III - Preencher'!V283</f>
        <v>0</v>
      </c>
      <c r="V274" s="16">
        <f t="shared" si="28"/>
        <v>120.26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582.30112947658404</v>
      </c>
    </row>
    <row r="275" spans="1:28" x14ac:dyDescent="0.25">
      <c r="A275" s="8">
        <f>IFERROR(VLOOKUP(B275,'[1]DADOS (OCULTAR)'!$Q$3:$S$135,3,0),"")</f>
        <v>9039744000860</v>
      </c>
      <c r="B275" s="9" t="str">
        <f>'[1]TCE - ANEXO III - Preencher'!C284</f>
        <v>HOSPITAL DOM HÉLDER CÂMARA - CG. Nº 018/2022</v>
      </c>
      <c r="C275" s="10"/>
      <c r="D275" s="11" t="str">
        <f>'[1]TCE - ANEXO III - Preencher'!E284</f>
        <v>EDNEIDE GOUVEIA DA SILVA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1423-40</v>
      </c>
      <c r="G275" s="13" t="str">
        <f>IF('[1]TCE - ANEXO III - Preencher'!H284="","",'[1]TCE - ANEXO III - Preencher'!H284)</f>
        <v>02/2024</v>
      </c>
      <c r="H275" s="14">
        <f>'[1]TCE - ANEXO III - Preencher'!I284</f>
        <v>0</v>
      </c>
      <c r="I275" s="14">
        <f>'[1]TCE - ANEXO III - Preencher'!J284</f>
        <v>255.3416</v>
      </c>
      <c r="J275" s="14">
        <f>'[1]TCE - ANEXO III - Preencher'!K284</f>
        <v>0</v>
      </c>
      <c r="K275" s="15">
        <f>'[1]TCE - ANEXO III - Preencher'!L284</f>
        <v>165.72807692307694</v>
      </c>
      <c r="L275" s="15">
        <f>'[1]TCE - ANEXO III - Preencher'!M284</f>
        <v>60.38</v>
      </c>
      <c r="M275" s="15">
        <f t="shared" si="25"/>
        <v>105.34807692307695</v>
      </c>
      <c r="N275" s="15">
        <f>'[1]TCE - ANEXO III - Preencher'!O284</f>
        <v>2.741129476584022</v>
      </c>
      <c r="O275" s="15">
        <f>'[1]TCE - ANEXO III - Preencher'!P284</f>
        <v>0</v>
      </c>
      <c r="P275" s="16">
        <f t="shared" si="26"/>
        <v>2.741129476584022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363.43080639966098</v>
      </c>
    </row>
    <row r="276" spans="1:28" x14ac:dyDescent="0.25">
      <c r="A276" s="8">
        <f>IFERROR(VLOOKUP(B276,'[1]DADOS (OCULTAR)'!$Q$3:$S$135,3,0),"")</f>
        <v>9039744000860</v>
      </c>
      <c r="B276" s="9" t="str">
        <f>'[1]TCE - ANEXO III - Preencher'!C285</f>
        <v>HOSPITAL DOM HÉLDER CÂMARA - CG. Nº 018/2022</v>
      </c>
      <c r="C276" s="10"/>
      <c r="D276" s="11" t="str">
        <f>'[1]TCE - ANEXO III - Preencher'!E285</f>
        <v>EDNEUZA CARNEIRO DA SILVA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4110-10</v>
      </c>
      <c r="G276" s="13" t="str">
        <f>IF('[1]TCE - ANEXO III - Preencher'!H285="","",'[1]TCE - ANEXO III - Preencher'!H285)</f>
        <v>02/2024</v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2.741129476584022</v>
      </c>
      <c r="O276" s="15">
        <f>'[1]TCE - ANEXO III - Preencher'!P285</f>
        <v>0</v>
      </c>
      <c r="P276" s="16">
        <f t="shared" si="26"/>
        <v>2.741129476584022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2.741129476584022</v>
      </c>
    </row>
    <row r="277" spans="1:28" x14ac:dyDescent="0.25">
      <c r="A277" s="8">
        <f>IFERROR(VLOOKUP(B277,'[1]DADOS (OCULTAR)'!$Q$3:$S$135,3,0),"")</f>
        <v>9039744000860</v>
      </c>
      <c r="B277" s="9" t="str">
        <f>'[1]TCE - ANEXO III - Preencher'!C286</f>
        <v>HOSPITAL DOM HÉLDER CÂMARA - CG. Nº 018/2022</v>
      </c>
      <c r="C277" s="10"/>
      <c r="D277" s="11" t="str">
        <f>'[1]TCE - ANEXO III - Preencher'!E286</f>
        <v>EDSON MANOEL DA SILVA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3242-05</v>
      </c>
      <c r="G277" s="13" t="str">
        <f>IF('[1]TCE - ANEXO III - Preencher'!H286="","",'[1]TCE - ANEXO III - Preencher'!H286)</f>
        <v>02/2024</v>
      </c>
      <c r="H277" s="14">
        <f>'[1]TCE - ANEXO III - Preencher'!I286</f>
        <v>0</v>
      </c>
      <c r="I277" s="14">
        <f>'[1]TCE - ANEXO III - Preencher'!J286</f>
        <v>181.5616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2.741129476584022</v>
      </c>
      <c r="O277" s="15">
        <f>'[1]TCE - ANEXO III - Preencher'!P286</f>
        <v>0</v>
      </c>
      <c r="P277" s="16">
        <f t="shared" si="26"/>
        <v>2.741129476584022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184.30272947658403</v>
      </c>
    </row>
    <row r="278" spans="1:28" x14ac:dyDescent="0.25">
      <c r="A278" s="8">
        <f>IFERROR(VLOOKUP(B278,'[1]DADOS (OCULTAR)'!$Q$3:$S$135,3,0),"")</f>
        <v>9039744000860</v>
      </c>
      <c r="B278" s="9" t="str">
        <f>'[1]TCE - ANEXO III - Preencher'!C287</f>
        <v>HOSPITAL DOM HÉLDER CÂMARA - CG. Nº 018/2022</v>
      </c>
      <c r="C278" s="10"/>
      <c r="D278" s="11" t="str">
        <f>'[1]TCE - ANEXO III - Preencher'!E287</f>
        <v>EDSON NERIS DO NASCIMENTO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5151-10</v>
      </c>
      <c r="G278" s="13" t="str">
        <f>IF('[1]TCE - ANEXO III - Preencher'!H287="","",'[1]TCE - ANEXO III - Preencher'!H287)</f>
        <v>02/2024</v>
      </c>
      <c r="H278" s="14">
        <f>'[1]TCE - ANEXO III - Preencher'!I287</f>
        <v>0</v>
      </c>
      <c r="I278" s="14">
        <f>'[1]TCE - ANEXO III - Preencher'!J287</f>
        <v>163.56639999999999</v>
      </c>
      <c r="J278" s="14">
        <f>'[1]TCE - ANEXO III - Preencher'!K287</f>
        <v>0</v>
      </c>
      <c r="K278" s="15">
        <f>'[1]TCE - ANEXO III - Preencher'!L287</f>
        <v>165.72807692307694</v>
      </c>
      <c r="L278" s="15">
        <f>'[1]TCE - ANEXO III - Preencher'!M287</f>
        <v>28.24</v>
      </c>
      <c r="M278" s="15">
        <f t="shared" si="25"/>
        <v>137.48807692307693</v>
      </c>
      <c r="N278" s="15">
        <f>'[1]TCE - ANEXO III - Preencher'!O287</f>
        <v>2.741129476584022</v>
      </c>
      <c r="O278" s="15">
        <f>'[1]TCE - ANEXO III - Preencher'!P287</f>
        <v>0</v>
      </c>
      <c r="P278" s="16">
        <f t="shared" si="26"/>
        <v>2.741129476584022</v>
      </c>
      <c r="Q278" s="15">
        <f>'[1]TCE - ANEXO III - Preencher'!R287</f>
        <v>306.27931818181816</v>
      </c>
      <c r="R278" s="15">
        <f>'[1]TCE - ANEXO III - Preencher'!S287</f>
        <v>84.72</v>
      </c>
      <c r="S278" s="16">
        <f t="shared" si="27"/>
        <v>221.55931818181816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525.35492458147905</v>
      </c>
    </row>
    <row r="279" spans="1:28" x14ac:dyDescent="0.25">
      <c r="A279" s="8">
        <f>IFERROR(VLOOKUP(B279,'[1]DADOS (OCULTAR)'!$Q$3:$S$135,3,0),"")</f>
        <v>9039744000860</v>
      </c>
      <c r="B279" s="9" t="str">
        <f>'[1]TCE - ANEXO III - Preencher'!C288</f>
        <v>HOSPITAL DOM HÉLDER CÂMARA - CG. Nº 018/2022</v>
      </c>
      <c r="C279" s="10"/>
      <c r="D279" s="11" t="str">
        <f>'[1]TCE - ANEXO III - Preencher'!E288</f>
        <v>EDSON XAVIER DOS SANTOS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5151-10</v>
      </c>
      <c r="G279" s="13" t="str">
        <f>IF('[1]TCE - ANEXO III - Preencher'!H288="","",'[1]TCE - ANEXO III - Preencher'!H288)</f>
        <v>02/2024</v>
      </c>
      <c r="H279" s="14">
        <f>'[1]TCE - ANEXO III - Preencher'!I288</f>
        <v>0</v>
      </c>
      <c r="I279" s="14">
        <f>'[1]TCE - ANEXO III - Preencher'!J288</f>
        <v>136.19759999999999</v>
      </c>
      <c r="J279" s="14">
        <f>'[1]TCE - ANEXO III - Preencher'!K288</f>
        <v>0</v>
      </c>
      <c r="K279" s="15">
        <f>'[1]TCE - ANEXO III - Preencher'!L288</f>
        <v>165.72807692307694</v>
      </c>
      <c r="L279" s="15">
        <f>'[1]TCE - ANEXO III - Preencher'!M288</f>
        <v>28.24</v>
      </c>
      <c r="M279" s="15">
        <f t="shared" si="25"/>
        <v>137.48807692307693</v>
      </c>
      <c r="N279" s="15">
        <f>'[1]TCE - ANEXO III - Preencher'!O288</f>
        <v>2.741129476584022</v>
      </c>
      <c r="O279" s="15">
        <f>'[1]TCE - ANEXO III - Preencher'!P288</f>
        <v>0</v>
      </c>
      <c r="P279" s="16">
        <f t="shared" si="26"/>
        <v>2.741129476584022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276.42680639966096</v>
      </c>
    </row>
    <row r="280" spans="1:28" x14ac:dyDescent="0.25">
      <c r="A280" s="8">
        <f>IFERROR(VLOOKUP(B280,'[1]DADOS (OCULTAR)'!$Q$3:$S$135,3,0),"")</f>
        <v>9039744000860</v>
      </c>
      <c r="B280" s="9" t="str">
        <f>'[1]TCE - ANEXO III - Preencher'!C289</f>
        <v>HOSPITAL DOM HÉLDER CÂMARA - CG. Nº 018/2022</v>
      </c>
      <c r="C280" s="10"/>
      <c r="D280" s="11" t="str">
        <f>'[1]TCE - ANEXO III - Preencher'!E289</f>
        <v>EDUARDA LAIS PIMENTEL DE BARROS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2235-05</v>
      </c>
      <c r="G280" s="13" t="str">
        <f>IF('[1]TCE - ANEXO III - Preencher'!H289="","",'[1]TCE - ANEXO III - Preencher'!H289)</f>
        <v>02/2024</v>
      </c>
      <c r="H280" s="14">
        <f>'[1]TCE - ANEXO III - Preencher'!I289</f>
        <v>0</v>
      </c>
      <c r="I280" s="14">
        <f>'[1]TCE - ANEXO III - Preencher'!J289</f>
        <v>369.05120000000011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2.741129476584022</v>
      </c>
      <c r="O280" s="15">
        <f>'[1]TCE - ANEXO III - Preencher'!P289</f>
        <v>0</v>
      </c>
      <c r="P280" s="16">
        <f t="shared" si="26"/>
        <v>2.741129476584022</v>
      </c>
      <c r="Q280" s="15">
        <f>'[1]TCE - ANEXO III - Preencher'!R289</f>
        <v>306.27931818181816</v>
      </c>
      <c r="R280" s="15">
        <f>'[1]TCE - ANEXO III - Preencher'!S289</f>
        <v>101.11</v>
      </c>
      <c r="S280" s="16">
        <f t="shared" si="27"/>
        <v>205.16931818181814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576.96164765840228</v>
      </c>
    </row>
    <row r="281" spans="1:28" x14ac:dyDescent="0.25">
      <c r="A281" s="8">
        <f>IFERROR(VLOOKUP(B281,'[1]DADOS (OCULTAR)'!$Q$3:$S$135,3,0),"")</f>
        <v>9039744000860</v>
      </c>
      <c r="B281" s="9" t="str">
        <f>'[1]TCE - ANEXO III - Preencher'!C290</f>
        <v>HOSPITAL DOM HÉLDER CÂMARA - CG. Nº 018/2022</v>
      </c>
      <c r="C281" s="10"/>
      <c r="D281" s="11" t="str">
        <f>'[1]TCE - ANEXO III - Preencher'!E290</f>
        <v>EDUARDO CARLOS DA SILVA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2234-05</v>
      </c>
      <c r="G281" s="13" t="str">
        <f>IF('[1]TCE - ANEXO III - Preencher'!H290="","",'[1]TCE - ANEXO III - Preencher'!H290)</f>
        <v>02/2024</v>
      </c>
      <c r="H281" s="14">
        <f>'[1]TCE - ANEXO III - Preencher'!I290</f>
        <v>0</v>
      </c>
      <c r="I281" s="14">
        <f>'[1]TCE - ANEXO III - Preencher'!J290</f>
        <v>356.31599999999997</v>
      </c>
      <c r="J281" s="14">
        <f>'[1]TCE - ANEXO III - Preencher'!K290</f>
        <v>0</v>
      </c>
      <c r="K281" s="15">
        <f>'[1]TCE - ANEXO III - Preencher'!L290</f>
        <v>165.72807692307694</v>
      </c>
      <c r="L281" s="15">
        <f>'[1]TCE - ANEXO III - Preencher'!M290</f>
        <v>16.329999999999998</v>
      </c>
      <c r="M281" s="15">
        <f t="shared" si="25"/>
        <v>149.39807692307693</v>
      </c>
      <c r="N281" s="15">
        <f>'[1]TCE - ANEXO III - Preencher'!O290</f>
        <v>2.741129476584022</v>
      </c>
      <c r="O281" s="15">
        <f>'[1]TCE - ANEXO III - Preencher'!P290</f>
        <v>0</v>
      </c>
      <c r="P281" s="16">
        <f t="shared" si="26"/>
        <v>2.741129476584022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508.45520639966094</v>
      </c>
    </row>
    <row r="282" spans="1:28" x14ac:dyDescent="0.25">
      <c r="A282" s="8">
        <f>IFERROR(VLOOKUP(B282,'[1]DADOS (OCULTAR)'!$Q$3:$S$135,3,0),"")</f>
        <v>9039744000860</v>
      </c>
      <c r="B282" s="9" t="str">
        <f>'[1]TCE - ANEXO III - Preencher'!C291</f>
        <v>HOSPITAL DOM HÉLDER CÂMARA - CG. Nº 018/2022</v>
      </c>
      <c r="C282" s="10"/>
      <c r="D282" s="11" t="str">
        <f>'[1]TCE - ANEXO III - Preencher'!E291</f>
        <v>EDVALDO HENRIQUE DA SILVA FILHO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7823-05</v>
      </c>
      <c r="G282" s="13" t="str">
        <f>IF('[1]TCE - ANEXO III - Preencher'!H291="","",'[1]TCE - ANEXO III - Preencher'!H291)</f>
        <v>02/2024</v>
      </c>
      <c r="H282" s="14">
        <f>'[1]TCE - ANEXO III - Preencher'!I291</f>
        <v>0</v>
      </c>
      <c r="I282" s="14">
        <f>'[1]TCE - ANEXO III - Preencher'!J291</f>
        <v>164.22559999999999</v>
      </c>
      <c r="J282" s="14">
        <f>'[1]TCE - ANEXO III - Preencher'!K291</f>
        <v>0</v>
      </c>
      <c r="K282" s="15">
        <f>'[1]TCE - ANEXO III - Preencher'!L291</f>
        <v>165.72807692307694</v>
      </c>
      <c r="L282" s="15">
        <f>'[1]TCE - ANEXO III - Preencher'!M291</f>
        <v>31.75</v>
      </c>
      <c r="M282" s="15">
        <f t="shared" si="25"/>
        <v>133.97807692307694</v>
      </c>
      <c r="N282" s="15">
        <f>'[1]TCE - ANEXO III - Preencher'!O291</f>
        <v>2.741129476584022</v>
      </c>
      <c r="O282" s="15">
        <f>'[1]TCE - ANEXO III - Preencher'!P291</f>
        <v>0</v>
      </c>
      <c r="P282" s="16">
        <f t="shared" si="26"/>
        <v>2.741129476584022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300.94480639966099</v>
      </c>
    </row>
    <row r="283" spans="1:28" x14ac:dyDescent="0.25">
      <c r="A283" s="8">
        <f>IFERROR(VLOOKUP(B283,'[1]DADOS (OCULTAR)'!$Q$3:$S$135,3,0),"")</f>
        <v>9039744000860</v>
      </c>
      <c r="B283" s="9" t="str">
        <f>'[1]TCE - ANEXO III - Preencher'!C292</f>
        <v>HOSPITAL DOM HÉLDER CÂMARA - CG. Nº 018/2022</v>
      </c>
      <c r="C283" s="10"/>
      <c r="D283" s="11" t="str">
        <f>'[1]TCE - ANEXO III - Preencher'!E292</f>
        <v>EDVALDO JOSE DOS SANTOS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5143-20</v>
      </c>
      <c r="G283" s="13" t="str">
        <f>IF('[1]TCE - ANEXO III - Preencher'!H292="","",'[1]TCE - ANEXO III - Preencher'!H292)</f>
        <v>02/2024</v>
      </c>
      <c r="H283" s="14">
        <f>'[1]TCE - ANEXO III - Preencher'!I292</f>
        <v>0</v>
      </c>
      <c r="I283" s="14">
        <f>'[1]TCE - ANEXO III - Preencher'!J292</f>
        <v>142.14160000000001</v>
      </c>
      <c r="J283" s="14">
        <f>'[1]TCE - ANEXO III - Preencher'!K292</f>
        <v>0</v>
      </c>
      <c r="K283" s="15">
        <f>'[1]TCE - ANEXO III - Preencher'!L292</f>
        <v>165.72807692307694</v>
      </c>
      <c r="L283" s="15">
        <f>'[1]TCE - ANEXO III - Preencher'!M292</f>
        <v>28.24</v>
      </c>
      <c r="M283" s="15">
        <f t="shared" si="25"/>
        <v>137.48807692307693</v>
      </c>
      <c r="N283" s="15">
        <f>'[1]TCE - ANEXO III - Preencher'!O292</f>
        <v>2.741129476584022</v>
      </c>
      <c r="O283" s="15">
        <f>'[1]TCE - ANEXO III - Preencher'!P292</f>
        <v>0</v>
      </c>
      <c r="P283" s="16">
        <f t="shared" si="26"/>
        <v>2.741129476584022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282.37080639966098</v>
      </c>
    </row>
    <row r="284" spans="1:28" x14ac:dyDescent="0.25">
      <c r="A284" s="8">
        <f>IFERROR(VLOOKUP(B284,'[1]DADOS (OCULTAR)'!$Q$3:$S$135,3,0),"")</f>
        <v>9039744000860</v>
      </c>
      <c r="B284" s="9" t="str">
        <f>'[1]TCE - ANEXO III - Preencher'!C293</f>
        <v>HOSPITAL DOM HÉLDER CÂMARA - CG. Nº 018/2022</v>
      </c>
      <c r="C284" s="10"/>
      <c r="D284" s="11" t="str">
        <f>'[1]TCE - ANEXO III - Preencher'!E293</f>
        <v>EDVANIA TAMIRES SANTOS DE LIMA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 t="str">
        <f>IF('[1]TCE - ANEXO III - Preencher'!H293="","",'[1]TCE - ANEXO III - Preencher'!H293)</f>
        <v>02/2024</v>
      </c>
      <c r="H284" s="14">
        <f>'[1]TCE - ANEXO III - Preencher'!I293</f>
        <v>0</v>
      </c>
      <c r="I284" s="14">
        <f>'[1]TCE - ANEXO III - Preencher'!J293</f>
        <v>276.09519999999998</v>
      </c>
      <c r="J284" s="14">
        <f>'[1]TCE - ANEXO III - Preencher'!K293</f>
        <v>0</v>
      </c>
      <c r="K284" s="15">
        <f>'[1]TCE - ANEXO III - Preencher'!L293</f>
        <v>165.72807692307694</v>
      </c>
      <c r="L284" s="15">
        <f>'[1]TCE - ANEXO III - Preencher'!M293</f>
        <v>28.24</v>
      </c>
      <c r="M284" s="15">
        <f t="shared" si="25"/>
        <v>137.48807692307693</v>
      </c>
      <c r="N284" s="15">
        <f>'[1]TCE - ANEXO III - Preencher'!O293</f>
        <v>2.741129476584022</v>
      </c>
      <c r="O284" s="15">
        <f>'[1]TCE - ANEXO III - Preencher'!P293</f>
        <v>0</v>
      </c>
      <c r="P284" s="16">
        <f t="shared" si="26"/>
        <v>2.741129476584022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416.32440639966097</v>
      </c>
    </row>
    <row r="285" spans="1:28" x14ac:dyDescent="0.25">
      <c r="A285" s="8">
        <f>IFERROR(VLOOKUP(B285,'[1]DADOS (OCULTAR)'!$Q$3:$S$135,3,0),"")</f>
        <v>9039744000860</v>
      </c>
      <c r="B285" s="9" t="str">
        <f>'[1]TCE - ANEXO III - Preencher'!C294</f>
        <v>HOSPITAL DOM HÉLDER CÂMARA - CG. Nº 018/2022</v>
      </c>
      <c r="C285" s="10"/>
      <c r="D285" s="11" t="str">
        <f>'[1]TCE - ANEXO III - Preencher'!E294</f>
        <v>ELAINE CRISTINA DA SILVA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 t="str">
        <f>IF('[1]TCE - ANEXO III - Preencher'!H294="","",'[1]TCE - ANEXO III - Preencher'!H294)</f>
        <v>02/2024</v>
      </c>
      <c r="H285" s="14">
        <f>'[1]TCE - ANEXO III - Preencher'!I294</f>
        <v>0</v>
      </c>
      <c r="I285" s="14">
        <f>'[1]TCE - ANEXO III - Preencher'!J294</f>
        <v>310.53120000000001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2.741129476584022</v>
      </c>
      <c r="O285" s="15">
        <f>'[1]TCE - ANEXO III - Preencher'!P294</f>
        <v>0</v>
      </c>
      <c r="P285" s="16">
        <f t="shared" si="26"/>
        <v>2.741129476584022</v>
      </c>
      <c r="Q285" s="15">
        <f>'[1]TCE - ANEXO III - Preencher'!R294</f>
        <v>306.27931818181816</v>
      </c>
      <c r="R285" s="15">
        <f>'[1]TCE - ANEXO III - Preencher'!S294</f>
        <v>84.72</v>
      </c>
      <c r="S285" s="16">
        <f t="shared" si="27"/>
        <v>221.55931818181816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534.83164765840218</v>
      </c>
    </row>
    <row r="286" spans="1:28" x14ac:dyDescent="0.25">
      <c r="A286" s="8">
        <f>IFERROR(VLOOKUP(B286,'[1]DADOS (OCULTAR)'!$Q$3:$S$135,3,0),"")</f>
        <v>9039744000860</v>
      </c>
      <c r="B286" s="9" t="str">
        <f>'[1]TCE - ANEXO III - Preencher'!C295</f>
        <v>HOSPITAL DOM HÉLDER CÂMARA - CG. Nº 018/2022</v>
      </c>
      <c r="C286" s="10"/>
      <c r="D286" s="11" t="str">
        <f>'[1]TCE - ANEXO III - Preencher'!E295</f>
        <v>ELAINE DOS SANTOS MONTEIRO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4131-15</v>
      </c>
      <c r="G286" s="13" t="str">
        <f>IF('[1]TCE - ANEXO III - Preencher'!H295="","",'[1]TCE - ANEXO III - Preencher'!H295)</f>
        <v>02/2024</v>
      </c>
      <c r="H286" s="14">
        <f>'[1]TCE - ANEXO III - Preencher'!I295</f>
        <v>0</v>
      </c>
      <c r="I286" s="14">
        <f>'[1]TCE - ANEXO III - Preencher'!J295</f>
        <v>168.81440000000001</v>
      </c>
      <c r="J286" s="14">
        <f>'[1]TCE - ANEXO III - Preencher'!K295</f>
        <v>0</v>
      </c>
      <c r="K286" s="15">
        <f>'[1]TCE - ANEXO III - Preencher'!L295</f>
        <v>165.72807692307694</v>
      </c>
      <c r="L286" s="15">
        <f>'[1]TCE - ANEXO III - Preencher'!M295</f>
        <v>42.2</v>
      </c>
      <c r="M286" s="15">
        <f t="shared" si="25"/>
        <v>123.52807692307694</v>
      </c>
      <c r="N286" s="15">
        <f>'[1]TCE - ANEXO III - Preencher'!O295</f>
        <v>2.741129476584022</v>
      </c>
      <c r="O286" s="15">
        <f>'[1]TCE - ANEXO III - Preencher'!P295</f>
        <v>0</v>
      </c>
      <c r="P286" s="16">
        <f t="shared" si="26"/>
        <v>2.741129476584022</v>
      </c>
      <c r="Q286" s="15">
        <f>'[1]TCE - ANEXO III - Preencher'!R295</f>
        <v>306.27931818181816</v>
      </c>
      <c r="R286" s="15">
        <f>'[1]TCE - ANEXO III - Preencher'!S295</f>
        <v>126.61</v>
      </c>
      <c r="S286" s="16">
        <f t="shared" si="27"/>
        <v>179.66931818181814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474.75292458147914</v>
      </c>
    </row>
    <row r="287" spans="1:28" x14ac:dyDescent="0.25">
      <c r="A287" s="8">
        <f>IFERROR(VLOOKUP(B287,'[1]DADOS (OCULTAR)'!$Q$3:$S$135,3,0),"")</f>
        <v>9039744000860</v>
      </c>
      <c r="B287" s="9" t="str">
        <f>'[1]TCE - ANEXO III - Preencher'!C296</f>
        <v>HOSPITAL DOM HÉLDER CÂMARA - CG. Nº 018/2022</v>
      </c>
      <c r="C287" s="10"/>
      <c r="D287" s="11" t="str">
        <f>'[1]TCE - ANEXO III - Preencher'!E296</f>
        <v>ELANIA CAVALCANTE DA SILVA CARVALHO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 t="str">
        <f>IF('[1]TCE - ANEXO III - Preencher'!H296="","",'[1]TCE - ANEXO III - Preencher'!H296)</f>
        <v>02/2024</v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2.741129476584022</v>
      </c>
      <c r="O287" s="15">
        <f>'[1]TCE - ANEXO III - Preencher'!P296</f>
        <v>0</v>
      </c>
      <c r="P287" s="16">
        <f t="shared" si="26"/>
        <v>2.741129476584022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2.741129476584022</v>
      </c>
    </row>
    <row r="288" spans="1:28" x14ac:dyDescent="0.25">
      <c r="A288" s="8">
        <f>IFERROR(VLOOKUP(B288,'[1]DADOS (OCULTAR)'!$Q$3:$S$135,3,0),"")</f>
        <v>9039744000860</v>
      </c>
      <c r="B288" s="9" t="str">
        <f>'[1]TCE - ANEXO III - Preencher'!C297</f>
        <v>HOSPITAL DOM HÉLDER CÂMARA - CG. Nº 018/2022</v>
      </c>
      <c r="C288" s="10"/>
      <c r="D288" s="11" t="str">
        <f>'[1]TCE - ANEXO III - Preencher'!E297</f>
        <v>ELCILENE ASSIS DA SILVA SOUZA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5152-05</v>
      </c>
      <c r="G288" s="13" t="str">
        <f>IF('[1]TCE - ANEXO III - Preencher'!H297="","",'[1]TCE - ANEXO III - Preencher'!H297)</f>
        <v>02/2024</v>
      </c>
      <c r="H288" s="14">
        <f>'[1]TCE - ANEXO III - Preencher'!I297</f>
        <v>0</v>
      </c>
      <c r="I288" s="14">
        <f>'[1]TCE - ANEXO III - Preencher'!J297</f>
        <v>159.2672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2.741129476584022</v>
      </c>
      <c r="O288" s="15">
        <f>'[1]TCE - ANEXO III - Preencher'!P297</f>
        <v>0</v>
      </c>
      <c r="P288" s="16">
        <f t="shared" si="26"/>
        <v>2.741129476584022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162.00832947658404</v>
      </c>
    </row>
    <row r="289" spans="1:28" x14ac:dyDescent="0.25">
      <c r="A289" s="8">
        <f>IFERROR(VLOOKUP(B289,'[1]DADOS (OCULTAR)'!$Q$3:$S$135,3,0),"")</f>
        <v>9039744000860</v>
      </c>
      <c r="B289" s="9" t="str">
        <f>'[1]TCE - ANEXO III - Preencher'!C298</f>
        <v>HOSPITAL DOM HÉLDER CÂMARA - CG. Nº 018/2022</v>
      </c>
      <c r="C289" s="10"/>
      <c r="D289" s="11" t="str">
        <f>'[1]TCE - ANEXO III - Preencher'!E298</f>
        <v>ELENILSON JOSE DA SILVA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5174-10</v>
      </c>
      <c r="G289" s="13" t="str">
        <f>IF('[1]TCE - ANEXO III - Preencher'!H298="","",'[1]TCE - ANEXO III - Preencher'!H298)</f>
        <v>02/2024</v>
      </c>
      <c r="H289" s="14">
        <f>'[1]TCE - ANEXO III - Preencher'!I298</f>
        <v>0</v>
      </c>
      <c r="I289" s="14">
        <f>'[1]TCE - ANEXO III - Preencher'!J298</f>
        <v>248.2912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2.741129476584022</v>
      </c>
      <c r="O289" s="15">
        <f>'[1]TCE - ANEXO III - Preencher'!P298</f>
        <v>0</v>
      </c>
      <c r="P289" s="16">
        <f t="shared" si="26"/>
        <v>2.741129476584022</v>
      </c>
      <c r="Q289" s="15">
        <f>'[1]TCE - ANEXO III - Preencher'!R298</f>
        <v>306.27931818181816</v>
      </c>
      <c r="R289" s="15">
        <f>'[1]TCE - ANEXO III - Preencher'!S298</f>
        <v>16.940000000000001</v>
      </c>
      <c r="S289" s="16">
        <f t="shared" si="27"/>
        <v>289.33931818181816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540.37164765840225</v>
      </c>
    </row>
    <row r="290" spans="1:28" x14ac:dyDescent="0.25">
      <c r="A290" s="8">
        <f>IFERROR(VLOOKUP(B290,'[1]DADOS (OCULTAR)'!$Q$3:$S$135,3,0),"")</f>
        <v>9039744000860</v>
      </c>
      <c r="B290" s="9" t="str">
        <f>'[1]TCE - ANEXO III - Preencher'!C299</f>
        <v>HOSPITAL DOM HÉLDER CÂMARA - CG. Nº 018/2022</v>
      </c>
      <c r="C290" s="10"/>
      <c r="D290" s="11" t="str">
        <f>'[1]TCE - ANEXO III - Preencher'!E299</f>
        <v>ELEUZA MENDES DE OLIVEIRA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2235-05</v>
      </c>
      <c r="G290" s="13" t="str">
        <f>IF('[1]TCE - ANEXO III - Preencher'!H299="","",'[1]TCE - ANEXO III - Preencher'!H299)</f>
        <v>02/2024</v>
      </c>
      <c r="H290" s="14">
        <f>'[1]TCE - ANEXO III - Preencher'!I299</f>
        <v>0</v>
      </c>
      <c r="I290" s="14">
        <f>'[1]TCE - ANEXO III - Preencher'!J299</f>
        <v>739.55280000000005</v>
      </c>
      <c r="J290" s="14">
        <f>'[1]TCE - ANEXO III - Preencher'!K299</f>
        <v>0</v>
      </c>
      <c r="K290" s="15">
        <f>'[1]TCE - ANEXO III - Preencher'!L299</f>
        <v>165.72807692307694</v>
      </c>
      <c r="L290" s="15">
        <f>'[1]TCE - ANEXO III - Preencher'!M299</f>
        <v>3.59</v>
      </c>
      <c r="M290" s="15">
        <f t="shared" si="25"/>
        <v>162.13807692307694</v>
      </c>
      <c r="N290" s="15">
        <f>'[1]TCE - ANEXO III - Preencher'!O299</f>
        <v>2.741129476584022</v>
      </c>
      <c r="O290" s="15">
        <f>'[1]TCE - ANEXO III - Preencher'!P299</f>
        <v>0</v>
      </c>
      <c r="P290" s="16">
        <f t="shared" si="26"/>
        <v>2.741129476584022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904.43200639966096</v>
      </c>
    </row>
    <row r="291" spans="1:28" x14ac:dyDescent="0.25">
      <c r="A291" s="8">
        <f>IFERROR(VLOOKUP(B291,'[1]DADOS (OCULTAR)'!$Q$3:$S$135,3,0),"")</f>
        <v>9039744000860</v>
      </c>
      <c r="B291" s="9" t="str">
        <f>'[1]TCE - ANEXO III - Preencher'!C300</f>
        <v>HOSPITAL DOM HÉLDER CÂMARA - CG. Nº 018/2022</v>
      </c>
      <c r="C291" s="10"/>
      <c r="D291" s="11" t="str">
        <f>'[1]TCE - ANEXO III - Preencher'!E300</f>
        <v>ELIANE ALEXANDRINA DA SILVA LIVRAMENTO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5143-20</v>
      </c>
      <c r="G291" s="13" t="str">
        <f>IF('[1]TCE - ANEXO III - Preencher'!H300="","",'[1]TCE - ANEXO III - Preencher'!H300)</f>
        <v>02/2024</v>
      </c>
      <c r="H291" s="14">
        <f>'[1]TCE - ANEXO III - Preencher'!I300</f>
        <v>0</v>
      </c>
      <c r="I291" s="14">
        <f>'[1]TCE - ANEXO III - Preencher'!J300</f>
        <v>135.55199999999999</v>
      </c>
      <c r="J291" s="14">
        <f>'[1]TCE - ANEXO III - Preencher'!K300</f>
        <v>0</v>
      </c>
      <c r="K291" s="15">
        <f>'[1]TCE - ANEXO III - Preencher'!L300</f>
        <v>165.72807692307694</v>
      </c>
      <c r="L291" s="15">
        <f>'[1]TCE - ANEXO III - Preencher'!M300</f>
        <v>28.24</v>
      </c>
      <c r="M291" s="15">
        <f t="shared" si="25"/>
        <v>137.48807692307693</v>
      </c>
      <c r="N291" s="15">
        <f>'[1]TCE - ANEXO III - Preencher'!O300</f>
        <v>2.741129476584022</v>
      </c>
      <c r="O291" s="15">
        <f>'[1]TCE - ANEXO III - Preencher'!P300</f>
        <v>0</v>
      </c>
      <c r="P291" s="16">
        <f t="shared" si="26"/>
        <v>2.741129476584022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275.78120639966096</v>
      </c>
    </row>
    <row r="292" spans="1:28" x14ac:dyDescent="0.25">
      <c r="A292" s="8">
        <f>IFERROR(VLOOKUP(B292,'[1]DADOS (OCULTAR)'!$Q$3:$S$135,3,0),"")</f>
        <v>9039744000860</v>
      </c>
      <c r="B292" s="9" t="str">
        <f>'[1]TCE - ANEXO III - Preencher'!C301</f>
        <v>HOSPITAL DOM HÉLDER CÂMARA - CG. Nº 018/2022</v>
      </c>
      <c r="C292" s="10"/>
      <c r="D292" s="11" t="str">
        <f>'[1]TCE - ANEXO III - Preencher'!E301</f>
        <v>ELIANE MARCIA BEZERRA GOMES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2235-05</v>
      </c>
      <c r="G292" s="13" t="str">
        <f>IF('[1]TCE - ANEXO III - Preencher'!H301="","",'[1]TCE - ANEXO III - Preencher'!H301)</f>
        <v>02/2024</v>
      </c>
      <c r="H292" s="14">
        <f>'[1]TCE - ANEXO III - Preencher'!I301</f>
        <v>0</v>
      </c>
      <c r="I292" s="14">
        <f>'[1]TCE - ANEXO III - Preencher'!J301</f>
        <v>395.04</v>
      </c>
      <c r="J292" s="14">
        <f>'[1]TCE - ANEXO III - Preencher'!K301</f>
        <v>0</v>
      </c>
      <c r="K292" s="15">
        <f>'[1]TCE - ANEXO III - Preencher'!L301</f>
        <v>165.72807692307694</v>
      </c>
      <c r="L292" s="15">
        <f>'[1]TCE - ANEXO III - Preencher'!M301</f>
        <v>3.33</v>
      </c>
      <c r="M292" s="15">
        <f t="shared" si="25"/>
        <v>162.39807692307693</v>
      </c>
      <c r="N292" s="15">
        <f>'[1]TCE - ANEXO III - Preencher'!O301</f>
        <v>2.741129476584022</v>
      </c>
      <c r="O292" s="15">
        <f>'[1]TCE - ANEXO III - Preencher'!P301</f>
        <v>0</v>
      </c>
      <c r="P292" s="16">
        <f t="shared" si="26"/>
        <v>2.741129476584022</v>
      </c>
      <c r="Q292" s="15">
        <f>'[1]TCE - ANEXO III - Preencher'!R301</f>
        <v>306.27931818181816</v>
      </c>
      <c r="R292" s="15">
        <f>'[1]TCE - ANEXO III - Preencher'!S301</f>
        <v>133.31</v>
      </c>
      <c r="S292" s="16">
        <f t="shared" si="27"/>
        <v>172.96931818181815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733.14852458147914</v>
      </c>
    </row>
    <row r="293" spans="1:28" x14ac:dyDescent="0.25">
      <c r="A293" s="8">
        <f>IFERROR(VLOOKUP(B293,'[1]DADOS (OCULTAR)'!$Q$3:$S$135,3,0),"")</f>
        <v>9039744000860</v>
      </c>
      <c r="B293" s="9" t="str">
        <f>'[1]TCE - ANEXO III - Preencher'!C302</f>
        <v>HOSPITAL DOM HÉLDER CÂMARA - CG. Nº 018/2022</v>
      </c>
      <c r="C293" s="10"/>
      <c r="D293" s="11" t="str">
        <f>'[1]TCE - ANEXO III - Preencher'!E302</f>
        <v>ELIANE MARIA DA SILVA CARDOSO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 t="str">
        <f>IF('[1]TCE - ANEXO III - Preencher'!H302="","",'[1]TCE - ANEXO III - Preencher'!H302)</f>
        <v>02/2024</v>
      </c>
      <c r="H293" s="14">
        <f>'[1]TCE - ANEXO III - Preencher'!I302</f>
        <v>0</v>
      </c>
      <c r="I293" s="14">
        <f>'[1]TCE - ANEXO III - Preencher'!J302</f>
        <v>307.54399999999998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2.741129476584022</v>
      </c>
      <c r="O293" s="15">
        <f>'[1]TCE - ANEXO III - Preencher'!P302</f>
        <v>0</v>
      </c>
      <c r="P293" s="16">
        <f t="shared" si="26"/>
        <v>2.741129476584022</v>
      </c>
      <c r="Q293" s="15">
        <f>'[1]TCE - ANEXO III - Preencher'!R302</f>
        <v>306.27931818181816</v>
      </c>
      <c r="R293" s="15">
        <f>'[1]TCE - ANEXO III - Preencher'!S302</f>
        <v>84.72</v>
      </c>
      <c r="S293" s="16">
        <f t="shared" si="27"/>
        <v>221.55931818181816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531.84444765840215</v>
      </c>
    </row>
    <row r="294" spans="1:28" x14ac:dyDescent="0.25">
      <c r="A294" s="8">
        <f>IFERROR(VLOOKUP(B294,'[1]DADOS (OCULTAR)'!$Q$3:$S$135,3,0),"")</f>
        <v>9039744000860</v>
      </c>
      <c r="B294" s="9" t="str">
        <f>'[1]TCE - ANEXO III - Preencher'!C303</f>
        <v>HOSPITAL DOM HÉLDER CÂMARA - CG. Nº 018/2022</v>
      </c>
      <c r="C294" s="10"/>
      <c r="D294" s="11" t="str">
        <f>'[1]TCE - ANEXO III - Preencher'!E303</f>
        <v>ELIAS JORGE NOGUEIRA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5151-10</v>
      </c>
      <c r="G294" s="13" t="str">
        <f>IF('[1]TCE - ANEXO III - Preencher'!H303="","",'[1]TCE - ANEXO III - Preencher'!H303)</f>
        <v>02/2024</v>
      </c>
      <c r="H294" s="14">
        <f>'[1]TCE - ANEXO III - Preencher'!I303</f>
        <v>0</v>
      </c>
      <c r="I294" s="14">
        <f>'[1]TCE - ANEXO III - Preencher'!J303</f>
        <v>135.55199999999999</v>
      </c>
      <c r="J294" s="14">
        <f>'[1]TCE - ANEXO III - Preencher'!K303</f>
        <v>0</v>
      </c>
      <c r="K294" s="15">
        <f>'[1]TCE - ANEXO III - Preencher'!L303</f>
        <v>165.72807692307694</v>
      </c>
      <c r="L294" s="15">
        <f>'[1]TCE - ANEXO III - Preencher'!M303</f>
        <v>28.24</v>
      </c>
      <c r="M294" s="15">
        <f t="shared" si="25"/>
        <v>137.48807692307693</v>
      </c>
      <c r="N294" s="15">
        <f>'[1]TCE - ANEXO III - Preencher'!O303</f>
        <v>2.741129476584022</v>
      </c>
      <c r="O294" s="15">
        <f>'[1]TCE - ANEXO III - Preencher'!P303</f>
        <v>0</v>
      </c>
      <c r="P294" s="16">
        <f t="shared" si="26"/>
        <v>2.741129476584022</v>
      </c>
      <c r="Q294" s="15">
        <f>'[1]TCE - ANEXO III - Preencher'!R303</f>
        <v>306.27931818181816</v>
      </c>
      <c r="R294" s="15">
        <f>'[1]TCE - ANEXO III - Preencher'!S303</f>
        <v>82.46</v>
      </c>
      <c r="S294" s="16">
        <f t="shared" si="27"/>
        <v>223.81931818181818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499.60052458147914</v>
      </c>
    </row>
    <row r="295" spans="1:28" x14ac:dyDescent="0.25">
      <c r="A295" s="8">
        <f>IFERROR(VLOOKUP(B295,'[1]DADOS (OCULTAR)'!$Q$3:$S$135,3,0),"")</f>
        <v>9039744000860</v>
      </c>
      <c r="B295" s="9" t="str">
        <f>'[1]TCE - ANEXO III - Preencher'!C304</f>
        <v>HOSPITAL DOM HÉLDER CÂMARA - CG. Nº 018/2022</v>
      </c>
      <c r="C295" s="10"/>
      <c r="D295" s="11" t="str">
        <f>'[1]TCE - ANEXO III - Preencher'!E304</f>
        <v>ELIDE ANDREZA CANUTO DE OLIVEIRA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2236-05</v>
      </c>
      <c r="G295" s="13" t="str">
        <f>IF('[1]TCE - ANEXO III - Preencher'!H304="","",'[1]TCE - ANEXO III - Preencher'!H304)</f>
        <v>02/2024</v>
      </c>
      <c r="H295" s="14">
        <f>'[1]TCE - ANEXO III - Preencher'!I304</f>
        <v>0</v>
      </c>
      <c r="I295" s="14">
        <f>'[1]TCE - ANEXO III - Preencher'!J304</f>
        <v>213.2664</v>
      </c>
      <c r="J295" s="14">
        <f>'[1]TCE - ANEXO III - Preencher'!K304</f>
        <v>0</v>
      </c>
      <c r="K295" s="15">
        <f>'[1]TCE - ANEXO III - Preencher'!L304</f>
        <v>165.72807692307694</v>
      </c>
      <c r="L295" s="15">
        <f>'[1]TCE - ANEXO III - Preencher'!M304</f>
        <v>2.39</v>
      </c>
      <c r="M295" s="15">
        <f t="shared" si="25"/>
        <v>163.33807692307695</v>
      </c>
      <c r="N295" s="15">
        <f>'[1]TCE - ANEXO III - Preencher'!O304</f>
        <v>2.741129476584022</v>
      </c>
      <c r="O295" s="15">
        <f>'[1]TCE - ANEXO III - Preencher'!P304</f>
        <v>0</v>
      </c>
      <c r="P295" s="16">
        <f t="shared" si="26"/>
        <v>2.741129476584022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379.34560639966099</v>
      </c>
    </row>
    <row r="296" spans="1:28" x14ac:dyDescent="0.25">
      <c r="A296" s="8">
        <f>IFERROR(VLOOKUP(B296,'[1]DADOS (OCULTAR)'!$Q$3:$S$135,3,0),"")</f>
        <v>9039744000860</v>
      </c>
      <c r="B296" s="9" t="str">
        <f>'[1]TCE - ANEXO III - Preencher'!C305</f>
        <v>HOSPITAL DOM HÉLDER CÂMARA - CG. Nº 018/2022</v>
      </c>
      <c r="C296" s="10"/>
      <c r="D296" s="11" t="str">
        <f>'[1]TCE - ANEXO III - Preencher'!E305</f>
        <v>ELIDIA MARIA DA SILVA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5143-20</v>
      </c>
      <c r="G296" s="13" t="str">
        <f>IF('[1]TCE - ANEXO III - Preencher'!H305="","",'[1]TCE - ANEXO III - Preencher'!H305)</f>
        <v>02/2024</v>
      </c>
      <c r="H296" s="14">
        <f>'[1]TCE - ANEXO III - Preencher'!I305</f>
        <v>0</v>
      </c>
      <c r="I296" s="14">
        <f>'[1]TCE - ANEXO III - Preencher'!J305</f>
        <v>135.55199999999999</v>
      </c>
      <c r="J296" s="14">
        <f>'[1]TCE - ANEXO III - Preencher'!K305</f>
        <v>0</v>
      </c>
      <c r="K296" s="15">
        <f>'[1]TCE - ANEXO III - Preencher'!L305</f>
        <v>165.72807692307694</v>
      </c>
      <c r="L296" s="15">
        <f>'[1]TCE - ANEXO III - Preencher'!M305</f>
        <v>28.24</v>
      </c>
      <c r="M296" s="15">
        <f t="shared" si="25"/>
        <v>137.48807692307693</v>
      </c>
      <c r="N296" s="15">
        <f>'[1]TCE - ANEXO III - Preencher'!O305</f>
        <v>2.741129476584022</v>
      </c>
      <c r="O296" s="15">
        <f>'[1]TCE - ANEXO III - Preencher'!P305</f>
        <v>0</v>
      </c>
      <c r="P296" s="16">
        <f t="shared" si="26"/>
        <v>2.741129476584022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275.78120639966096</v>
      </c>
    </row>
    <row r="297" spans="1:28" x14ac:dyDescent="0.25">
      <c r="A297" s="8">
        <f>IFERROR(VLOOKUP(B297,'[1]DADOS (OCULTAR)'!$Q$3:$S$135,3,0),"")</f>
        <v>9039744000860</v>
      </c>
      <c r="B297" s="9" t="str">
        <f>'[1]TCE - ANEXO III - Preencher'!C306</f>
        <v>HOSPITAL DOM HÉLDER CÂMARA - CG. Nº 018/2022</v>
      </c>
      <c r="C297" s="10"/>
      <c r="D297" s="11" t="str">
        <f>'[1]TCE - ANEXO III - Preencher'!E306</f>
        <v>ELIDIANE BARBOSA DA SILVA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2234-05</v>
      </c>
      <c r="G297" s="13" t="str">
        <f>IF('[1]TCE - ANEXO III - Preencher'!H306="","",'[1]TCE - ANEXO III - Preencher'!H306)</f>
        <v>02/2024</v>
      </c>
      <c r="H297" s="14">
        <f>'[1]TCE - ANEXO III - Preencher'!I306</f>
        <v>0</v>
      </c>
      <c r="I297" s="14">
        <f>'[1]TCE - ANEXO III - Preencher'!J306</f>
        <v>470.56479999999999</v>
      </c>
      <c r="J297" s="14">
        <f>'[1]TCE - ANEXO III - Preencher'!K306</f>
        <v>0</v>
      </c>
      <c r="K297" s="15">
        <f>'[1]TCE - ANEXO III - Preencher'!L306</f>
        <v>165.72807692307694</v>
      </c>
      <c r="L297" s="15">
        <f>'[1]TCE - ANEXO III - Preencher'!M306</f>
        <v>16.329999999999998</v>
      </c>
      <c r="M297" s="15">
        <f t="shared" si="25"/>
        <v>149.39807692307693</v>
      </c>
      <c r="N297" s="15">
        <f>'[1]TCE - ANEXO III - Preencher'!O306</f>
        <v>2.741129476584022</v>
      </c>
      <c r="O297" s="15">
        <f>'[1]TCE - ANEXO III - Preencher'!P306</f>
        <v>0</v>
      </c>
      <c r="P297" s="16">
        <f t="shared" si="26"/>
        <v>2.741129476584022</v>
      </c>
      <c r="Q297" s="15">
        <f>'[1]TCE - ANEXO III - Preencher'!R306</f>
        <v>306.27931818181816</v>
      </c>
      <c r="R297" s="15">
        <f>'[1]TCE - ANEXO III - Preencher'!S306</f>
        <v>195.93</v>
      </c>
      <c r="S297" s="16">
        <f t="shared" si="27"/>
        <v>110.34931818181815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733.05332458147905</v>
      </c>
    </row>
    <row r="298" spans="1:28" x14ac:dyDescent="0.25">
      <c r="A298" s="8">
        <f>IFERROR(VLOOKUP(B298,'[1]DADOS (OCULTAR)'!$Q$3:$S$135,3,0),"")</f>
        <v>9039744000860</v>
      </c>
      <c r="B298" s="9" t="str">
        <f>'[1]TCE - ANEXO III - Preencher'!C307</f>
        <v>HOSPITAL DOM HÉLDER CÂMARA - CG. Nº 018/2022</v>
      </c>
      <c r="C298" s="10"/>
      <c r="D298" s="11" t="str">
        <f>'[1]TCE - ANEXO III - Preencher'!E307</f>
        <v>ELIELMA JULIANA MARIA DA SILVA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2521-05</v>
      </c>
      <c r="G298" s="13" t="str">
        <f>IF('[1]TCE - ANEXO III - Preencher'!H307="","",'[1]TCE - ANEXO III - Preencher'!H307)</f>
        <v>02/2024</v>
      </c>
      <c r="H298" s="14">
        <f>'[1]TCE - ANEXO III - Preencher'!I307</f>
        <v>0</v>
      </c>
      <c r="I298" s="14">
        <f>'[1]TCE - ANEXO III - Preencher'!J307</f>
        <v>324.23599999999999</v>
      </c>
      <c r="J298" s="14">
        <f>'[1]TCE - ANEXO III - Preencher'!K307</f>
        <v>0</v>
      </c>
      <c r="K298" s="15">
        <f>'[1]TCE - ANEXO III - Preencher'!L307</f>
        <v>165.72807692307694</v>
      </c>
      <c r="L298" s="15">
        <f>'[1]TCE - ANEXO III - Preencher'!M307</f>
        <v>77.2</v>
      </c>
      <c r="M298" s="15">
        <f t="shared" si="25"/>
        <v>88.528076923076938</v>
      </c>
      <c r="N298" s="15">
        <f>'[1]TCE - ANEXO III - Preencher'!O307</f>
        <v>2.741129476584022</v>
      </c>
      <c r="O298" s="15">
        <f>'[1]TCE - ANEXO III - Preencher'!P307</f>
        <v>0</v>
      </c>
      <c r="P298" s="16">
        <f t="shared" si="26"/>
        <v>2.741129476584022</v>
      </c>
      <c r="Q298" s="15">
        <f>'[1]TCE - ANEXO III - Preencher'!R307</f>
        <v>306.27931818181816</v>
      </c>
      <c r="R298" s="15">
        <f>'[1]TCE - ANEXO III - Preencher'!S307</f>
        <v>147.6</v>
      </c>
      <c r="S298" s="16">
        <f t="shared" si="27"/>
        <v>158.67931818181816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574.18452458147908</v>
      </c>
    </row>
    <row r="299" spans="1:28" x14ac:dyDescent="0.25">
      <c r="A299" s="8">
        <f>IFERROR(VLOOKUP(B299,'[1]DADOS (OCULTAR)'!$Q$3:$S$135,3,0),"")</f>
        <v>9039744000860</v>
      </c>
      <c r="B299" s="9" t="str">
        <f>'[1]TCE - ANEXO III - Preencher'!C308</f>
        <v>HOSPITAL DOM HÉLDER CÂMARA - CG. Nº 018/2022</v>
      </c>
      <c r="C299" s="10"/>
      <c r="D299" s="11" t="str">
        <f>'[1]TCE - ANEXO III - Preencher'!E308</f>
        <v>ELIENAI MARIA DE OLIVEIRA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5143-20</v>
      </c>
      <c r="G299" s="13" t="str">
        <f>IF('[1]TCE - ANEXO III - Preencher'!H308="","",'[1]TCE - ANEXO III - Preencher'!H308)</f>
        <v>02/2024</v>
      </c>
      <c r="H299" s="14">
        <f>'[1]TCE - ANEXO III - Preencher'!I308</f>
        <v>0</v>
      </c>
      <c r="I299" s="14">
        <f>'[1]TCE - ANEXO III - Preencher'!J308</f>
        <v>135.55199999999999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2.741129476584022</v>
      </c>
      <c r="O299" s="15">
        <f>'[1]TCE - ANEXO III - Preencher'!P308</f>
        <v>0</v>
      </c>
      <c r="P299" s="16">
        <f t="shared" si="26"/>
        <v>2.741129476584022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138.29312947658403</v>
      </c>
    </row>
    <row r="300" spans="1:28" x14ac:dyDescent="0.25">
      <c r="A300" s="8">
        <f>IFERROR(VLOOKUP(B300,'[1]DADOS (OCULTAR)'!$Q$3:$S$135,3,0),"")</f>
        <v>9039744000860</v>
      </c>
      <c r="B300" s="9" t="str">
        <f>'[1]TCE - ANEXO III - Preencher'!C309</f>
        <v>HOSPITAL DOM HÉLDER CÂMARA - CG. Nº 018/2022</v>
      </c>
      <c r="C300" s="10"/>
      <c r="D300" s="11" t="str">
        <f>'[1]TCE - ANEXO III - Preencher'!E309</f>
        <v>ELIESIDIA SOARES DA SILVA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5142-25</v>
      </c>
      <c r="G300" s="13" t="str">
        <f>IF('[1]TCE - ANEXO III - Preencher'!H309="","",'[1]TCE - ANEXO III - Preencher'!H309)</f>
        <v>02/2024</v>
      </c>
      <c r="H300" s="14">
        <f>'[1]TCE - ANEXO III - Preencher'!I309</f>
        <v>0</v>
      </c>
      <c r="I300" s="14">
        <f>'[1]TCE - ANEXO III - Preencher'!J309</f>
        <v>141.19999999999999</v>
      </c>
      <c r="J300" s="14">
        <f>'[1]TCE - ANEXO III - Preencher'!K309</f>
        <v>0</v>
      </c>
      <c r="K300" s="15">
        <f>'[1]TCE - ANEXO III - Preencher'!L309</f>
        <v>165.72807692307694</v>
      </c>
      <c r="L300" s="15">
        <f>'[1]TCE - ANEXO III - Preencher'!M309</f>
        <v>28.24</v>
      </c>
      <c r="M300" s="15">
        <f t="shared" si="25"/>
        <v>137.48807692307693</v>
      </c>
      <c r="N300" s="15">
        <f>'[1]TCE - ANEXO III - Preencher'!O309</f>
        <v>2.741129476584022</v>
      </c>
      <c r="O300" s="15">
        <f>'[1]TCE - ANEXO III - Preencher'!P309</f>
        <v>0</v>
      </c>
      <c r="P300" s="16">
        <f t="shared" si="26"/>
        <v>2.741129476584022</v>
      </c>
      <c r="Q300" s="15">
        <f>'[1]TCE - ANEXO III - Preencher'!R309</f>
        <v>306.27931818181816</v>
      </c>
      <c r="R300" s="15">
        <f>'[1]TCE - ANEXO III - Preencher'!S309</f>
        <v>84.72</v>
      </c>
      <c r="S300" s="16">
        <f t="shared" si="27"/>
        <v>221.55931818181816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502.98852458147906</v>
      </c>
    </row>
    <row r="301" spans="1:28" x14ac:dyDescent="0.25">
      <c r="A301" s="8">
        <f>IFERROR(VLOOKUP(B301,'[1]DADOS (OCULTAR)'!$Q$3:$S$135,3,0),"")</f>
        <v>9039744000860</v>
      </c>
      <c r="B301" s="9" t="str">
        <f>'[1]TCE - ANEXO III - Preencher'!C310</f>
        <v>HOSPITAL DOM HÉLDER CÂMARA - CG. Nº 018/2022</v>
      </c>
      <c r="C301" s="10"/>
      <c r="D301" s="11" t="str">
        <f>'[1]TCE - ANEXO III - Preencher'!E310</f>
        <v>ELIETE MARIA DE SENA DOS SANTOS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5163-45</v>
      </c>
      <c r="G301" s="13" t="str">
        <f>IF('[1]TCE - ANEXO III - Preencher'!H310="","",'[1]TCE - ANEXO III - Preencher'!H310)</f>
        <v>02/2024</v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2.741129476584022</v>
      </c>
      <c r="O301" s="15">
        <f>'[1]TCE - ANEXO III - Preencher'!P310</f>
        <v>0</v>
      </c>
      <c r="P301" s="16">
        <f t="shared" si="26"/>
        <v>2.741129476584022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2.741129476584022</v>
      </c>
    </row>
    <row r="302" spans="1:28" x14ac:dyDescent="0.25">
      <c r="A302" s="8">
        <f>IFERROR(VLOOKUP(B302,'[1]DADOS (OCULTAR)'!$Q$3:$S$135,3,0),"")</f>
        <v>9039744000860</v>
      </c>
      <c r="B302" s="9" t="str">
        <f>'[1]TCE - ANEXO III - Preencher'!C311</f>
        <v>HOSPITAL DOM HÉLDER CÂMARA - CG. Nº 018/2022</v>
      </c>
      <c r="C302" s="10"/>
      <c r="D302" s="11" t="str">
        <f>'[1]TCE - ANEXO III - Preencher'!E311</f>
        <v>ELINALDA SANTANA DE CARVALHO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 t="str">
        <f>IF('[1]TCE - ANEXO III - Preencher'!H311="","",'[1]TCE - ANEXO III - Preencher'!H311)</f>
        <v>02/2024</v>
      </c>
      <c r="H302" s="14">
        <f>'[1]TCE - ANEXO III - Preencher'!I311</f>
        <v>0</v>
      </c>
      <c r="I302" s="14">
        <f>'[1]TCE - ANEXO III - Preencher'!J311</f>
        <v>288.54640000000001</v>
      </c>
      <c r="J302" s="14">
        <f>'[1]TCE - ANEXO III - Preencher'!K311</f>
        <v>0</v>
      </c>
      <c r="K302" s="15">
        <f>'[1]TCE - ANEXO III - Preencher'!L311</f>
        <v>165.72807692307694</v>
      </c>
      <c r="L302" s="15">
        <f>'[1]TCE - ANEXO III - Preencher'!M311</f>
        <v>28.24</v>
      </c>
      <c r="M302" s="15">
        <f t="shared" si="25"/>
        <v>137.48807692307693</v>
      </c>
      <c r="N302" s="15">
        <f>'[1]TCE - ANEXO III - Preencher'!O311</f>
        <v>2.741129476584022</v>
      </c>
      <c r="O302" s="15">
        <f>'[1]TCE - ANEXO III - Preencher'!P311</f>
        <v>0</v>
      </c>
      <c r="P302" s="16">
        <f t="shared" si="26"/>
        <v>2.741129476584022</v>
      </c>
      <c r="Q302" s="15">
        <f>'[1]TCE - ANEXO III - Preencher'!R311</f>
        <v>306.27931818181816</v>
      </c>
      <c r="R302" s="15">
        <f>'[1]TCE - ANEXO III - Preencher'!S311</f>
        <v>76.95</v>
      </c>
      <c r="S302" s="16">
        <f t="shared" si="27"/>
        <v>229.32931818181817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658.10492458147905</v>
      </c>
    </row>
    <row r="303" spans="1:28" x14ac:dyDescent="0.25">
      <c r="A303" s="8">
        <f>IFERROR(VLOOKUP(B303,'[1]DADOS (OCULTAR)'!$Q$3:$S$135,3,0),"")</f>
        <v>9039744000860</v>
      </c>
      <c r="B303" s="9" t="str">
        <f>'[1]TCE - ANEXO III - Preencher'!C312</f>
        <v>HOSPITAL DOM HÉLDER CÂMARA - CG. Nº 018/2022</v>
      </c>
      <c r="C303" s="10"/>
      <c r="D303" s="11" t="str">
        <f>'[1]TCE - ANEXO III - Preencher'!E312</f>
        <v>ELINALVA LOPES DA SILVA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5163-45</v>
      </c>
      <c r="G303" s="13" t="str">
        <f>IF('[1]TCE - ANEXO III - Preencher'!H312="","",'[1]TCE - ANEXO III - Preencher'!H312)</f>
        <v>02/2024</v>
      </c>
      <c r="H303" s="14">
        <f>'[1]TCE - ANEXO III - Preencher'!I312</f>
        <v>0</v>
      </c>
      <c r="I303" s="14">
        <f>'[1]TCE - ANEXO III - Preencher'!J312</f>
        <v>149.22319999999999</v>
      </c>
      <c r="J303" s="14">
        <f>'[1]TCE - ANEXO III - Preencher'!K312</f>
        <v>0</v>
      </c>
      <c r="K303" s="15">
        <f>'[1]TCE - ANEXO III - Preencher'!L312</f>
        <v>165.72807692307694</v>
      </c>
      <c r="L303" s="15">
        <f>'[1]TCE - ANEXO III - Preencher'!M312</f>
        <v>28.24</v>
      </c>
      <c r="M303" s="15">
        <f t="shared" si="25"/>
        <v>137.48807692307693</v>
      </c>
      <c r="N303" s="15">
        <f>'[1]TCE - ANEXO III - Preencher'!O312</f>
        <v>2.741129476584022</v>
      </c>
      <c r="O303" s="15">
        <f>'[1]TCE - ANEXO III - Preencher'!P312</f>
        <v>0</v>
      </c>
      <c r="P303" s="16">
        <f t="shared" si="26"/>
        <v>2.741129476584022</v>
      </c>
      <c r="Q303" s="15">
        <f>'[1]TCE - ANEXO III - Preencher'!R312</f>
        <v>306.27931818181816</v>
      </c>
      <c r="R303" s="15">
        <f>'[1]TCE - ANEXO III - Preencher'!S312</f>
        <v>81.900000000000006</v>
      </c>
      <c r="S303" s="16">
        <f t="shared" si="27"/>
        <v>224.37931818181815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513.83172458147908</v>
      </c>
    </row>
    <row r="304" spans="1:28" x14ac:dyDescent="0.25">
      <c r="A304" s="8">
        <f>IFERROR(VLOOKUP(B304,'[1]DADOS (OCULTAR)'!$Q$3:$S$135,3,0),"")</f>
        <v>9039744000860</v>
      </c>
      <c r="B304" s="9" t="str">
        <f>'[1]TCE - ANEXO III - Preencher'!C313</f>
        <v>HOSPITAL DOM HÉLDER CÂMARA - CG. Nº 018/2022</v>
      </c>
      <c r="C304" s="10"/>
      <c r="D304" s="11" t="str">
        <f>'[1]TCE - ANEXO III - Preencher'!E313</f>
        <v>ELINEIDE MARIA DE LIRA NOJOSA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 t="str">
        <f>IF('[1]TCE - ANEXO III - Preencher'!H313="","",'[1]TCE - ANEXO III - Preencher'!H313)</f>
        <v>02/2024</v>
      </c>
      <c r="H304" s="14">
        <f>'[1]TCE - ANEXO III - Preencher'!I313</f>
        <v>0</v>
      </c>
      <c r="I304" s="14">
        <f>'[1]TCE - ANEXO III - Preencher'!J313</f>
        <v>316.54719999999998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2.741129476584022</v>
      </c>
      <c r="O304" s="15">
        <f>'[1]TCE - ANEXO III - Preencher'!P313</f>
        <v>0</v>
      </c>
      <c r="P304" s="16">
        <f t="shared" si="26"/>
        <v>2.741129476584022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319.28832947658401</v>
      </c>
    </row>
    <row r="305" spans="1:28" x14ac:dyDescent="0.25">
      <c r="A305" s="8">
        <f>IFERROR(VLOOKUP(B305,'[1]DADOS (OCULTAR)'!$Q$3:$S$135,3,0),"")</f>
        <v>9039744000860</v>
      </c>
      <c r="B305" s="9" t="str">
        <f>'[1]TCE - ANEXO III - Preencher'!C314</f>
        <v>HOSPITAL DOM HÉLDER CÂMARA - CG. Nº 018/2022</v>
      </c>
      <c r="C305" s="10"/>
      <c r="D305" s="11" t="str">
        <f>'[1]TCE - ANEXO III - Preencher'!E314</f>
        <v>ELISABETH DA SILVA XAVIER MONTEIRO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 t="str">
        <f>IF('[1]TCE - ANEXO III - Preencher'!H314="","",'[1]TCE - ANEXO III - Preencher'!H314)</f>
        <v>02/2024</v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2.741129476584022</v>
      </c>
      <c r="O305" s="15">
        <f>'[1]TCE - ANEXO III - Preencher'!P314</f>
        <v>0</v>
      </c>
      <c r="P305" s="16">
        <f t="shared" si="26"/>
        <v>2.741129476584022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2.741129476584022</v>
      </c>
    </row>
    <row r="306" spans="1:28" x14ac:dyDescent="0.25">
      <c r="A306" s="8">
        <f>IFERROR(VLOOKUP(B306,'[1]DADOS (OCULTAR)'!$Q$3:$S$135,3,0),"")</f>
        <v>9039744000860</v>
      </c>
      <c r="B306" s="9" t="str">
        <f>'[1]TCE - ANEXO III - Preencher'!C315</f>
        <v>HOSPITAL DOM HÉLDER CÂMARA - CG. Nº 018/2022</v>
      </c>
      <c r="C306" s="10"/>
      <c r="D306" s="11" t="str">
        <f>'[1]TCE - ANEXO III - Preencher'!E315</f>
        <v>ELISANGELA CONCEICAO SILVA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 t="str">
        <f>IF('[1]TCE - ANEXO III - Preencher'!H315="","",'[1]TCE - ANEXO III - Preencher'!H315)</f>
        <v>02/2024</v>
      </c>
      <c r="H306" s="14">
        <f>'[1]TCE - ANEXO III - Preencher'!I315</f>
        <v>0</v>
      </c>
      <c r="I306" s="14">
        <f>'[1]TCE - ANEXO III - Preencher'!J315</f>
        <v>308.85919999999999</v>
      </c>
      <c r="J306" s="14">
        <f>'[1]TCE - ANEXO III - Preencher'!K315</f>
        <v>0</v>
      </c>
      <c r="K306" s="15">
        <f>'[1]TCE - ANEXO III - Preencher'!L315</f>
        <v>165.72807692307694</v>
      </c>
      <c r="L306" s="15">
        <f>'[1]TCE - ANEXO III - Preencher'!M315</f>
        <v>28.24</v>
      </c>
      <c r="M306" s="15">
        <f t="shared" si="25"/>
        <v>137.48807692307693</v>
      </c>
      <c r="N306" s="15">
        <f>'[1]TCE - ANEXO III - Preencher'!O315</f>
        <v>2.741129476584022</v>
      </c>
      <c r="O306" s="15">
        <f>'[1]TCE - ANEXO III - Preencher'!P315</f>
        <v>0</v>
      </c>
      <c r="P306" s="16">
        <f t="shared" si="26"/>
        <v>2.741129476584022</v>
      </c>
      <c r="Q306" s="15">
        <f>'[1]TCE - ANEXO III - Preencher'!R315</f>
        <v>306.27931818181816</v>
      </c>
      <c r="R306" s="15">
        <f>'[1]TCE - ANEXO III - Preencher'!S315</f>
        <v>84.72</v>
      </c>
      <c r="S306" s="16">
        <f t="shared" si="27"/>
        <v>221.55931818181816</v>
      </c>
      <c r="T306" s="15">
        <f>'[1]TCE - ANEXO III - Preencher'!U315</f>
        <v>69.41</v>
      </c>
      <c r="U306" s="15">
        <f>'[1]TCE - ANEXO III - Preencher'!V315</f>
        <v>0</v>
      </c>
      <c r="V306" s="16">
        <f t="shared" si="28"/>
        <v>69.41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740.05772458147908</v>
      </c>
    </row>
    <row r="307" spans="1:28" x14ac:dyDescent="0.25">
      <c r="A307" s="8">
        <f>IFERROR(VLOOKUP(B307,'[1]DADOS (OCULTAR)'!$Q$3:$S$135,3,0),"")</f>
        <v>9039744000860</v>
      </c>
      <c r="B307" s="9" t="str">
        <f>'[1]TCE - ANEXO III - Preencher'!C316</f>
        <v>HOSPITAL DOM HÉLDER CÂMARA - CG. Nº 018/2022</v>
      </c>
      <c r="C307" s="10"/>
      <c r="D307" s="11" t="str">
        <f>'[1]TCE - ANEXO III - Preencher'!E316</f>
        <v>ELISANGELA CRISTINA ALVES DA SILVA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5143-20</v>
      </c>
      <c r="G307" s="13" t="str">
        <f>IF('[1]TCE - ANEXO III - Preencher'!H316="","",'[1]TCE - ANEXO III - Preencher'!H316)</f>
        <v>02/2024</v>
      </c>
      <c r="H307" s="14">
        <f>'[1]TCE - ANEXO III - Preencher'!I316</f>
        <v>0</v>
      </c>
      <c r="I307" s="14">
        <f>'[1]TCE - ANEXO III - Preencher'!J316</f>
        <v>135.55199999999999</v>
      </c>
      <c r="J307" s="14">
        <f>'[1]TCE - ANEXO III - Preencher'!K316</f>
        <v>0</v>
      </c>
      <c r="K307" s="15">
        <f>'[1]TCE - ANEXO III - Preencher'!L316</f>
        <v>165.72807692307694</v>
      </c>
      <c r="L307" s="15">
        <f>'[1]TCE - ANEXO III - Preencher'!M316</f>
        <v>28.24</v>
      </c>
      <c r="M307" s="15">
        <f t="shared" si="25"/>
        <v>137.48807692307693</v>
      </c>
      <c r="N307" s="15">
        <f>'[1]TCE - ANEXO III - Preencher'!O316</f>
        <v>2.741129476584022</v>
      </c>
      <c r="O307" s="15">
        <f>'[1]TCE - ANEXO III - Preencher'!P316</f>
        <v>0</v>
      </c>
      <c r="P307" s="16">
        <f t="shared" si="26"/>
        <v>2.741129476584022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275.78120639966096</v>
      </c>
    </row>
    <row r="308" spans="1:28" x14ac:dyDescent="0.25">
      <c r="A308" s="8">
        <f>IFERROR(VLOOKUP(B308,'[1]DADOS (OCULTAR)'!$Q$3:$S$135,3,0),"")</f>
        <v>9039744000860</v>
      </c>
      <c r="B308" s="9" t="str">
        <f>'[1]TCE - ANEXO III - Preencher'!C317</f>
        <v>HOSPITAL DOM HÉLDER CÂMARA - CG. Nº 018/2022</v>
      </c>
      <c r="C308" s="10"/>
      <c r="D308" s="11" t="str">
        <f>'[1]TCE - ANEXO III - Preencher'!E317</f>
        <v>ELISANGELA JOSEFA DOS SANTOS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2235-05</v>
      </c>
      <c r="G308" s="13" t="str">
        <f>IF('[1]TCE - ANEXO III - Preencher'!H317="","",'[1]TCE - ANEXO III - Preencher'!H317)</f>
        <v>02/2024</v>
      </c>
      <c r="H308" s="14">
        <f>'[1]TCE - ANEXO III - Preencher'!I317</f>
        <v>0</v>
      </c>
      <c r="I308" s="14">
        <f>'[1]TCE - ANEXO III - Preencher'!J317</f>
        <v>563.75599999999997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2.741129476584022</v>
      </c>
      <c r="O308" s="15">
        <f>'[1]TCE - ANEXO III - Preencher'!P317</f>
        <v>0</v>
      </c>
      <c r="P308" s="16">
        <f t="shared" si="26"/>
        <v>2.741129476584022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566.49712947658395</v>
      </c>
    </row>
    <row r="309" spans="1:28" x14ac:dyDescent="0.25">
      <c r="A309" s="8">
        <f>IFERROR(VLOOKUP(B309,'[1]DADOS (OCULTAR)'!$Q$3:$S$135,3,0),"")</f>
        <v>9039744000860</v>
      </c>
      <c r="B309" s="9" t="str">
        <f>'[1]TCE - ANEXO III - Preencher'!C318</f>
        <v>HOSPITAL DOM HÉLDER CÂMARA - CG. Nº 018/2022</v>
      </c>
      <c r="C309" s="10"/>
      <c r="D309" s="11" t="str">
        <f>'[1]TCE - ANEXO III - Preencher'!E318</f>
        <v>ELIZ VIRGINIA LOPES DE AZEVEDO MUNIZ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2235-05</v>
      </c>
      <c r="G309" s="13" t="str">
        <f>IF('[1]TCE - ANEXO III - Preencher'!H318="","",'[1]TCE - ANEXO III - Preencher'!H318)</f>
        <v>02/2024</v>
      </c>
      <c r="H309" s="14">
        <f>'[1]TCE - ANEXO III - Preencher'!I318</f>
        <v>0</v>
      </c>
      <c r="I309" s="14">
        <f>'[1]TCE - ANEXO III - Preencher'!J318</f>
        <v>463.96960000000001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2.741129476584022</v>
      </c>
      <c r="O309" s="15">
        <f>'[1]TCE - ANEXO III - Preencher'!P318</f>
        <v>0</v>
      </c>
      <c r="P309" s="16">
        <f t="shared" si="26"/>
        <v>2.741129476584022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466.71072947658405</v>
      </c>
    </row>
    <row r="310" spans="1:28" x14ac:dyDescent="0.25">
      <c r="A310" s="8">
        <f>IFERROR(VLOOKUP(B310,'[1]DADOS (OCULTAR)'!$Q$3:$S$135,3,0),"")</f>
        <v>9039744000860</v>
      </c>
      <c r="B310" s="9" t="str">
        <f>'[1]TCE - ANEXO III - Preencher'!C319</f>
        <v>HOSPITAL DOM HÉLDER CÂMARA - CG. Nº 018/2022</v>
      </c>
      <c r="C310" s="10"/>
      <c r="D310" s="11" t="str">
        <f>'[1]TCE - ANEXO III - Preencher'!E319</f>
        <v>ELIZABETE ALVES DA SILVA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 t="str">
        <f>IF('[1]TCE - ANEXO III - Preencher'!H319="","",'[1]TCE - ANEXO III - Preencher'!H319)</f>
        <v>02/2024</v>
      </c>
      <c r="H310" s="14">
        <f>'[1]TCE - ANEXO III - Preencher'!I319</f>
        <v>0</v>
      </c>
      <c r="I310" s="14">
        <f>'[1]TCE - ANEXO III - Preencher'!J319</f>
        <v>283.59840000000003</v>
      </c>
      <c r="J310" s="14">
        <f>'[1]TCE - ANEXO III - Preencher'!K319</f>
        <v>0</v>
      </c>
      <c r="K310" s="15">
        <f>'[1]TCE - ANEXO III - Preencher'!L319</f>
        <v>165.72807692307694</v>
      </c>
      <c r="L310" s="15">
        <f>'[1]TCE - ANEXO III - Preencher'!M319</f>
        <v>28.24</v>
      </c>
      <c r="M310" s="15">
        <f t="shared" si="25"/>
        <v>137.48807692307693</v>
      </c>
      <c r="N310" s="15">
        <f>'[1]TCE - ANEXO III - Preencher'!O319</f>
        <v>2.741129476584022</v>
      </c>
      <c r="O310" s="15">
        <f>'[1]TCE - ANEXO III - Preencher'!P319</f>
        <v>0</v>
      </c>
      <c r="P310" s="16">
        <f t="shared" si="26"/>
        <v>2.741129476584022</v>
      </c>
      <c r="Q310" s="15">
        <f>'[1]TCE - ANEXO III - Preencher'!R319</f>
        <v>306.27931818181816</v>
      </c>
      <c r="R310" s="15">
        <f>'[1]TCE - ANEXO III - Preencher'!S319</f>
        <v>82.88</v>
      </c>
      <c r="S310" s="16">
        <f t="shared" si="27"/>
        <v>223.39931818181816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647.22692458147912</v>
      </c>
    </row>
    <row r="311" spans="1:28" x14ac:dyDescent="0.25">
      <c r="A311" s="8">
        <f>IFERROR(VLOOKUP(B311,'[1]DADOS (OCULTAR)'!$Q$3:$S$135,3,0),"")</f>
        <v>9039744000860</v>
      </c>
      <c r="B311" s="9" t="str">
        <f>'[1]TCE - ANEXO III - Preencher'!C320</f>
        <v>HOSPITAL DOM HÉLDER CÂMARA - CG. Nº 018/2022</v>
      </c>
      <c r="C311" s="10"/>
      <c r="D311" s="11" t="str">
        <f>'[1]TCE - ANEXO III - Preencher'!E320</f>
        <v>ELIZABETE BORGES DE SOUZA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 t="str">
        <f>IF('[1]TCE - ANEXO III - Preencher'!H320="","",'[1]TCE - ANEXO III - Preencher'!H320)</f>
        <v>02/2024</v>
      </c>
      <c r="H311" s="14">
        <f>'[1]TCE - ANEXO III - Preencher'!I320</f>
        <v>0</v>
      </c>
      <c r="I311" s="14">
        <f>'[1]TCE - ANEXO III - Preencher'!J320</f>
        <v>323.072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2.741129476584022</v>
      </c>
      <c r="O311" s="15">
        <f>'[1]TCE - ANEXO III - Preencher'!P320</f>
        <v>0</v>
      </c>
      <c r="P311" s="16">
        <f t="shared" si="26"/>
        <v>2.741129476584022</v>
      </c>
      <c r="Q311" s="15">
        <f>'[1]TCE - ANEXO III - Preencher'!R320</f>
        <v>306.27931818181816</v>
      </c>
      <c r="R311" s="15">
        <f>'[1]TCE - ANEXO III - Preencher'!S320</f>
        <v>84.72</v>
      </c>
      <c r="S311" s="16">
        <f t="shared" si="27"/>
        <v>221.55931818181816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547.37244765840217</v>
      </c>
    </row>
    <row r="312" spans="1:28" x14ac:dyDescent="0.25">
      <c r="A312" s="8">
        <f>IFERROR(VLOOKUP(B312,'[1]DADOS (OCULTAR)'!$Q$3:$S$135,3,0),"")</f>
        <v>9039744000860</v>
      </c>
      <c r="B312" s="9" t="str">
        <f>'[1]TCE - ANEXO III - Preencher'!C321</f>
        <v>HOSPITAL DOM HÉLDER CÂMARA - CG. Nº 018/2022</v>
      </c>
      <c r="C312" s="10"/>
      <c r="D312" s="11" t="str">
        <f>'[1]TCE - ANEXO III - Preencher'!E321</f>
        <v>ELIZABETE MARIA GONZAGA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 t="str">
        <f>IF('[1]TCE - ANEXO III - Preencher'!H321="","",'[1]TCE - ANEXO III - Preencher'!H321)</f>
        <v>02/2024</v>
      </c>
      <c r="H312" s="14">
        <f>'[1]TCE - ANEXO III - Preencher'!I321</f>
        <v>0</v>
      </c>
      <c r="I312" s="14">
        <f>'[1]TCE - ANEXO III - Preencher'!J321</f>
        <v>291.55040000000002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2.741129476584022</v>
      </c>
      <c r="O312" s="15">
        <f>'[1]TCE - ANEXO III - Preencher'!P321</f>
        <v>0</v>
      </c>
      <c r="P312" s="16">
        <f t="shared" si="26"/>
        <v>2.741129476584022</v>
      </c>
      <c r="Q312" s="15">
        <f>'[1]TCE - ANEXO III - Preencher'!R321</f>
        <v>306.27931818181816</v>
      </c>
      <c r="R312" s="15">
        <f>'[1]TCE - ANEXO III - Preencher'!S321</f>
        <v>74.13</v>
      </c>
      <c r="S312" s="16">
        <f t="shared" si="27"/>
        <v>232.14931818181816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526.44084765840216</v>
      </c>
    </row>
    <row r="313" spans="1:28" x14ac:dyDescent="0.25">
      <c r="A313" s="8">
        <f>IFERROR(VLOOKUP(B313,'[1]DADOS (OCULTAR)'!$Q$3:$S$135,3,0),"")</f>
        <v>9039744000860</v>
      </c>
      <c r="B313" s="9" t="str">
        <f>'[1]TCE - ANEXO III - Preencher'!C322</f>
        <v>HOSPITAL DOM HÉLDER CÂMARA - CG. Nº 018/2022</v>
      </c>
      <c r="C313" s="10"/>
      <c r="D313" s="11" t="str">
        <f>'[1]TCE - ANEXO III - Preencher'!E322</f>
        <v>ELIZIETH BARATA DA SILVA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 t="str">
        <f>IF('[1]TCE - ANEXO III - Preencher'!H322="","",'[1]TCE - ANEXO III - Preencher'!H322)</f>
        <v>02/2024</v>
      </c>
      <c r="H313" s="14">
        <f>'[1]TCE - ANEXO III - Preencher'!I322</f>
        <v>0</v>
      </c>
      <c r="I313" s="14">
        <f>'[1]TCE - ANEXO III - Preencher'!J322</f>
        <v>289.98320000000001</v>
      </c>
      <c r="J313" s="14">
        <f>'[1]TCE - ANEXO III - Preencher'!K322</f>
        <v>0</v>
      </c>
      <c r="K313" s="15">
        <f>'[1]TCE - ANEXO III - Preencher'!L322</f>
        <v>165.72807692307694</v>
      </c>
      <c r="L313" s="15">
        <f>'[1]TCE - ANEXO III - Preencher'!M322</f>
        <v>28.24</v>
      </c>
      <c r="M313" s="15">
        <f t="shared" si="25"/>
        <v>137.48807692307693</v>
      </c>
      <c r="N313" s="15">
        <f>'[1]TCE - ANEXO III - Preencher'!O322</f>
        <v>2.741129476584022</v>
      </c>
      <c r="O313" s="15">
        <f>'[1]TCE - ANEXO III - Preencher'!P322</f>
        <v>0</v>
      </c>
      <c r="P313" s="16">
        <f t="shared" si="26"/>
        <v>2.741129476584022</v>
      </c>
      <c r="Q313" s="15">
        <f>'[1]TCE - ANEXO III - Preencher'!R322</f>
        <v>306.27931818181816</v>
      </c>
      <c r="R313" s="15">
        <f>'[1]TCE - ANEXO III - Preencher'!S322</f>
        <v>84.72</v>
      </c>
      <c r="S313" s="16">
        <f t="shared" si="27"/>
        <v>221.55931818181816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651.77172458147913</v>
      </c>
    </row>
    <row r="314" spans="1:28" x14ac:dyDescent="0.25">
      <c r="A314" s="8">
        <f>IFERROR(VLOOKUP(B314,'[1]DADOS (OCULTAR)'!$Q$3:$S$135,3,0),"")</f>
        <v>9039744000860</v>
      </c>
      <c r="B314" s="9" t="str">
        <f>'[1]TCE - ANEXO III - Preencher'!C323</f>
        <v>HOSPITAL DOM HÉLDER CÂMARA - CG. Nº 018/2022</v>
      </c>
      <c r="C314" s="10"/>
      <c r="D314" s="11" t="str">
        <f>'[1]TCE - ANEXO III - Preencher'!E323</f>
        <v>ELLEN DIANA SILVA DAS NEVES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 t="str">
        <f>IF('[1]TCE - ANEXO III - Preencher'!H323="","",'[1]TCE - ANEXO III - Preencher'!H323)</f>
        <v>02/2024</v>
      </c>
      <c r="H314" s="14">
        <f>'[1]TCE - ANEXO III - Preencher'!I323</f>
        <v>0</v>
      </c>
      <c r="I314" s="14">
        <f>'[1]TCE - ANEXO III - Preencher'!J323</f>
        <v>146.84800000000001</v>
      </c>
      <c r="J314" s="14">
        <f>'[1]TCE - ANEXO III - Preencher'!K323</f>
        <v>0</v>
      </c>
      <c r="K314" s="15">
        <f>'[1]TCE - ANEXO III - Preencher'!L323</f>
        <v>165.72807692307694</v>
      </c>
      <c r="L314" s="15">
        <f>'[1]TCE - ANEXO III - Preencher'!M323</f>
        <v>28.24</v>
      </c>
      <c r="M314" s="15">
        <f t="shared" si="25"/>
        <v>137.48807692307693</v>
      </c>
      <c r="N314" s="15">
        <f>'[1]TCE - ANEXO III - Preencher'!O323</f>
        <v>2.741129476584022</v>
      </c>
      <c r="O314" s="15">
        <f>'[1]TCE - ANEXO III - Preencher'!P323</f>
        <v>0</v>
      </c>
      <c r="P314" s="16">
        <f t="shared" si="26"/>
        <v>2.741129476584022</v>
      </c>
      <c r="Q314" s="15">
        <f>'[1]TCE - ANEXO III - Preencher'!R323</f>
        <v>306.27931818181816</v>
      </c>
      <c r="R314" s="15">
        <f>'[1]TCE - ANEXO III - Preencher'!S323</f>
        <v>84.72</v>
      </c>
      <c r="S314" s="16">
        <f t="shared" si="27"/>
        <v>221.55931818181816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508.63652458147908</v>
      </c>
    </row>
    <row r="315" spans="1:28" x14ac:dyDescent="0.25">
      <c r="A315" s="8">
        <f>IFERROR(VLOOKUP(B315,'[1]DADOS (OCULTAR)'!$Q$3:$S$135,3,0),"")</f>
        <v>9039744000860</v>
      </c>
      <c r="B315" s="9" t="str">
        <f>'[1]TCE - ANEXO III - Preencher'!C324</f>
        <v>HOSPITAL DOM HÉLDER CÂMARA - CG. Nº 018/2022</v>
      </c>
      <c r="C315" s="10"/>
      <c r="D315" s="11" t="str">
        <f>'[1]TCE - ANEXO III - Preencher'!E324</f>
        <v>ELLEN DIANA SILVA DE SOUZA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2237-10</v>
      </c>
      <c r="G315" s="13" t="str">
        <f>IF('[1]TCE - ANEXO III - Preencher'!H324="","",'[1]TCE - ANEXO III - Preencher'!H324)</f>
        <v>02/2024</v>
      </c>
      <c r="H315" s="14">
        <f>'[1]TCE - ANEXO III - Preencher'!I324</f>
        <v>0</v>
      </c>
      <c r="I315" s="14">
        <f>'[1]TCE - ANEXO III - Preencher'!J324</f>
        <v>354.75200000000001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2.741129476584022</v>
      </c>
      <c r="O315" s="15">
        <f>'[1]TCE - ANEXO III - Preencher'!P324</f>
        <v>0</v>
      </c>
      <c r="P315" s="16">
        <f t="shared" si="26"/>
        <v>2.741129476584022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357.49312947658404</v>
      </c>
    </row>
    <row r="316" spans="1:28" x14ac:dyDescent="0.25">
      <c r="A316" s="8">
        <f>IFERROR(VLOOKUP(B316,'[1]DADOS (OCULTAR)'!$Q$3:$S$135,3,0),"")</f>
        <v>9039744000860</v>
      </c>
      <c r="B316" s="9" t="str">
        <f>'[1]TCE - ANEXO III - Preencher'!C325</f>
        <v>HOSPITAL DOM HÉLDER CÂMARA - CG. Nº 018/2022</v>
      </c>
      <c r="C316" s="10"/>
      <c r="D316" s="11" t="str">
        <f>'[1]TCE - ANEXO III - Preencher'!E325</f>
        <v>ELLIS KAROLINE RODRIGUES DA SILVA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2234-05</v>
      </c>
      <c r="G316" s="13" t="str">
        <f>IF('[1]TCE - ANEXO III - Preencher'!H325="","",'[1]TCE - ANEXO III - Preencher'!H325)</f>
        <v>02/2024</v>
      </c>
      <c r="H316" s="14">
        <f>'[1]TCE - ANEXO III - Preencher'!I325</f>
        <v>0</v>
      </c>
      <c r="I316" s="14">
        <f>'[1]TCE - ANEXO III - Preencher'!J325</f>
        <v>460.7056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2.741129476584022</v>
      </c>
      <c r="O316" s="15">
        <f>'[1]TCE - ANEXO III - Preencher'!P325</f>
        <v>0</v>
      </c>
      <c r="P316" s="16">
        <f t="shared" si="26"/>
        <v>2.741129476584022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463.44672947658404</v>
      </c>
    </row>
    <row r="317" spans="1:28" x14ac:dyDescent="0.25">
      <c r="A317" s="8">
        <f>IFERROR(VLOOKUP(B317,'[1]DADOS (OCULTAR)'!$Q$3:$S$135,3,0),"")</f>
        <v>9039744000860</v>
      </c>
      <c r="B317" s="9" t="str">
        <f>'[1]TCE - ANEXO III - Preencher'!C326</f>
        <v>HOSPITAL DOM HÉLDER CÂMARA - CG. Nº 018/2022</v>
      </c>
      <c r="C317" s="10"/>
      <c r="D317" s="11" t="str">
        <f>'[1]TCE - ANEXO III - Preencher'!E326</f>
        <v>ELOINA PAULINA DE LIMA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2235-05</v>
      </c>
      <c r="G317" s="13" t="str">
        <f>IF('[1]TCE - ANEXO III - Preencher'!H326="","",'[1]TCE - ANEXO III - Preencher'!H326)</f>
        <v>02/2024</v>
      </c>
      <c r="H317" s="14">
        <f>'[1]TCE - ANEXO III - Preencher'!I326</f>
        <v>0</v>
      </c>
      <c r="I317" s="14">
        <f>'[1]TCE - ANEXO III - Preencher'!J326</f>
        <v>537.06400000000008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2.741129476584022</v>
      </c>
      <c r="O317" s="15">
        <f>'[1]TCE - ANEXO III - Preencher'!P326</f>
        <v>0</v>
      </c>
      <c r="P317" s="16">
        <f t="shared" si="26"/>
        <v>2.741129476584022</v>
      </c>
      <c r="Q317" s="15">
        <f>'[1]TCE - ANEXO III - Preencher'!R326</f>
        <v>306.27931818181816</v>
      </c>
      <c r="R317" s="15">
        <f>'[1]TCE - ANEXO III - Preencher'!S326</f>
        <v>112</v>
      </c>
      <c r="S317" s="16">
        <f t="shared" si="27"/>
        <v>194.27931818181816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734.08444765840227</v>
      </c>
    </row>
    <row r="318" spans="1:28" x14ac:dyDescent="0.25">
      <c r="A318" s="8">
        <f>IFERROR(VLOOKUP(B318,'[1]DADOS (OCULTAR)'!$Q$3:$S$135,3,0),"")</f>
        <v>9039744000860</v>
      </c>
      <c r="B318" s="9" t="str">
        <f>'[1]TCE - ANEXO III - Preencher'!C327</f>
        <v>HOSPITAL DOM HÉLDER CÂMARA - CG. Nº 018/2022</v>
      </c>
      <c r="C318" s="10"/>
      <c r="D318" s="11" t="str">
        <f>'[1]TCE - ANEXO III - Preencher'!E327</f>
        <v>ELOISE DO NASCIMENTO HOLANDA COSTA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3226-05</v>
      </c>
      <c r="G318" s="13" t="str">
        <f>IF('[1]TCE - ANEXO III - Preencher'!H327="","",'[1]TCE - ANEXO III - Preencher'!H327)</f>
        <v>02/2024</v>
      </c>
      <c r="H318" s="14">
        <f>'[1]TCE - ANEXO III - Preencher'!I327</f>
        <v>0</v>
      </c>
      <c r="I318" s="14">
        <f>'[1]TCE - ANEXO III - Preencher'!J327</f>
        <v>301.05040000000002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2.741129476584022</v>
      </c>
      <c r="O318" s="15">
        <f>'[1]TCE - ANEXO III - Preencher'!P327</f>
        <v>0</v>
      </c>
      <c r="P318" s="16">
        <f t="shared" si="26"/>
        <v>2.741129476584022</v>
      </c>
      <c r="Q318" s="15">
        <f>'[1]TCE - ANEXO III - Preencher'!R327</f>
        <v>306.27931818181816</v>
      </c>
      <c r="R318" s="15">
        <f>'[1]TCE - ANEXO III - Preencher'!S327</f>
        <v>14.97</v>
      </c>
      <c r="S318" s="16">
        <f t="shared" si="27"/>
        <v>291.30931818181813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595.10084765840224</v>
      </c>
    </row>
    <row r="319" spans="1:28" x14ac:dyDescent="0.25">
      <c r="A319" s="8">
        <f>IFERROR(VLOOKUP(B319,'[1]DADOS (OCULTAR)'!$Q$3:$S$135,3,0),"")</f>
        <v>9039744000860</v>
      </c>
      <c r="B319" s="9" t="str">
        <f>'[1]TCE - ANEXO III - Preencher'!C328</f>
        <v>HOSPITAL DOM HÉLDER CÂMARA - CG. Nº 018/2022</v>
      </c>
      <c r="C319" s="10"/>
      <c r="D319" s="11" t="str">
        <f>'[1]TCE - ANEXO III - Preencher'!E328</f>
        <v>ELVA MILLENA CHAGAS DA CUNHA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4110-10</v>
      </c>
      <c r="G319" s="13" t="str">
        <f>IF('[1]TCE - ANEXO III - Preencher'!H328="","",'[1]TCE - ANEXO III - Preencher'!H328)</f>
        <v>02/2024</v>
      </c>
      <c r="H319" s="14">
        <f>'[1]TCE - ANEXO III - Preencher'!I328</f>
        <v>0</v>
      </c>
      <c r="I319" s="14">
        <f>'[1]TCE - ANEXO III - Preencher'!J328</f>
        <v>127.208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2.741129476584022</v>
      </c>
      <c r="O319" s="15">
        <f>'[1]TCE - ANEXO III - Preencher'!P328</f>
        <v>0</v>
      </c>
      <c r="P319" s="16">
        <f t="shared" si="26"/>
        <v>2.741129476584022</v>
      </c>
      <c r="Q319" s="15">
        <f>'[1]TCE - ANEXO III - Preencher'!R328</f>
        <v>306.27931818181816</v>
      </c>
      <c r="R319" s="15">
        <f>'[1]TCE - ANEXO III - Preencher'!S328</f>
        <v>84.72</v>
      </c>
      <c r="S319" s="16">
        <f t="shared" si="27"/>
        <v>221.55931818181816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351.50844765840219</v>
      </c>
    </row>
    <row r="320" spans="1:28" x14ac:dyDescent="0.25">
      <c r="A320" s="8">
        <f>IFERROR(VLOOKUP(B320,'[1]DADOS (OCULTAR)'!$Q$3:$S$135,3,0),"")</f>
        <v>9039744000860</v>
      </c>
      <c r="B320" s="9" t="str">
        <f>'[1]TCE - ANEXO III - Preencher'!C329</f>
        <v>HOSPITAL DOM HÉLDER CÂMARA - CG. Nº 018/2022</v>
      </c>
      <c r="C320" s="10"/>
      <c r="D320" s="11" t="str">
        <f>'[1]TCE - ANEXO III - Preencher'!E329</f>
        <v>ELVIS DA SILVA PINO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5151-10</v>
      </c>
      <c r="G320" s="13" t="str">
        <f>IF('[1]TCE - ANEXO III - Preencher'!H329="","",'[1]TCE - ANEXO III - Preencher'!H329)</f>
        <v>02/2024</v>
      </c>
      <c r="H320" s="14">
        <f>'[1]TCE - ANEXO III - Preencher'!I329</f>
        <v>0</v>
      </c>
      <c r="I320" s="14">
        <f>'[1]TCE - ANEXO III - Preencher'!J329</f>
        <v>215.50800000000001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2.741129476584022</v>
      </c>
      <c r="O320" s="15">
        <f>'[1]TCE - ANEXO III - Preencher'!P329</f>
        <v>0</v>
      </c>
      <c r="P320" s="16">
        <f t="shared" si="26"/>
        <v>2.741129476584022</v>
      </c>
      <c r="Q320" s="15">
        <f>'[1]TCE - ANEXO III - Preencher'!R329</f>
        <v>306.27931818181816</v>
      </c>
      <c r="R320" s="15">
        <f>'[1]TCE - ANEXO III - Preencher'!S329</f>
        <v>84.72</v>
      </c>
      <c r="S320" s="16">
        <f t="shared" si="27"/>
        <v>221.55931818181816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439.8084476584022</v>
      </c>
    </row>
    <row r="321" spans="1:28" x14ac:dyDescent="0.25">
      <c r="A321" s="8">
        <f>IFERROR(VLOOKUP(B321,'[1]DADOS (OCULTAR)'!$Q$3:$S$135,3,0),"")</f>
        <v>9039744000860</v>
      </c>
      <c r="B321" s="9" t="str">
        <f>'[1]TCE - ANEXO III - Preencher'!C330</f>
        <v>HOSPITAL DOM HÉLDER CÂMARA - CG. Nº 018/2022</v>
      </c>
      <c r="C321" s="10"/>
      <c r="D321" s="11" t="str">
        <f>'[1]TCE - ANEXO III - Preencher'!E330</f>
        <v>EMANUELLI EVELYN SOARES DA SILVA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5211-30</v>
      </c>
      <c r="G321" s="13" t="str">
        <f>IF('[1]TCE - ANEXO III - Preencher'!H330="","",'[1]TCE - ANEXO III - Preencher'!H330)</f>
        <v>02/2024</v>
      </c>
      <c r="H321" s="14">
        <f>'[1]TCE - ANEXO III - Preencher'!I330</f>
        <v>0</v>
      </c>
      <c r="I321" s="14">
        <f>'[1]TCE - ANEXO III - Preencher'!J330</f>
        <v>107.9192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2.741129476584022</v>
      </c>
      <c r="O321" s="15">
        <f>'[1]TCE - ANEXO III - Preencher'!P330</f>
        <v>0</v>
      </c>
      <c r="P321" s="16">
        <f t="shared" si="26"/>
        <v>2.741129476584022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110.66032947658402</v>
      </c>
    </row>
    <row r="322" spans="1:28" x14ac:dyDescent="0.25">
      <c r="A322" s="8">
        <f>IFERROR(VLOOKUP(B322,'[1]DADOS (OCULTAR)'!$Q$3:$S$135,3,0),"")</f>
        <v>9039744000860</v>
      </c>
      <c r="B322" s="9" t="str">
        <f>'[1]TCE - ANEXO III - Preencher'!C331</f>
        <v>HOSPITAL DOM HÉLDER CÂMARA - CG. Nº 018/2022</v>
      </c>
      <c r="C322" s="10"/>
      <c r="D322" s="11" t="str">
        <f>'[1]TCE - ANEXO III - Preencher'!E331</f>
        <v>EMERSOM DE MELO DA SILVA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3241-15</v>
      </c>
      <c r="G322" s="13" t="str">
        <f>IF('[1]TCE - ANEXO III - Preencher'!H331="","",'[1]TCE - ANEXO III - Preencher'!H331)</f>
        <v>02/2024</v>
      </c>
      <c r="H322" s="14">
        <f>'[1]TCE - ANEXO III - Preencher'!I331</f>
        <v>0</v>
      </c>
      <c r="I322" s="14">
        <f>'[1]TCE - ANEXO III - Preencher'!J331</f>
        <v>306.50319999999999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2.741129476584022</v>
      </c>
      <c r="O322" s="15">
        <f>'[1]TCE - ANEXO III - Preencher'!P331</f>
        <v>0</v>
      </c>
      <c r="P322" s="16">
        <f t="shared" si="26"/>
        <v>2.741129476584022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309.24432947658403</v>
      </c>
    </row>
    <row r="323" spans="1:28" x14ac:dyDescent="0.25">
      <c r="A323" s="8">
        <f>IFERROR(VLOOKUP(B323,'[1]DADOS (OCULTAR)'!$Q$3:$S$135,3,0),"")</f>
        <v>9039744000860</v>
      </c>
      <c r="B323" s="9" t="str">
        <f>'[1]TCE - ANEXO III - Preencher'!C332</f>
        <v>HOSPITAL DOM HÉLDER CÂMARA - CG. Nº 018/2022</v>
      </c>
      <c r="C323" s="10"/>
      <c r="D323" s="11" t="str">
        <f>'[1]TCE - ANEXO III - Preencher'!E332</f>
        <v>EMERSON BARBOSA DA SILVA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5143-20</v>
      </c>
      <c r="G323" s="13" t="str">
        <f>IF('[1]TCE - ANEXO III - Preencher'!H332="","",'[1]TCE - ANEXO III - Preencher'!H332)</f>
        <v>02/2024</v>
      </c>
      <c r="H323" s="14">
        <f>'[1]TCE - ANEXO III - Preencher'!I332</f>
        <v>0</v>
      </c>
      <c r="I323" s="14">
        <f>'[1]TCE - ANEXO III - Preencher'!J332</f>
        <v>135.55199999999999</v>
      </c>
      <c r="J323" s="14">
        <f>'[1]TCE - ANEXO III - Preencher'!K332</f>
        <v>0</v>
      </c>
      <c r="K323" s="15">
        <f>'[1]TCE - ANEXO III - Preencher'!L332</f>
        <v>165.72807692307694</v>
      </c>
      <c r="L323" s="15">
        <f>'[1]TCE - ANEXO III - Preencher'!M332</f>
        <v>28.24</v>
      </c>
      <c r="M323" s="15">
        <f t="shared" si="25"/>
        <v>137.48807692307693</v>
      </c>
      <c r="N323" s="15">
        <f>'[1]TCE - ANEXO III - Preencher'!O332</f>
        <v>2.741129476584022</v>
      </c>
      <c r="O323" s="15">
        <f>'[1]TCE - ANEXO III - Preencher'!P332</f>
        <v>0</v>
      </c>
      <c r="P323" s="16">
        <f t="shared" si="26"/>
        <v>2.741129476584022</v>
      </c>
      <c r="Q323" s="15">
        <f>'[1]TCE - ANEXO III - Preencher'!R332</f>
        <v>306.27931818181816</v>
      </c>
      <c r="R323" s="15">
        <f>'[1]TCE - ANEXO III - Preencher'!S332</f>
        <v>84.72</v>
      </c>
      <c r="S323" s="16">
        <f t="shared" si="27"/>
        <v>221.55931818181816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497.34052458147914</v>
      </c>
    </row>
    <row r="324" spans="1:28" x14ac:dyDescent="0.25">
      <c r="A324" s="8">
        <f>IFERROR(VLOOKUP(B324,'[1]DADOS (OCULTAR)'!$Q$3:$S$135,3,0),"")</f>
        <v>9039744000860</v>
      </c>
      <c r="B324" s="9" t="str">
        <f>'[1]TCE - ANEXO III - Preencher'!C333</f>
        <v>HOSPITAL DOM HÉLDER CÂMARA - CG. Nº 018/2022</v>
      </c>
      <c r="C324" s="10"/>
      <c r="D324" s="11" t="str">
        <f>'[1]TCE - ANEXO III - Preencher'!E333</f>
        <v>EMILLY DAYANNE SANTOS FARIAS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3222-05</v>
      </c>
      <c r="G324" s="13" t="str">
        <f>IF('[1]TCE - ANEXO III - Preencher'!H333="","",'[1]TCE - ANEXO III - Preencher'!H333)</f>
        <v>02/2024</v>
      </c>
      <c r="H324" s="14">
        <f>'[1]TCE - ANEXO III - Preencher'!I333</f>
        <v>0</v>
      </c>
      <c r="I324" s="14">
        <f>'[1]TCE - ANEXO III - Preencher'!J333</f>
        <v>276.43360000000001</v>
      </c>
      <c r="J324" s="14">
        <f>'[1]TCE - ANEXO III - Preencher'!K333</f>
        <v>0</v>
      </c>
      <c r="K324" s="15">
        <f>'[1]TCE - ANEXO III - Preencher'!L333</f>
        <v>165.72807692307694</v>
      </c>
      <c r="L324" s="15">
        <f>'[1]TCE - ANEXO III - Preencher'!M333</f>
        <v>28.24</v>
      </c>
      <c r="M324" s="15">
        <f t="shared" ref="M324:M387" si="31">K324-L324</f>
        <v>137.48807692307693</v>
      </c>
      <c r="N324" s="15">
        <f>'[1]TCE - ANEXO III - Preencher'!O333</f>
        <v>2.741129476584022</v>
      </c>
      <c r="O324" s="15">
        <f>'[1]TCE - ANEXO III - Preencher'!P333</f>
        <v>0</v>
      </c>
      <c r="P324" s="16">
        <f t="shared" ref="P324:P387" si="32">N324-O324</f>
        <v>2.741129476584022</v>
      </c>
      <c r="Q324" s="15">
        <f>'[1]TCE - ANEXO III - Preencher'!R333</f>
        <v>306.27931818181816</v>
      </c>
      <c r="R324" s="15">
        <f>'[1]TCE - ANEXO III - Preencher'!S333</f>
        <v>84.72</v>
      </c>
      <c r="S324" s="16">
        <f t="shared" ref="S324:S387" si="33">Q324-R324</f>
        <v>221.55931818181816</v>
      </c>
      <c r="T324" s="15">
        <f>'[1]TCE - ANEXO III - Preencher'!U333</f>
        <v>69.41</v>
      </c>
      <c r="U324" s="15">
        <f>'[1]TCE - ANEXO III - Preencher'!V333</f>
        <v>0</v>
      </c>
      <c r="V324" s="16">
        <f t="shared" ref="V324:V387" si="34">T324-U324</f>
        <v>69.41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707.63212458147905</v>
      </c>
    </row>
    <row r="325" spans="1:28" x14ac:dyDescent="0.25">
      <c r="A325" s="8">
        <f>IFERROR(VLOOKUP(B325,'[1]DADOS (OCULTAR)'!$Q$3:$S$135,3,0),"")</f>
        <v>9039744000860</v>
      </c>
      <c r="B325" s="9" t="str">
        <f>'[1]TCE - ANEXO III - Preencher'!C334</f>
        <v>HOSPITAL DOM HÉLDER CÂMARA - CG. Nº 018/2022</v>
      </c>
      <c r="C325" s="10"/>
      <c r="D325" s="11" t="str">
        <f>'[1]TCE - ANEXO III - Preencher'!E334</f>
        <v>EMILLY EMMANUELLY DOS SANTOS SILVA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1423-40</v>
      </c>
      <c r="G325" s="13" t="str">
        <f>IF('[1]TCE - ANEXO III - Preencher'!H334="","",'[1]TCE - ANEXO III - Preencher'!H334)</f>
        <v>02/2024</v>
      </c>
      <c r="H325" s="14">
        <f>'[1]TCE - ANEXO III - Preencher'!I334</f>
        <v>0</v>
      </c>
      <c r="I325" s="14">
        <f>'[1]TCE - ANEXO III - Preencher'!J334</f>
        <v>241.52799999999999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2.741129476584022</v>
      </c>
      <c r="O325" s="15">
        <f>'[1]TCE - ANEXO III - Preencher'!P334</f>
        <v>0</v>
      </c>
      <c r="P325" s="16">
        <f t="shared" si="32"/>
        <v>2.741129476584022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244.26912947658403</v>
      </c>
    </row>
    <row r="326" spans="1:28" x14ac:dyDescent="0.25">
      <c r="A326" s="8">
        <f>IFERROR(VLOOKUP(B326,'[1]DADOS (OCULTAR)'!$Q$3:$S$135,3,0),"")</f>
        <v>9039744000860</v>
      </c>
      <c r="B326" s="9" t="str">
        <f>'[1]TCE - ANEXO III - Preencher'!C335</f>
        <v>HOSPITAL DOM HÉLDER CÂMARA - CG. Nº 018/2022</v>
      </c>
      <c r="C326" s="10"/>
      <c r="D326" s="11" t="str">
        <f>'[1]TCE - ANEXO III - Preencher'!E335</f>
        <v>EMMANUELACHRYS DA SILVA BOMFIM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2235-05</v>
      </c>
      <c r="G326" s="13" t="str">
        <f>IF('[1]TCE - ANEXO III - Preencher'!H335="","",'[1]TCE - ANEXO III - Preencher'!H335)</f>
        <v>02/2024</v>
      </c>
      <c r="H326" s="14">
        <f>'[1]TCE - ANEXO III - Preencher'!I335</f>
        <v>0</v>
      </c>
      <c r="I326" s="14">
        <f>'[1]TCE - ANEXO III - Preencher'!J335</f>
        <v>720.98479999999995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2.741129476584022</v>
      </c>
      <c r="O326" s="15">
        <f>'[1]TCE - ANEXO III - Preencher'!P335</f>
        <v>0</v>
      </c>
      <c r="P326" s="16">
        <f t="shared" si="32"/>
        <v>2.741129476584022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723.72592947658393</v>
      </c>
    </row>
    <row r="327" spans="1:28" x14ac:dyDescent="0.25">
      <c r="A327" s="8">
        <f>IFERROR(VLOOKUP(B327,'[1]DADOS (OCULTAR)'!$Q$3:$S$135,3,0),"")</f>
        <v>9039744000860</v>
      </c>
      <c r="B327" s="9" t="str">
        <f>'[1]TCE - ANEXO III - Preencher'!C336</f>
        <v>HOSPITAL DOM HÉLDER CÂMARA - CG. Nº 018/2022</v>
      </c>
      <c r="C327" s="10"/>
      <c r="D327" s="11" t="str">
        <f>'[1]TCE - ANEXO III - Preencher'!E336</f>
        <v>EMMANUELLA CARNEIRO DE ASSIS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 t="str">
        <f>IF('[1]TCE - ANEXO III - Preencher'!H336="","",'[1]TCE - ANEXO III - Preencher'!H336)</f>
        <v>02/2024</v>
      </c>
      <c r="H327" s="14">
        <f>'[1]TCE - ANEXO III - Preencher'!I336</f>
        <v>0</v>
      </c>
      <c r="I327" s="14">
        <f>'[1]TCE - ANEXO III - Preencher'!J336</f>
        <v>110.7008</v>
      </c>
      <c r="J327" s="14">
        <f>'[1]TCE - ANEXO III - Preencher'!K336</f>
        <v>0</v>
      </c>
      <c r="K327" s="15">
        <f>'[1]TCE - ANEXO III - Preencher'!L336</f>
        <v>165.72807692307694</v>
      </c>
      <c r="L327" s="15">
        <f>'[1]TCE - ANEXO III - Preencher'!M336</f>
        <v>28.24</v>
      </c>
      <c r="M327" s="15">
        <f t="shared" si="31"/>
        <v>137.48807692307693</v>
      </c>
      <c r="N327" s="15">
        <f>'[1]TCE - ANEXO III - Preencher'!O336</f>
        <v>2.741129476584022</v>
      </c>
      <c r="O327" s="15">
        <f>'[1]TCE - ANEXO III - Preencher'!P336</f>
        <v>0</v>
      </c>
      <c r="P327" s="16">
        <f t="shared" si="32"/>
        <v>2.741129476584022</v>
      </c>
      <c r="Q327" s="15">
        <f>'[1]TCE - ANEXO III - Preencher'!R336</f>
        <v>306.27931818181816</v>
      </c>
      <c r="R327" s="15">
        <f>'[1]TCE - ANEXO III - Preencher'!S336</f>
        <v>62.13</v>
      </c>
      <c r="S327" s="16">
        <f t="shared" si="33"/>
        <v>244.14931818181816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495.07932458147911</v>
      </c>
    </row>
    <row r="328" spans="1:28" x14ac:dyDescent="0.25">
      <c r="A328" s="8">
        <f>IFERROR(VLOOKUP(B328,'[1]DADOS (OCULTAR)'!$Q$3:$S$135,3,0),"")</f>
        <v>9039744000860</v>
      </c>
      <c r="B328" s="9" t="str">
        <f>'[1]TCE - ANEXO III - Preencher'!C337</f>
        <v>HOSPITAL DOM HÉLDER CÂMARA - CG. Nº 018/2022</v>
      </c>
      <c r="C328" s="10"/>
      <c r="D328" s="11" t="str">
        <f>'[1]TCE - ANEXO III - Preencher'!E337</f>
        <v>ENAISA MIRELE DA SILVA BENIZIO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2234-05</v>
      </c>
      <c r="G328" s="13" t="str">
        <f>IF('[1]TCE - ANEXO III - Preencher'!H337="","",'[1]TCE - ANEXO III - Preencher'!H337)</f>
        <v>02/2024</v>
      </c>
      <c r="H328" s="14">
        <f>'[1]TCE - ANEXO III - Preencher'!I337</f>
        <v>0</v>
      </c>
      <c r="I328" s="14">
        <f>'[1]TCE - ANEXO III - Preencher'!J337</f>
        <v>502.41840000000002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2.741129476584022</v>
      </c>
      <c r="O328" s="15">
        <f>'[1]TCE - ANEXO III - Preencher'!P337</f>
        <v>0</v>
      </c>
      <c r="P328" s="16">
        <f t="shared" si="32"/>
        <v>2.741129476584022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505.15952947658405</v>
      </c>
    </row>
    <row r="329" spans="1:28" x14ac:dyDescent="0.25">
      <c r="A329" s="8">
        <f>IFERROR(VLOOKUP(B329,'[1]DADOS (OCULTAR)'!$Q$3:$S$135,3,0),"")</f>
        <v>9039744000860</v>
      </c>
      <c r="B329" s="9" t="str">
        <f>'[1]TCE - ANEXO III - Preencher'!C338</f>
        <v>HOSPITAL DOM HÉLDER CÂMARA - CG. Nº 018/2022</v>
      </c>
      <c r="C329" s="10"/>
      <c r="D329" s="11" t="str">
        <f>'[1]TCE - ANEXO III - Preencher'!E338</f>
        <v>ENANDA ALINE REIS DA SILVA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 t="str">
        <f>IF('[1]TCE - ANEXO III - Preencher'!H338="","",'[1]TCE - ANEXO III - Preencher'!H338)</f>
        <v>02/2024</v>
      </c>
      <c r="H329" s="14">
        <f>'[1]TCE - ANEXO III - Preencher'!I338</f>
        <v>0</v>
      </c>
      <c r="I329" s="14">
        <f>'[1]TCE - ANEXO III - Preencher'!J338</f>
        <v>296.07040000000001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2.741129476584022</v>
      </c>
      <c r="O329" s="15">
        <f>'[1]TCE - ANEXO III - Preencher'!P338</f>
        <v>0</v>
      </c>
      <c r="P329" s="16">
        <f t="shared" si="32"/>
        <v>2.741129476584022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298.81152947658404</v>
      </c>
    </row>
    <row r="330" spans="1:28" x14ac:dyDescent="0.25">
      <c r="A330" s="8">
        <f>IFERROR(VLOOKUP(B330,'[1]DADOS (OCULTAR)'!$Q$3:$S$135,3,0),"")</f>
        <v>9039744000860</v>
      </c>
      <c r="B330" s="9" t="str">
        <f>'[1]TCE - ANEXO III - Preencher'!C339</f>
        <v>HOSPITAL DOM HÉLDER CÂMARA - CG. Nº 018/2022</v>
      </c>
      <c r="C330" s="10"/>
      <c r="D330" s="11" t="str">
        <f>'[1]TCE - ANEXO III - Preencher'!E339</f>
        <v>ENIVI ALIK DE BARROS SANTOS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5211-30</v>
      </c>
      <c r="G330" s="13" t="str">
        <f>IF('[1]TCE - ANEXO III - Preencher'!H339="","",'[1]TCE - ANEXO III - Preencher'!H339)</f>
        <v>02/2024</v>
      </c>
      <c r="H330" s="14">
        <f>'[1]TCE - ANEXO III - Preencher'!I339</f>
        <v>0</v>
      </c>
      <c r="I330" s="14">
        <f>'[1]TCE - ANEXO III - Preencher'!J339</f>
        <v>118.96639999999999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2.741129476584022</v>
      </c>
      <c r="O330" s="15">
        <f>'[1]TCE - ANEXO III - Preencher'!P339</f>
        <v>0</v>
      </c>
      <c r="P330" s="16">
        <f t="shared" si="32"/>
        <v>2.741129476584022</v>
      </c>
      <c r="Q330" s="15">
        <f>'[1]TCE - ANEXO III - Preencher'!R339</f>
        <v>306.27931818181816</v>
      </c>
      <c r="R330" s="15">
        <f>'[1]TCE - ANEXO III - Preencher'!S339</f>
        <v>84.72</v>
      </c>
      <c r="S330" s="16">
        <f t="shared" si="33"/>
        <v>221.55931818181816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343.26684765840218</v>
      </c>
    </row>
    <row r="331" spans="1:28" x14ac:dyDescent="0.25">
      <c r="A331" s="8">
        <f>IFERROR(VLOOKUP(B331,'[1]DADOS (OCULTAR)'!$Q$3:$S$135,3,0),"")</f>
        <v>9039744000860</v>
      </c>
      <c r="B331" s="9" t="str">
        <f>'[1]TCE - ANEXO III - Preencher'!C340</f>
        <v>HOSPITAL DOM HÉLDER CÂMARA - CG. Nº 018/2022</v>
      </c>
      <c r="C331" s="10"/>
      <c r="D331" s="11" t="str">
        <f>'[1]TCE - ANEXO III - Preencher'!E340</f>
        <v>EPAMELA SULAMITA VITOR DE CARVALHO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2236-05</v>
      </c>
      <c r="G331" s="13" t="str">
        <f>IF('[1]TCE - ANEXO III - Preencher'!H340="","",'[1]TCE - ANEXO III - Preencher'!H340)</f>
        <v>02/2024</v>
      </c>
      <c r="H331" s="14">
        <f>'[1]TCE - ANEXO III - Preencher'!I340</f>
        <v>0</v>
      </c>
      <c r="I331" s="14">
        <f>'[1]TCE - ANEXO III - Preencher'!J340</f>
        <v>272.00080000000003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2.741129476584022</v>
      </c>
      <c r="O331" s="15">
        <f>'[1]TCE - ANEXO III - Preencher'!P340</f>
        <v>0</v>
      </c>
      <c r="P331" s="16">
        <f t="shared" si="32"/>
        <v>2.741129476584022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274.74192947658406</v>
      </c>
    </row>
    <row r="332" spans="1:28" x14ac:dyDescent="0.25">
      <c r="A332" s="8">
        <f>IFERROR(VLOOKUP(B332,'[1]DADOS (OCULTAR)'!$Q$3:$S$135,3,0),"")</f>
        <v>9039744000860</v>
      </c>
      <c r="B332" s="9" t="str">
        <f>'[1]TCE - ANEXO III - Preencher'!C341</f>
        <v>HOSPITAL DOM HÉLDER CÂMARA - CG. Nº 018/2022</v>
      </c>
      <c r="C332" s="10"/>
      <c r="D332" s="11" t="str">
        <f>'[1]TCE - ANEXO III - Preencher'!E341</f>
        <v>ERIC CLEPTON GOMES DE SOUZA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5151-10</v>
      </c>
      <c r="G332" s="13" t="str">
        <f>IF('[1]TCE - ANEXO III - Preencher'!H341="","",'[1]TCE - ANEXO III - Preencher'!H341)</f>
        <v>02/2024</v>
      </c>
      <c r="H332" s="14">
        <f>'[1]TCE - ANEXO III - Preencher'!I341</f>
        <v>0</v>
      </c>
      <c r="I332" s="14">
        <f>'[1]TCE - ANEXO III - Preencher'!J341</f>
        <v>135.55199999999999</v>
      </c>
      <c r="J332" s="14">
        <f>'[1]TCE - ANEXO III - Preencher'!K341</f>
        <v>0</v>
      </c>
      <c r="K332" s="15">
        <f>'[1]TCE - ANEXO III - Preencher'!L341</f>
        <v>165.72807692307694</v>
      </c>
      <c r="L332" s="15">
        <f>'[1]TCE - ANEXO III - Preencher'!M341</f>
        <v>28.24</v>
      </c>
      <c r="M332" s="15">
        <f t="shared" si="31"/>
        <v>137.48807692307693</v>
      </c>
      <c r="N332" s="15">
        <f>'[1]TCE - ANEXO III - Preencher'!O341</f>
        <v>2.741129476584022</v>
      </c>
      <c r="O332" s="15">
        <f>'[1]TCE - ANEXO III - Preencher'!P341</f>
        <v>0</v>
      </c>
      <c r="P332" s="16">
        <f t="shared" si="32"/>
        <v>2.741129476584022</v>
      </c>
      <c r="Q332" s="15">
        <f>'[1]TCE - ANEXO III - Preencher'!R341</f>
        <v>306.27931818181816</v>
      </c>
      <c r="R332" s="15">
        <f>'[1]TCE - ANEXO III - Preencher'!S341</f>
        <v>84.72</v>
      </c>
      <c r="S332" s="16">
        <f t="shared" si="33"/>
        <v>221.55931818181816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497.34052458147914</v>
      </c>
    </row>
    <row r="333" spans="1:28" x14ac:dyDescent="0.25">
      <c r="A333" s="8">
        <f>IFERROR(VLOOKUP(B333,'[1]DADOS (OCULTAR)'!$Q$3:$S$135,3,0),"")</f>
        <v>9039744000860</v>
      </c>
      <c r="B333" s="9" t="str">
        <f>'[1]TCE - ANEXO III - Preencher'!C342</f>
        <v>HOSPITAL DOM HÉLDER CÂMARA - CG. Nº 018/2022</v>
      </c>
      <c r="C333" s="10"/>
      <c r="D333" s="11" t="str">
        <f>'[1]TCE - ANEXO III - Preencher'!E342</f>
        <v>ERICA CRISTINA LOPES DE SANTANA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2235-05</v>
      </c>
      <c r="G333" s="13" t="str">
        <f>IF('[1]TCE - ANEXO III - Preencher'!H342="","",'[1]TCE - ANEXO III - Preencher'!H342)</f>
        <v>02/2024</v>
      </c>
      <c r="H333" s="14">
        <f>'[1]TCE - ANEXO III - Preencher'!I342</f>
        <v>0</v>
      </c>
      <c r="I333" s="14">
        <f>'[1]TCE - ANEXO III - Preencher'!J342</f>
        <v>494.68959999999998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2.741129476584022</v>
      </c>
      <c r="O333" s="15">
        <f>'[1]TCE - ANEXO III - Preencher'!P342</f>
        <v>0</v>
      </c>
      <c r="P333" s="16">
        <f t="shared" si="32"/>
        <v>2.741129476584022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497.43072947658402</v>
      </c>
    </row>
    <row r="334" spans="1:28" x14ac:dyDescent="0.25">
      <c r="A334" s="8">
        <f>IFERROR(VLOOKUP(B334,'[1]DADOS (OCULTAR)'!$Q$3:$S$135,3,0),"")</f>
        <v>9039744000860</v>
      </c>
      <c r="B334" s="9" t="str">
        <f>'[1]TCE - ANEXO III - Preencher'!C343</f>
        <v>HOSPITAL DOM HÉLDER CÂMARA - CG. Nº 018/2022</v>
      </c>
      <c r="C334" s="10"/>
      <c r="D334" s="11" t="str">
        <f>'[1]TCE - ANEXO III - Preencher'!E343</f>
        <v>ERICA MARIA DA SILVA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5211-30</v>
      </c>
      <c r="G334" s="13" t="str">
        <f>IF('[1]TCE - ANEXO III - Preencher'!H343="","",'[1]TCE - ANEXO III - Preencher'!H343)</f>
        <v>02/2024</v>
      </c>
      <c r="H334" s="14">
        <f>'[1]TCE - ANEXO III - Preencher'!I343</f>
        <v>0</v>
      </c>
      <c r="I334" s="14">
        <f>'[1]TCE - ANEXO III - Preencher'!J343</f>
        <v>125.62</v>
      </c>
      <c r="J334" s="14">
        <f>'[1]TCE - ANEXO III - Preencher'!K343</f>
        <v>0</v>
      </c>
      <c r="K334" s="15">
        <f>'[1]TCE - ANEXO III - Preencher'!L343</f>
        <v>165.72807692307694</v>
      </c>
      <c r="L334" s="15">
        <f>'[1]TCE - ANEXO III - Preencher'!M343</f>
        <v>28.24</v>
      </c>
      <c r="M334" s="15">
        <f t="shared" si="31"/>
        <v>137.48807692307693</v>
      </c>
      <c r="N334" s="15">
        <f>'[1]TCE - ANEXO III - Preencher'!O343</f>
        <v>2.741129476584022</v>
      </c>
      <c r="O334" s="15">
        <f>'[1]TCE - ANEXO III - Preencher'!P343</f>
        <v>0</v>
      </c>
      <c r="P334" s="16">
        <f t="shared" si="32"/>
        <v>2.741129476584022</v>
      </c>
      <c r="Q334" s="15">
        <f>'[1]TCE - ANEXO III - Preencher'!R343</f>
        <v>306.27931818181816</v>
      </c>
      <c r="R334" s="15">
        <f>'[1]TCE - ANEXO III - Preencher'!S343</f>
        <v>84.72</v>
      </c>
      <c r="S334" s="16">
        <f t="shared" si="33"/>
        <v>221.55931818181816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487.40852458147913</v>
      </c>
    </row>
    <row r="335" spans="1:28" x14ac:dyDescent="0.25">
      <c r="A335" s="8">
        <f>IFERROR(VLOOKUP(B335,'[1]DADOS (OCULTAR)'!$Q$3:$S$135,3,0),"")</f>
        <v>9039744000860</v>
      </c>
      <c r="B335" s="9" t="str">
        <f>'[1]TCE - ANEXO III - Preencher'!C344</f>
        <v>HOSPITAL DOM HÉLDER CÂMARA - CG. Nº 018/2022</v>
      </c>
      <c r="C335" s="10"/>
      <c r="D335" s="11" t="str">
        <f>'[1]TCE - ANEXO III - Preencher'!E344</f>
        <v>ERICA MARIA DA SILVA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5143-20</v>
      </c>
      <c r="G335" s="13" t="str">
        <f>IF('[1]TCE - ANEXO III - Preencher'!H344="","",'[1]TCE - ANEXO III - Preencher'!H344)</f>
        <v>02/2024</v>
      </c>
      <c r="H335" s="14">
        <f>'[1]TCE - ANEXO III - Preencher'!I344</f>
        <v>0</v>
      </c>
      <c r="I335" s="14">
        <f>'[1]TCE - ANEXO III - Preencher'!J344</f>
        <v>273.47840000000002</v>
      </c>
      <c r="J335" s="14">
        <f>'[1]TCE - ANEXO III - Preencher'!K344</f>
        <v>0</v>
      </c>
      <c r="K335" s="15">
        <f>'[1]TCE - ANEXO III - Preencher'!L344</f>
        <v>165.72807692307694</v>
      </c>
      <c r="L335" s="15">
        <f>'[1]TCE - ANEXO III - Preencher'!M344</f>
        <v>28.24</v>
      </c>
      <c r="M335" s="15">
        <f t="shared" si="31"/>
        <v>137.48807692307693</v>
      </c>
      <c r="N335" s="15">
        <f>'[1]TCE - ANEXO III - Preencher'!O344</f>
        <v>2.741129476584022</v>
      </c>
      <c r="O335" s="15">
        <f>'[1]TCE - ANEXO III - Preencher'!P344</f>
        <v>0</v>
      </c>
      <c r="P335" s="16">
        <f t="shared" si="32"/>
        <v>2.741129476584022</v>
      </c>
      <c r="Q335" s="15">
        <f>'[1]TCE - ANEXO III - Preencher'!R344</f>
        <v>306.27931818181816</v>
      </c>
      <c r="R335" s="15">
        <f>'[1]TCE - ANEXO III - Preencher'!S344</f>
        <v>84.72</v>
      </c>
      <c r="S335" s="16">
        <f t="shared" si="33"/>
        <v>221.55931818181816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635.26692458147909</v>
      </c>
    </row>
    <row r="336" spans="1:28" x14ac:dyDescent="0.25">
      <c r="A336" s="8">
        <f>IFERROR(VLOOKUP(B336,'[1]DADOS (OCULTAR)'!$Q$3:$S$135,3,0),"")</f>
        <v>9039744000860</v>
      </c>
      <c r="B336" s="9" t="str">
        <f>'[1]TCE - ANEXO III - Preencher'!C345</f>
        <v>HOSPITAL DOM HÉLDER CÂMARA - CG. Nº 018/2022</v>
      </c>
      <c r="C336" s="10"/>
      <c r="D336" s="11" t="str">
        <f>'[1]TCE - ANEXO III - Preencher'!E345</f>
        <v>ERICA MARIA DE LIMA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 t="str">
        <f>IF('[1]TCE - ANEXO III - Preencher'!H345="","",'[1]TCE - ANEXO III - Preencher'!H345)</f>
        <v>02/2024</v>
      </c>
      <c r="H336" s="14">
        <f>'[1]TCE - ANEXO III - Preencher'!I345</f>
        <v>0</v>
      </c>
      <c r="I336" s="14">
        <f>'[1]TCE - ANEXO III - Preencher'!J345</f>
        <v>282.19839999999999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2.741129476584022</v>
      </c>
      <c r="O336" s="15">
        <f>'[1]TCE - ANEXO III - Preencher'!P345</f>
        <v>0</v>
      </c>
      <c r="P336" s="16">
        <f t="shared" si="32"/>
        <v>2.741129476584022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284.93952947658403</v>
      </c>
    </row>
    <row r="337" spans="1:28" x14ac:dyDescent="0.25">
      <c r="A337" s="8">
        <f>IFERROR(VLOOKUP(B337,'[1]DADOS (OCULTAR)'!$Q$3:$S$135,3,0),"")</f>
        <v>9039744000860</v>
      </c>
      <c r="B337" s="9" t="str">
        <f>'[1]TCE - ANEXO III - Preencher'!C346</f>
        <v>HOSPITAL DOM HÉLDER CÂMARA - CG. Nº 018/2022</v>
      </c>
      <c r="C337" s="10"/>
      <c r="D337" s="11" t="str">
        <f>'[1]TCE - ANEXO III - Preencher'!E346</f>
        <v>ERICK MATHEUS MENDES DE HOLANDA SOUZA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5211-30</v>
      </c>
      <c r="G337" s="13" t="str">
        <f>IF('[1]TCE - ANEXO III - Preencher'!H346="","",'[1]TCE - ANEXO III - Preencher'!H346)</f>
        <v>02/2024</v>
      </c>
      <c r="H337" s="14">
        <f>'[1]TCE - ANEXO III - Preencher'!I346</f>
        <v>0</v>
      </c>
      <c r="I337" s="14">
        <f>'[1]TCE - ANEXO III - Preencher'!J346</f>
        <v>112.96</v>
      </c>
      <c r="J337" s="14">
        <f>'[1]TCE - ANEXO III - Preencher'!K346</f>
        <v>0</v>
      </c>
      <c r="K337" s="15">
        <f>'[1]TCE - ANEXO III - Preencher'!L346</f>
        <v>165.72807692307694</v>
      </c>
      <c r="L337" s="15">
        <f>'[1]TCE - ANEXO III - Preencher'!M346</f>
        <v>28.24</v>
      </c>
      <c r="M337" s="15">
        <f t="shared" si="31"/>
        <v>137.48807692307693</v>
      </c>
      <c r="N337" s="15">
        <f>'[1]TCE - ANEXO III - Preencher'!O346</f>
        <v>2.741129476584022</v>
      </c>
      <c r="O337" s="15">
        <f>'[1]TCE - ANEXO III - Preencher'!P346</f>
        <v>0</v>
      </c>
      <c r="P337" s="16">
        <f t="shared" si="32"/>
        <v>2.741129476584022</v>
      </c>
      <c r="Q337" s="15">
        <f>'[1]TCE - ANEXO III - Preencher'!R346</f>
        <v>306.27931818181816</v>
      </c>
      <c r="R337" s="15">
        <f>'[1]TCE - ANEXO III - Preencher'!S346</f>
        <v>84.72</v>
      </c>
      <c r="S337" s="16">
        <f t="shared" si="33"/>
        <v>221.55931818181816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474.74852458147916</v>
      </c>
    </row>
    <row r="338" spans="1:28" x14ac:dyDescent="0.25">
      <c r="A338" s="8">
        <f>IFERROR(VLOOKUP(B338,'[1]DADOS (OCULTAR)'!$Q$3:$S$135,3,0),"")</f>
        <v>9039744000860</v>
      </c>
      <c r="B338" s="9" t="str">
        <f>'[1]TCE - ANEXO III - Preencher'!C347</f>
        <v>HOSPITAL DOM HÉLDER CÂMARA - CG. Nº 018/2022</v>
      </c>
      <c r="C338" s="10"/>
      <c r="D338" s="11" t="str">
        <f>'[1]TCE - ANEXO III - Preencher'!E347</f>
        <v>ERICLES FELLIPE DA SILVA ACYOLE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 t="str">
        <f>IF('[1]TCE - ANEXO III - Preencher'!H347="","",'[1]TCE - ANEXO III - Preencher'!H347)</f>
        <v>02/2024</v>
      </c>
      <c r="H338" s="14">
        <f>'[1]TCE - ANEXO III - Preencher'!I347</f>
        <v>0</v>
      </c>
      <c r="I338" s="14">
        <f>'[1]TCE - ANEXO III - Preencher'!J347</f>
        <v>301.3784</v>
      </c>
      <c r="J338" s="14">
        <f>'[1]TCE - ANEXO III - Preencher'!K347</f>
        <v>0</v>
      </c>
      <c r="K338" s="15">
        <f>'[1]TCE - ANEXO III - Preencher'!L347</f>
        <v>165.72807692307694</v>
      </c>
      <c r="L338" s="15">
        <f>'[1]TCE - ANEXO III - Preencher'!M347</f>
        <v>28.24</v>
      </c>
      <c r="M338" s="15">
        <f t="shared" si="31"/>
        <v>137.48807692307693</v>
      </c>
      <c r="N338" s="15">
        <f>'[1]TCE - ANEXO III - Preencher'!O347</f>
        <v>2.741129476584022</v>
      </c>
      <c r="O338" s="15">
        <f>'[1]TCE - ANEXO III - Preencher'!P347</f>
        <v>0</v>
      </c>
      <c r="P338" s="16">
        <f t="shared" si="32"/>
        <v>2.741129476584022</v>
      </c>
      <c r="Q338" s="15">
        <f>'[1]TCE - ANEXO III - Preencher'!R347</f>
        <v>306.27931818181816</v>
      </c>
      <c r="R338" s="15">
        <f>'[1]TCE - ANEXO III - Preencher'!S347</f>
        <v>74.13</v>
      </c>
      <c r="S338" s="16">
        <f t="shared" si="33"/>
        <v>232.14931818181816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673.7569245814791</v>
      </c>
    </row>
    <row r="339" spans="1:28" x14ac:dyDescent="0.25">
      <c r="A339" s="8">
        <f>IFERROR(VLOOKUP(B339,'[1]DADOS (OCULTAR)'!$Q$3:$S$135,3,0),"")</f>
        <v>9039744000860</v>
      </c>
      <c r="B339" s="9" t="str">
        <f>'[1]TCE - ANEXO III - Preencher'!C348</f>
        <v>HOSPITAL DOM HÉLDER CÂMARA - CG. Nº 018/2022</v>
      </c>
      <c r="C339" s="10"/>
      <c r="D339" s="11" t="str">
        <f>'[1]TCE - ANEXO III - Preencher'!E348</f>
        <v>ERIK SAIMAR DE MORAIS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3542-05</v>
      </c>
      <c r="G339" s="13" t="str">
        <f>IF('[1]TCE - ANEXO III - Preencher'!H348="","",'[1]TCE - ANEXO III - Preencher'!H348)</f>
        <v>02/2024</v>
      </c>
      <c r="H339" s="14">
        <f>'[1]TCE - ANEXO III - Preencher'!I348</f>
        <v>0</v>
      </c>
      <c r="I339" s="14">
        <f>'[1]TCE - ANEXO III - Preencher'!J348</f>
        <v>198.53280000000001</v>
      </c>
      <c r="J339" s="14">
        <f>'[1]TCE - ANEXO III - Preencher'!K348</f>
        <v>0</v>
      </c>
      <c r="K339" s="15">
        <f>'[1]TCE - ANEXO III - Preencher'!L348</f>
        <v>165.72807692307694</v>
      </c>
      <c r="L339" s="15">
        <f>'[1]TCE - ANEXO III - Preencher'!M348</f>
        <v>46.8</v>
      </c>
      <c r="M339" s="15">
        <f t="shared" si="31"/>
        <v>118.92807692307694</v>
      </c>
      <c r="N339" s="15">
        <f>'[1]TCE - ANEXO III - Preencher'!O348</f>
        <v>2.741129476584022</v>
      </c>
      <c r="O339" s="15">
        <f>'[1]TCE - ANEXO III - Preencher'!P348</f>
        <v>0</v>
      </c>
      <c r="P339" s="16">
        <f t="shared" si="32"/>
        <v>2.741129476584022</v>
      </c>
      <c r="Q339" s="15">
        <f>'[1]TCE - ANEXO III - Preencher'!R348</f>
        <v>306.27931818181816</v>
      </c>
      <c r="R339" s="15">
        <f>'[1]TCE - ANEXO III - Preencher'!S348</f>
        <v>140.4</v>
      </c>
      <c r="S339" s="16">
        <f t="shared" si="33"/>
        <v>165.87931818181815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486.08132458147918</v>
      </c>
    </row>
    <row r="340" spans="1:28" x14ac:dyDescent="0.25">
      <c r="A340" s="8">
        <f>IFERROR(VLOOKUP(B340,'[1]DADOS (OCULTAR)'!$Q$3:$S$135,3,0),"")</f>
        <v>9039744000860</v>
      </c>
      <c r="B340" s="9" t="str">
        <f>'[1]TCE - ANEXO III - Preencher'!C349</f>
        <v>HOSPITAL DOM HÉLDER CÂMARA - CG. Nº 018/2022</v>
      </c>
      <c r="C340" s="10"/>
      <c r="D340" s="11" t="str">
        <f>'[1]TCE - ANEXO III - Preencher'!E349</f>
        <v>ERIKA MARIA DE OLIVEIRA MAIA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2235-05</v>
      </c>
      <c r="G340" s="13" t="str">
        <f>IF('[1]TCE - ANEXO III - Preencher'!H349="","",'[1]TCE - ANEXO III - Preencher'!H349)</f>
        <v>02/2024</v>
      </c>
      <c r="H340" s="14">
        <f>'[1]TCE - ANEXO III - Preencher'!I349</f>
        <v>0</v>
      </c>
      <c r="I340" s="14">
        <f>'[1]TCE - ANEXO III - Preencher'!J349</f>
        <v>457.0872</v>
      </c>
      <c r="J340" s="14">
        <f>'[1]TCE - ANEXO III - Preencher'!K349</f>
        <v>0</v>
      </c>
      <c r="K340" s="15">
        <f>'[1]TCE - ANEXO III - Preencher'!L349</f>
        <v>165.72807692307694</v>
      </c>
      <c r="L340" s="15">
        <f>'[1]TCE - ANEXO III - Preencher'!M349</f>
        <v>3.59</v>
      </c>
      <c r="M340" s="15">
        <f t="shared" si="31"/>
        <v>162.13807692307694</v>
      </c>
      <c r="N340" s="15">
        <f>'[1]TCE - ANEXO III - Preencher'!O349</f>
        <v>2.741129476584022</v>
      </c>
      <c r="O340" s="15">
        <f>'[1]TCE - ANEXO III - Preencher'!P349</f>
        <v>0</v>
      </c>
      <c r="P340" s="16">
        <f t="shared" si="32"/>
        <v>2.741129476584022</v>
      </c>
      <c r="Q340" s="15">
        <f>'[1]TCE - ANEXO III - Preencher'!R349</f>
        <v>306.27931818181816</v>
      </c>
      <c r="R340" s="15">
        <f>'[1]TCE - ANEXO III - Preencher'!S349</f>
        <v>134.4</v>
      </c>
      <c r="S340" s="16">
        <f t="shared" si="33"/>
        <v>171.87931818181815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793.84572458147909</v>
      </c>
    </row>
    <row r="341" spans="1:28" x14ac:dyDescent="0.25">
      <c r="A341" s="8">
        <f>IFERROR(VLOOKUP(B341,'[1]DADOS (OCULTAR)'!$Q$3:$S$135,3,0),"")</f>
        <v>9039744000860</v>
      </c>
      <c r="B341" s="9" t="str">
        <f>'[1]TCE - ANEXO III - Preencher'!C350</f>
        <v>HOSPITAL DOM HÉLDER CÂMARA - CG. Nº 018/2022</v>
      </c>
      <c r="C341" s="10"/>
      <c r="D341" s="11" t="str">
        <f>'[1]TCE - ANEXO III - Preencher'!E350</f>
        <v>ERINELZA RAMOS DE ARAUJO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3222-05</v>
      </c>
      <c r="G341" s="13" t="str">
        <f>IF('[1]TCE - ANEXO III - Preencher'!H350="","",'[1]TCE - ANEXO III - Preencher'!H350)</f>
        <v>02/2024</v>
      </c>
      <c r="H341" s="14">
        <f>'[1]TCE - ANEXO III - Preencher'!I350</f>
        <v>0</v>
      </c>
      <c r="I341" s="14">
        <f>'[1]TCE - ANEXO III - Preencher'!J350</f>
        <v>295.81200000000001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2.741129476584022</v>
      </c>
      <c r="O341" s="15">
        <f>'[1]TCE - ANEXO III - Preencher'!P350</f>
        <v>0</v>
      </c>
      <c r="P341" s="16">
        <f t="shared" si="32"/>
        <v>2.741129476584022</v>
      </c>
      <c r="Q341" s="15">
        <f>'[1]TCE - ANEXO III - Preencher'!R350</f>
        <v>306.27931818181816</v>
      </c>
      <c r="R341" s="15">
        <f>'[1]TCE - ANEXO III - Preencher'!S350</f>
        <v>84.72</v>
      </c>
      <c r="S341" s="16">
        <f t="shared" si="33"/>
        <v>221.55931818181816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520.11244765840217</v>
      </c>
    </row>
    <row r="342" spans="1:28" x14ac:dyDescent="0.25">
      <c r="A342" s="8">
        <f>IFERROR(VLOOKUP(B342,'[1]DADOS (OCULTAR)'!$Q$3:$S$135,3,0),"")</f>
        <v>9039744000860</v>
      </c>
      <c r="B342" s="9" t="str">
        <f>'[1]TCE - ANEXO III - Preencher'!C351</f>
        <v>HOSPITAL DOM HÉLDER CÂMARA - CG. Nº 018/2022</v>
      </c>
      <c r="C342" s="10"/>
      <c r="D342" s="11" t="str">
        <f>'[1]TCE - ANEXO III - Preencher'!E351</f>
        <v>ERONILDO DOS SANTOS LIMA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5142-25</v>
      </c>
      <c r="G342" s="13" t="str">
        <f>IF('[1]TCE - ANEXO III - Preencher'!H351="","",'[1]TCE - ANEXO III - Preencher'!H351)</f>
        <v>02/2024</v>
      </c>
      <c r="H342" s="14">
        <f>'[1]TCE - ANEXO III - Preencher'!I351</f>
        <v>0</v>
      </c>
      <c r="I342" s="14">
        <f>'[1]TCE - ANEXO III - Preencher'!J351</f>
        <v>128.7704</v>
      </c>
      <c r="J342" s="14">
        <f>'[1]TCE - ANEXO III - Preencher'!K351</f>
        <v>0</v>
      </c>
      <c r="K342" s="15">
        <f>'[1]TCE - ANEXO III - Preencher'!L351</f>
        <v>165.72807692307694</v>
      </c>
      <c r="L342" s="15">
        <f>'[1]TCE - ANEXO III - Preencher'!M351</f>
        <v>28.24</v>
      </c>
      <c r="M342" s="15">
        <f t="shared" si="31"/>
        <v>137.48807692307693</v>
      </c>
      <c r="N342" s="15">
        <f>'[1]TCE - ANEXO III - Preencher'!O351</f>
        <v>2.741129476584022</v>
      </c>
      <c r="O342" s="15">
        <f>'[1]TCE - ANEXO III - Preencher'!P351</f>
        <v>0</v>
      </c>
      <c r="P342" s="16">
        <f t="shared" si="32"/>
        <v>2.741129476584022</v>
      </c>
      <c r="Q342" s="15">
        <f>'[1]TCE - ANEXO III - Preencher'!R351</f>
        <v>306.27931818181816</v>
      </c>
      <c r="R342" s="15">
        <f>'[1]TCE - ANEXO III - Preencher'!S351</f>
        <v>79.430000000000007</v>
      </c>
      <c r="S342" s="16">
        <f t="shared" si="33"/>
        <v>226.84931818181815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495.84892458147914</v>
      </c>
    </row>
    <row r="343" spans="1:28" x14ac:dyDescent="0.25">
      <c r="A343" s="8">
        <f>IFERROR(VLOOKUP(B343,'[1]DADOS (OCULTAR)'!$Q$3:$S$135,3,0),"")</f>
        <v>9039744000860</v>
      </c>
      <c r="B343" s="9" t="str">
        <f>'[1]TCE - ANEXO III - Preencher'!C352</f>
        <v>HOSPITAL DOM HÉLDER CÂMARA - CG. Nº 018/2022</v>
      </c>
      <c r="C343" s="10"/>
      <c r="D343" s="11" t="str">
        <f>'[1]TCE - ANEXO III - Preencher'!E352</f>
        <v>ERONILDO JOSE RAMOS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5142-25</v>
      </c>
      <c r="G343" s="13" t="str">
        <f>IF('[1]TCE - ANEXO III - Preencher'!H352="","",'[1]TCE - ANEXO III - Preencher'!H352)</f>
        <v>02/2024</v>
      </c>
      <c r="H343" s="14">
        <f>'[1]TCE - ANEXO III - Preencher'!I352</f>
        <v>0</v>
      </c>
      <c r="I343" s="14">
        <f>'[1]TCE - ANEXO III - Preencher'!J352</f>
        <v>281.18159999999989</v>
      </c>
      <c r="J343" s="14">
        <f>'[1]TCE - ANEXO III - Preencher'!K352</f>
        <v>0</v>
      </c>
      <c r="K343" s="15">
        <f>'[1]TCE - ANEXO III - Preencher'!L352</f>
        <v>165.72807692307694</v>
      </c>
      <c r="L343" s="15">
        <f>'[1]TCE - ANEXO III - Preencher'!M352</f>
        <v>28.24</v>
      </c>
      <c r="M343" s="15">
        <f t="shared" si="31"/>
        <v>137.48807692307693</v>
      </c>
      <c r="N343" s="15">
        <f>'[1]TCE - ANEXO III - Preencher'!O352</f>
        <v>2.741129476584022</v>
      </c>
      <c r="O343" s="15">
        <f>'[1]TCE - ANEXO III - Preencher'!P352</f>
        <v>0</v>
      </c>
      <c r="P343" s="16">
        <f t="shared" si="32"/>
        <v>2.741129476584022</v>
      </c>
      <c r="Q343" s="15">
        <f>'[1]TCE - ANEXO III - Preencher'!R352</f>
        <v>306.27931818181816</v>
      </c>
      <c r="R343" s="15">
        <f>'[1]TCE - ANEXO III - Preencher'!S352</f>
        <v>14.12</v>
      </c>
      <c r="S343" s="16">
        <f t="shared" si="33"/>
        <v>292.15931818181815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713.57012458147904</v>
      </c>
    </row>
    <row r="344" spans="1:28" x14ac:dyDescent="0.25">
      <c r="A344" s="8">
        <f>IFERROR(VLOOKUP(B344,'[1]DADOS (OCULTAR)'!$Q$3:$S$135,3,0),"")</f>
        <v>9039744000860</v>
      </c>
      <c r="B344" s="9" t="str">
        <f>'[1]TCE - ANEXO III - Preencher'!C353</f>
        <v>HOSPITAL DOM HÉLDER CÂMARA - CG. Nº 018/2022</v>
      </c>
      <c r="C344" s="10"/>
      <c r="D344" s="11" t="str">
        <f>'[1]TCE - ANEXO III - Preencher'!E353</f>
        <v>ERYCK EVERTON DA SILVA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3222-05</v>
      </c>
      <c r="G344" s="13" t="str">
        <f>IF('[1]TCE - ANEXO III - Preencher'!H353="","",'[1]TCE - ANEXO III - Preencher'!H353)</f>
        <v>02/2024</v>
      </c>
      <c r="H344" s="14">
        <f>'[1]TCE - ANEXO III - Preencher'!I353</f>
        <v>0</v>
      </c>
      <c r="I344" s="14">
        <f>'[1]TCE - ANEXO III - Preencher'!J353</f>
        <v>293.24639999999999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2.741129476584022</v>
      </c>
      <c r="O344" s="15">
        <f>'[1]TCE - ANEXO III - Preencher'!P353</f>
        <v>0</v>
      </c>
      <c r="P344" s="16">
        <f t="shared" si="32"/>
        <v>2.741129476584022</v>
      </c>
      <c r="Q344" s="15">
        <f>'[1]TCE - ANEXO III - Preencher'!R353</f>
        <v>306.27931818181816</v>
      </c>
      <c r="R344" s="15">
        <f>'[1]TCE - ANEXO III - Preencher'!S353</f>
        <v>84.72</v>
      </c>
      <c r="S344" s="16">
        <f t="shared" si="33"/>
        <v>221.55931818181816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517.54684765840216</v>
      </c>
    </row>
    <row r="345" spans="1:28" x14ac:dyDescent="0.25">
      <c r="A345" s="8">
        <f>IFERROR(VLOOKUP(B345,'[1]DADOS (OCULTAR)'!$Q$3:$S$135,3,0),"")</f>
        <v>9039744000860</v>
      </c>
      <c r="B345" s="9" t="str">
        <f>'[1]TCE - ANEXO III - Preencher'!C354</f>
        <v>HOSPITAL DOM HÉLDER CÂMARA - CG. Nº 018/2022</v>
      </c>
      <c r="C345" s="10"/>
      <c r="D345" s="11" t="str">
        <f>'[1]TCE - ANEXO III - Preencher'!E354</f>
        <v>ESDRIENE DE ALMEIDA CUNHA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3222-05</v>
      </c>
      <c r="G345" s="13" t="str">
        <f>IF('[1]TCE - ANEXO III - Preencher'!H354="","",'[1]TCE - ANEXO III - Preencher'!H354)</f>
        <v>02/2024</v>
      </c>
      <c r="H345" s="14">
        <f>'[1]TCE - ANEXO III - Preencher'!I354</f>
        <v>0</v>
      </c>
      <c r="I345" s="14">
        <f>'[1]TCE - ANEXO III - Preencher'!J354</f>
        <v>298.03519999999997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2.741129476584022</v>
      </c>
      <c r="O345" s="15">
        <f>'[1]TCE - ANEXO III - Preencher'!P354</f>
        <v>0</v>
      </c>
      <c r="P345" s="16">
        <f t="shared" si="32"/>
        <v>2.741129476584022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57.84</v>
      </c>
      <c r="U345" s="15">
        <f>'[1]TCE - ANEXO III - Preencher'!V354</f>
        <v>0</v>
      </c>
      <c r="V345" s="16">
        <f t="shared" si="34"/>
        <v>57.84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358.61632947658404</v>
      </c>
    </row>
    <row r="346" spans="1:28" x14ac:dyDescent="0.25">
      <c r="A346" s="8">
        <f>IFERROR(VLOOKUP(B346,'[1]DADOS (OCULTAR)'!$Q$3:$S$135,3,0),"")</f>
        <v>9039744000860</v>
      </c>
      <c r="B346" s="9" t="str">
        <f>'[1]TCE - ANEXO III - Preencher'!C355</f>
        <v>HOSPITAL DOM HÉLDER CÂMARA - CG. Nº 018/2022</v>
      </c>
      <c r="C346" s="10"/>
      <c r="D346" s="11" t="str">
        <f>'[1]TCE - ANEXO III - Preencher'!E355</f>
        <v>ESTHER DOS SANTOS LEAL ALMEIDA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3242-05</v>
      </c>
      <c r="G346" s="13" t="str">
        <f>IF('[1]TCE - ANEXO III - Preencher'!H355="","",'[1]TCE - ANEXO III - Preencher'!H355)</f>
        <v>02/2024</v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2.741129476584022</v>
      </c>
      <c r="O346" s="15">
        <f>'[1]TCE - ANEXO III - Preencher'!P355</f>
        <v>0</v>
      </c>
      <c r="P346" s="16">
        <f t="shared" si="32"/>
        <v>2.741129476584022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2.741129476584022</v>
      </c>
    </row>
    <row r="347" spans="1:28" x14ac:dyDescent="0.25">
      <c r="A347" s="8">
        <f>IFERROR(VLOOKUP(B347,'[1]DADOS (OCULTAR)'!$Q$3:$S$135,3,0),"")</f>
        <v>9039744000860</v>
      </c>
      <c r="B347" s="9" t="str">
        <f>'[1]TCE - ANEXO III - Preencher'!C356</f>
        <v>HOSPITAL DOM HÉLDER CÂMARA - CG. Nº 018/2022</v>
      </c>
      <c r="C347" s="10"/>
      <c r="D347" s="11" t="str">
        <f>'[1]TCE - ANEXO III - Preencher'!E356</f>
        <v>EVA MARIA DA SILVA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5143-20</v>
      </c>
      <c r="G347" s="13" t="str">
        <f>IF('[1]TCE - ANEXO III - Preencher'!H356="","",'[1]TCE - ANEXO III - Preencher'!H356)</f>
        <v>02/2024</v>
      </c>
      <c r="H347" s="14">
        <f>'[1]TCE - ANEXO III - Preencher'!I356</f>
        <v>0</v>
      </c>
      <c r="I347" s="14">
        <f>'[1]TCE - ANEXO III - Preencher'!J356</f>
        <v>152.804</v>
      </c>
      <c r="J347" s="14">
        <f>'[1]TCE - ANEXO III - Preencher'!K356</f>
        <v>0</v>
      </c>
      <c r="K347" s="15">
        <f>'[1]TCE - ANEXO III - Preencher'!L356</f>
        <v>165.72807692307694</v>
      </c>
      <c r="L347" s="15">
        <f>'[1]TCE - ANEXO III - Preencher'!M356</f>
        <v>28.24</v>
      </c>
      <c r="M347" s="15">
        <f t="shared" si="31"/>
        <v>137.48807692307693</v>
      </c>
      <c r="N347" s="15">
        <f>'[1]TCE - ANEXO III - Preencher'!O356</f>
        <v>2.741129476584022</v>
      </c>
      <c r="O347" s="15">
        <f>'[1]TCE - ANEXO III - Preencher'!P356</f>
        <v>0</v>
      </c>
      <c r="P347" s="16">
        <f t="shared" si="32"/>
        <v>2.741129476584022</v>
      </c>
      <c r="Q347" s="15">
        <f>'[1]TCE - ANEXO III - Preencher'!R356</f>
        <v>306.27931818181816</v>
      </c>
      <c r="R347" s="15">
        <f>'[1]TCE - ANEXO III - Preencher'!S356</f>
        <v>84</v>
      </c>
      <c r="S347" s="16">
        <f t="shared" si="33"/>
        <v>222.27931818181816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515.31252458147912</v>
      </c>
    </row>
    <row r="348" spans="1:28" x14ac:dyDescent="0.25">
      <c r="A348" s="8">
        <f>IFERROR(VLOOKUP(B348,'[1]DADOS (OCULTAR)'!$Q$3:$S$135,3,0),"")</f>
        <v>9039744000860</v>
      </c>
      <c r="B348" s="9" t="str">
        <f>'[1]TCE - ANEXO III - Preencher'!C357</f>
        <v>HOSPITAL DOM HÉLDER CÂMARA - CG. Nº 018/2022</v>
      </c>
      <c r="C348" s="10"/>
      <c r="D348" s="11" t="str">
        <f>'[1]TCE - ANEXO III - Preencher'!E357</f>
        <v>EVANGELA CRISTINA DIAS DE SOUZA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4131-15</v>
      </c>
      <c r="G348" s="13" t="str">
        <f>IF('[1]TCE - ANEXO III - Preencher'!H357="","",'[1]TCE - ANEXO III - Preencher'!H357)</f>
        <v>02/2024</v>
      </c>
      <c r="H348" s="14">
        <f>'[1]TCE - ANEXO III - Preencher'!I357</f>
        <v>0</v>
      </c>
      <c r="I348" s="14">
        <f>'[1]TCE - ANEXO III - Preencher'!J357</f>
        <v>185.5104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2.741129476584022</v>
      </c>
      <c r="O348" s="15">
        <f>'[1]TCE - ANEXO III - Preencher'!P357</f>
        <v>0</v>
      </c>
      <c r="P348" s="16">
        <f t="shared" si="32"/>
        <v>2.741129476584022</v>
      </c>
      <c r="Q348" s="15">
        <f>'[1]TCE - ANEXO III - Preencher'!R357</f>
        <v>306.27931818181816</v>
      </c>
      <c r="R348" s="15">
        <f>'[1]TCE - ANEXO III - Preencher'!S357</f>
        <v>126.61</v>
      </c>
      <c r="S348" s="16">
        <f t="shared" si="33"/>
        <v>179.66931818181814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367.92084765840218</v>
      </c>
    </row>
    <row r="349" spans="1:28" x14ac:dyDescent="0.25">
      <c r="A349" s="8">
        <f>IFERROR(VLOOKUP(B349,'[1]DADOS (OCULTAR)'!$Q$3:$S$135,3,0),"")</f>
        <v>9039744000860</v>
      </c>
      <c r="B349" s="9" t="str">
        <f>'[1]TCE - ANEXO III - Preencher'!C358</f>
        <v>HOSPITAL DOM HÉLDER CÂMARA - CG. Nº 018/2022</v>
      </c>
      <c r="C349" s="10"/>
      <c r="D349" s="11" t="str">
        <f>'[1]TCE - ANEXO III - Preencher'!E358</f>
        <v>EVELEN ROQUE DA SILVA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3222-05</v>
      </c>
      <c r="G349" s="13" t="str">
        <f>IF('[1]TCE - ANEXO III - Preencher'!H358="","",'[1]TCE - ANEXO III - Preencher'!H358)</f>
        <v>02/2024</v>
      </c>
      <c r="H349" s="14">
        <f>'[1]TCE - ANEXO III - Preencher'!I358</f>
        <v>0</v>
      </c>
      <c r="I349" s="14">
        <f>'[1]TCE - ANEXO III - Preencher'!J358</f>
        <v>146.84800000000001</v>
      </c>
      <c r="J349" s="14">
        <f>'[1]TCE - ANEXO III - Preencher'!K358</f>
        <v>0</v>
      </c>
      <c r="K349" s="15">
        <f>'[1]TCE - ANEXO III - Preencher'!L358</f>
        <v>165.72807692307694</v>
      </c>
      <c r="L349" s="15">
        <f>'[1]TCE - ANEXO III - Preencher'!M358</f>
        <v>28.24</v>
      </c>
      <c r="M349" s="15">
        <f t="shared" si="31"/>
        <v>137.48807692307693</v>
      </c>
      <c r="N349" s="15">
        <f>'[1]TCE - ANEXO III - Preencher'!O358</f>
        <v>2.741129476584022</v>
      </c>
      <c r="O349" s="15">
        <f>'[1]TCE - ANEXO III - Preencher'!P358</f>
        <v>0</v>
      </c>
      <c r="P349" s="16">
        <f t="shared" si="32"/>
        <v>2.741129476584022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287.07720639966095</v>
      </c>
    </row>
    <row r="350" spans="1:28" x14ac:dyDescent="0.25">
      <c r="A350" s="8">
        <f>IFERROR(VLOOKUP(B350,'[1]DADOS (OCULTAR)'!$Q$3:$S$135,3,0),"")</f>
        <v>9039744000860</v>
      </c>
      <c r="B350" s="9" t="str">
        <f>'[1]TCE - ANEXO III - Preencher'!C359</f>
        <v>HOSPITAL DOM HÉLDER CÂMARA - CG. Nº 018/2022</v>
      </c>
      <c r="C350" s="10"/>
      <c r="D350" s="11" t="str">
        <f>'[1]TCE - ANEXO III - Preencher'!E359</f>
        <v>EVELLYN PEREIRA DO NASCIMENTO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3222-05</v>
      </c>
      <c r="G350" s="13" t="str">
        <f>IF('[1]TCE - ANEXO III - Preencher'!H359="","",'[1]TCE - ANEXO III - Preencher'!H359)</f>
        <v>02/2024</v>
      </c>
      <c r="H350" s="14">
        <f>'[1]TCE - ANEXO III - Preencher'!I359</f>
        <v>0</v>
      </c>
      <c r="I350" s="14">
        <f>'[1]TCE - ANEXO III - Preencher'!J359</f>
        <v>437.6696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2.741129476584022</v>
      </c>
      <c r="O350" s="15">
        <f>'[1]TCE - ANEXO III - Preencher'!P359</f>
        <v>0</v>
      </c>
      <c r="P350" s="16">
        <f t="shared" si="32"/>
        <v>2.741129476584022</v>
      </c>
      <c r="Q350" s="15">
        <f>'[1]TCE - ANEXO III - Preencher'!R359</f>
        <v>306.27931818181816</v>
      </c>
      <c r="R350" s="15">
        <f>'[1]TCE - ANEXO III - Preencher'!S359</f>
        <v>5.65</v>
      </c>
      <c r="S350" s="16">
        <f t="shared" si="33"/>
        <v>300.62931818181818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741.04004765840227</v>
      </c>
    </row>
    <row r="351" spans="1:28" x14ac:dyDescent="0.25">
      <c r="A351" s="8">
        <f>IFERROR(VLOOKUP(B351,'[1]DADOS (OCULTAR)'!$Q$3:$S$135,3,0),"")</f>
        <v>9039744000860</v>
      </c>
      <c r="B351" s="9" t="str">
        <f>'[1]TCE - ANEXO III - Preencher'!C360</f>
        <v>HOSPITAL DOM HÉLDER CÂMARA - CG. Nº 018/2022</v>
      </c>
      <c r="C351" s="10"/>
      <c r="D351" s="11" t="str">
        <f>'[1]TCE - ANEXO III - Preencher'!E360</f>
        <v xml:space="preserve">EVERSON BATISTA DA SILVA 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3241-15</v>
      </c>
      <c r="G351" s="13" t="str">
        <f>IF('[1]TCE - ANEXO III - Preencher'!H360="","",'[1]TCE - ANEXO III - Preencher'!H360)</f>
        <v>02/2024</v>
      </c>
      <c r="H351" s="14">
        <f>'[1]TCE - ANEXO III - Preencher'!I360</f>
        <v>0</v>
      </c>
      <c r="I351" s="14">
        <f>'[1]TCE - ANEXO III - Preencher'!J360</f>
        <v>293.39440000000002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2.741129476584022</v>
      </c>
      <c r="O351" s="15">
        <f>'[1]TCE - ANEXO III - Preencher'!P360</f>
        <v>0</v>
      </c>
      <c r="P351" s="16">
        <f t="shared" si="32"/>
        <v>2.741129476584022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296.13552947658405</v>
      </c>
    </row>
    <row r="352" spans="1:28" x14ac:dyDescent="0.25">
      <c r="A352" s="8">
        <f>IFERROR(VLOOKUP(B352,'[1]DADOS (OCULTAR)'!$Q$3:$S$135,3,0),"")</f>
        <v>9039744000860</v>
      </c>
      <c r="B352" s="9" t="str">
        <f>'[1]TCE - ANEXO III - Preencher'!C361</f>
        <v>HOSPITAL DOM HÉLDER CÂMARA - CG. Nº 018/2022</v>
      </c>
      <c r="C352" s="10"/>
      <c r="D352" s="11" t="str">
        <f>'[1]TCE - ANEXO III - Preencher'!E361</f>
        <v>EVERSON WENDEL DE ARAUJO SILVA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5151-10</v>
      </c>
      <c r="G352" s="13" t="str">
        <f>IF('[1]TCE - ANEXO III - Preencher'!H361="","",'[1]TCE - ANEXO III - Preencher'!H361)</f>
        <v>02/2024</v>
      </c>
      <c r="H352" s="14">
        <f>'[1]TCE - ANEXO III - Preencher'!I361</f>
        <v>0</v>
      </c>
      <c r="I352" s="14">
        <f>'[1]TCE - ANEXO III - Preencher'!J361</f>
        <v>135.89760000000001</v>
      </c>
      <c r="J352" s="14">
        <f>'[1]TCE - ANEXO III - Preencher'!K361</f>
        <v>0</v>
      </c>
      <c r="K352" s="15">
        <f>'[1]TCE - ANEXO III - Preencher'!L361</f>
        <v>165.72807692307694</v>
      </c>
      <c r="L352" s="15">
        <f>'[1]TCE - ANEXO III - Preencher'!M361</f>
        <v>28.24</v>
      </c>
      <c r="M352" s="15">
        <f t="shared" si="31"/>
        <v>137.48807692307693</v>
      </c>
      <c r="N352" s="15">
        <f>'[1]TCE - ANEXO III - Preencher'!O361</f>
        <v>2.741129476584022</v>
      </c>
      <c r="O352" s="15">
        <f>'[1]TCE - ANEXO III - Preencher'!P361</f>
        <v>0</v>
      </c>
      <c r="P352" s="16">
        <f t="shared" si="32"/>
        <v>2.741129476584022</v>
      </c>
      <c r="Q352" s="15">
        <f>'[1]TCE - ANEXO III - Preencher'!R361</f>
        <v>306.27931818181816</v>
      </c>
      <c r="R352" s="15">
        <f>'[1]TCE - ANEXO III - Preencher'!S361</f>
        <v>84.72</v>
      </c>
      <c r="S352" s="16">
        <f t="shared" si="33"/>
        <v>221.55931818181816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497.68612458147913</v>
      </c>
    </row>
    <row r="353" spans="1:28" x14ac:dyDescent="0.25">
      <c r="A353" s="8">
        <f>IFERROR(VLOOKUP(B353,'[1]DADOS (OCULTAR)'!$Q$3:$S$135,3,0),"")</f>
        <v>9039744000860</v>
      </c>
      <c r="B353" s="9" t="str">
        <f>'[1]TCE - ANEXO III - Preencher'!C362</f>
        <v>HOSPITAL DOM HÉLDER CÂMARA - CG. Nº 018/2022</v>
      </c>
      <c r="C353" s="10"/>
      <c r="D353" s="11" t="str">
        <f>'[1]TCE - ANEXO III - Preencher'!E362</f>
        <v>EVILANIA ALVES DA SILVA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4110-10</v>
      </c>
      <c r="G353" s="13" t="str">
        <f>IF('[1]TCE - ANEXO III - Preencher'!H362="","",'[1]TCE - ANEXO III - Preencher'!H362)</f>
        <v>02/2024</v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343.73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2.741129476584022</v>
      </c>
      <c r="O353" s="15">
        <f>'[1]TCE - ANEXO III - Preencher'!P362</f>
        <v>0</v>
      </c>
      <c r="P353" s="16">
        <f t="shared" si="32"/>
        <v>2.741129476584022</v>
      </c>
      <c r="Q353" s="15">
        <f>'[1]TCE - ANEXO III - Preencher'!R362</f>
        <v>306.27931818181816</v>
      </c>
      <c r="R353" s="15">
        <f>'[1]TCE - ANEXO III - Preencher'!S362</f>
        <v>89.55</v>
      </c>
      <c r="S353" s="16">
        <f t="shared" si="33"/>
        <v>216.72931818181814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563.20044765840225</v>
      </c>
    </row>
    <row r="354" spans="1:28" x14ac:dyDescent="0.25">
      <c r="A354" s="8">
        <f>IFERROR(VLOOKUP(B354,'[1]DADOS (OCULTAR)'!$Q$3:$S$135,3,0),"")</f>
        <v>9039744000860</v>
      </c>
      <c r="B354" s="9" t="str">
        <f>'[1]TCE - ANEXO III - Preencher'!C363</f>
        <v>HOSPITAL DOM HÉLDER CÂMARA - CG. Nº 018/2022</v>
      </c>
      <c r="C354" s="10"/>
      <c r="D354" s="11" t="str">
        <f>'[1]TCE - ANEXO III - Preencher'!E363</f>
        <v>EVILASIO NOVAES GOMINHO NETO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3241-15</v>
      </c>
      <c r="G354" s="13" t="str">
        <f>IF('[1]TCE - ANEXO III - Preencher'!H363="","",'[1]TCE - ANEXO III - Preencher'!H363)</f>
        <v>02/2024</v>
      </c>
      <c r="H354" s="14">
        <f>'[1]TCE - ANEXO III - Preencher'!I363</f>
        <v>0</v>
      </c>
      <c r="I354" s="14">
        <f>'[1]TCE - ANEXO III - Preencher'!J363</f>
        <v>304.12479999999999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2.741129476584022</v>
      </c>
      <c r="O354" s="15">
        <f>'[1]TCE - ANEXO III - Preencher'!P363</f>
        <v>0</v>
      </c>
      <c r="P354" s="16">
        <f t="shared" si="32"/>
        <v>2.741129476584022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306.86592947658403</v>
      </c>
    </row>
    <row r="355" spans="1:28" x14ac:dyDescent="0.25">
      <c r="A355" s="8">
        <f>IFERROR(VLOOKUP(B355,'[1]DADOS (OCULTAR)'!$Q$3:$S$135,3,0),"")</f>
        <v>9039744000860</v>
      </c>
      <c r="B355" s="9" t="str">
        <f>'[1]TCE - ANEXO III - Preencher'!C364</f>
        <v>HOSPITAL DOM HÉLDER CÂMARA - CG. Nº 018/2022</v>
      </c>
      <c r="C355" s="10"/>
      <c r="D355" s="11" t="str">
        <f>'[1]TCE - ANEXO III - Preencher'!E364</f>
        <v>EZEQUIEL SILVA DE SANTANA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5151-10</v>
      </c>
      <c r="G355" s="13" t="str">
        <f>IF('[1]TCE - ANEXO III - Preencher'!H364="","",'[1]TCE - ANEXO III - Preencher'!H364)</f>
        <v>02/2024</v>
      </c>
      <c r="H355" s="14">
        <f>'[1]TCE - ANEXO III - Preencher'!I364</f>
        <v>0</v>
      </c>
      <c r="I355" s="14">
        <f>'[1]TCE - ANEXO III - Preencher'!J364</f>
        <v>153.44159999999999</v>
      </c>
      <c r="J355" s="14">
        <f>'[1]TCE - ANEXO III - Preencher'!K364</f>
        <v>0</v>
      </c>
      <c r="K355" s="15">
        <f>'[1]TCE - ANEXO III - Preencher'!L364</f>
        <v>165.72807692307694</v>
      </c>
      <c r="L355" s="15">
        <f>'[1]TCE - ANEXO III - Preencher'!M364</f>
        <v>28.24</v>
      </c>
      <c r="M355" s="15">
        <f t="shared" si="31"/>
        <v>137.48807692307693</v>
      </c>
      <c r="N355" s="15">
        <f>'[1]TCE - ANEXO III - Preencher'!O364</f>
        <v>2.741129476584022</v>
      </c>
      <c r="O355" s="15">
        <f>'[1]TCE - ANEXO III - Preencher'!P364</f>
        <v>0</v>
      </c>
      <c r="P355" s="16">
        <f t="shared" si="32"/>
        <v>2.741129476584022</v>
      </c>
      <c r="Q355" s="15">
        <f>'[1]TCE - ANEXO III - Preencher'!R364</f>
        <v>306.27931818181816</v>
      </c>
      <c r="R355" s="15">
        <f>'[1]TCE - ANEXO III - Preencher'!S364</f>
        <v>84.72</v>
      </c>
      <c r="S355" s="16">
        <f t="shared" si="33"/>
        <v>221.55931818181816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515.23012458147912</v>
      </c>
    </row>
    <row r="356" spans="1:28" x14ac:dyDescent="0.25">
      <c r="A356" s="8">
        <f>IFERROR(VLOOKUP(B356,'[1]DADOS (OCULTAR)'!$Q$3:$S$135,3,0),"")</f>
        <v>9039744000860</v>
      </c>
      <c r="B356" s="9" t="str">
        <f>'[1]TCE - ANEXO III - Preencher'!C365</f>
        <v>HOSPITAL DOM HÉLDER CÂMARA - CG. Nº 018/2022</v>
      </c>
      <c r="C356" s="10"/>
      <c r="D356" s="11" t="str">
        <f>'[1]TCE - ANEXO III - Preencher'!E365</f>
        <v>FABIANA CRISTINA CAVALCANTI DE MACEDO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4110-10</v>
      </c>
      <c r="G356" s="13" t="str">
        <f>IF('[1]TCE - ANEXO III - Preencher'!H365="","",'[1]TCE - ANEXO III - Preencher'!H365)</f>
        <v>02/2024</v>
      </c>
      <c r="H356" s="14">
        <f>'[1]TCE - ANEXO III - Preencher'!I365</f>
        <v>0</v>
      </c>
      <c r="I356" s="14">
        <f>'[1]TCE - ANEXO III - Preencher'!J365</f>
        <v>127.2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2.741129476584022</v>
      </c>
      <c r="O356" s="15">
        <f>'[1]TCE - ANEXO III - Preencher'!P365</f>
        <v>0</v>
      </c>
      <c r="P356" s="16">
        <f t="shared" si="32"/>
        <v>2.741129476584022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129.94112947658402</v>
      </c>
    </row>
    <row r="357" spans="1:28" x14ac:dyDescent="0.25">
      <c r="A357" s="8">
        <f>IFERROR(VLOOKUP(B357,'[1]DADOS (OCULTAR)'!$Q$3:$S$135,3,0),"")</f>
        <v>9039744000860</v>
      </c>
      <c r="B357" s="9" t="str">
        <f>'[1]TCE - ANEXO III - Preencher'!C366</f>
        <v>HOSPITAL DOM HÉLDER CÂMARA - CG. Nº 018/2022</v>
      </c>
      <c r="C357" s="10"/>
      <c r="D357" s="11" t="str">
        <f>'[1]TCE - ANEXO III - Preencher'!E366</f>
        <v xml:space="preserve">FABIANA DA SILVA RAMOS 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3222-05</v>
      </c>
      <c r="G357" s="13" t="str">
        <f>IF('[1]TCE - ANEXO III - Preencher'!H366="","",'[1]TCE - ANEXO III - Preencher'!H366)</f>
        <v>02/2024</v>
      </c>
      <c r="H357" s="14">
        <f>'[1]TCE - ANEXO III - Preencher'!I366</f>
        <v>0</v>
      </c>
      <c r="I357" s="14">
        <f>'[1]TCE - ANEXO III - Preencher'!J366</f>
        <v>280.78879999999998</v>
      </c>
      <c r="J357" s="14">
        <f>'[1]TCE - ANEXO III - Preencher'!K366</f>
        <v>0</v>
      </c>
      <c r="K357" s="15">
        <f>'[1]TCE - ANEXO III - Preencher'!L366</f>
        <v>165.72807692307694</v>
      </c>
      <c r="L357" s="15">
        <f>'[1]TCE - ANEXO III - Preencher'!M366</f>
        <v>28.24</v>
      </c>
      <c r="M357" s="15">
        <f t="shared" si="31"/>
        <v>137.48807692307693</v>
      </c>
      <c r="N357" s="15">
        <f>'[1]TCE - ANEXO III - Preencher'!O366</f>
        <v>2.741129476584022</v>
      </c>
      <c r="O357" s="15">
        <f>'[1]TCE - ANEXO III - Preencher'!P366</f>
        <v>0</v>
      </c>
      <c r="P357" s="16">
        <f t="shared" si="32"/>
        <v>2.741129476584022</v>
      </c>
      <c r="Q357" s="15">
        <f>'[1]TCE - ANEXO III - Preencher'!R366</f>
        <v>306.27931818181816</v>
      </c>
      <c r="R357" s="15">
        <f>'[1]TCE - ANEXO III - Preencher'!S366</f>
        <v>84.72</v>
      </c>
      <c r="S357" s="16">
        <f t="shared" si="33"/>
        <v>221.55931818181816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642.57732458147905</v>
      </c>
    </row>
    <row r="358" spans="1:28" x14ac:dyDescent="0.25">
      <c r="A358" s="8">
        <f>IFERROR(VLOOKUP(B358,'[1]DADOS (OCULTAR)'!$Q$3:$S$135,3,0),"")</f>
        <v>9039744000860</v>
      </c>
      <c r="B358" s="9" t="str">
        <f>'[1]TCE - ANEXO III - Preencher'!C367</f>
        <v>HOSPITAL DOM HÉLDER CÂMARA - CG. Nº 018/2022</v>
      </c>
      <c r="C358" s="10"/>
      <c r="D358" s="11" t="str">
        <f>'[1]TCE - ANEXO III - Preencher'!E367</f>
        <v>FABIANA MARIA DE SOUZA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4110-10</v>
      </c>
      <c r="G358" s="13" t="str">
        <f>IF('[1]TCE - ANEXO III - Preencher'!H367="","",'[1]TCE - ANEXO III - Preencher'!H367)</f>
        <v>02/2024</v>
      </c>
      <c r="H358" s="14">
        <f>'[1]TCE - ANEXO III - Preencher'!I367</f>
        <v>0</v>
      </c>
      <c r="I358" s="14">
        <f>'[1]TCE - ANEXO III - Preencher'!J367</f>
        <v>130.34960000000001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2.741129476584022</v>
      </c>
      <c r="O358" s="15">
        <f>'[1]TCE - ANEXO III - Preencher'!P367</f>
        <v>0</v>
      </c>
      <c r="P358" s="16">
        <f t="shared" si="32"/>
        <v>2.741129476584022</v>
      </c>
      <c r="Q358" s="15">
        <f>'[1]TCE - ANEXO III - Preencher'!R367</f>
        <v>306.27931818181816</v>
      </c>
      <c r="R358" s="15">
        <f>'[1]TCE - ANEXO III - Preencher'!S367</f>
        <v>72.010000000000005</v>
      </c>
      <c r="S358" s="16">
        <f t="shared" si="33"/>
        <v>234.26931818181816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367.36004765840221</v>
      </c>
    </row>
    <row r="359" spans="1:28" x14ac:dyDescent="0.25">
      <c r="A359" s="8">
        <f>IFERROR(VLOOKUP(B359,'[1]DADOS (OCULTAR)'!$Q$3:$S$135,3,0),"")</f>
        <v>9039744000860</v>
      </c>
      <c r="B359" s="9" t="str">
        <f>'[1]TCE - ANEXO III - Preencher'!C368</f>
        <v>HOSPITAL DOM HÉLDER CÂMARA - CG. Nº 018/2022</v>
      </c>
      <c r="C359" s="10"/>
      <c r="D359" s="11" t="str">
        <f>'[1]TCE - ANEXO III - Preencher'!E368</f>
        <v>FABIANA MORAES DA SILVA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3222-05</v>
      </c>
      <c r="G359" s="13" t="str">
        <f>IF('[1]TCE - ANEXO III - Preencher'!H368="","",'[1]TCE - ANEXO III - Preencher'!H368)</f>
        <v>02/2024</v>
      </c>
      <c r="H359" s="14">
        <f>'[1]TCE - ANEXO III - Preencher'!I368</f>
        <v>0</v>
      </c>
      <c r="I359" s="14">
        <f>'[1]TCE - ANEXO III - Preencher'!J368</f>
        <v>285.35759999999999</v>
      </c>
      <c r="J359" s="14">
        <f>'[1]TCE - ANEXO III - Preencher'!K368</f>
        <v>0</v>
      </c>
      <c r="K359" s="15">
        <f>'[1]TCE - ANEXO III - Preencher'!L368</f>
        <v>165.72807692307694</v>
      </c>
      <c r="L359" s="15">
        <f>'[1]TCE - ANEXO III - Preencher'!M368</f>
        <v>28.24</v>
      </c>
      <c r="M359" s="15">
        <f t="shared" si="31"/>
        <v>137.48807692307693</v>
      </c>
      <c r="N359" s="15">
        <f>'[1]TCE - ANEXO III - Preencher'!O368</f>
        <v>2.741129476584022</v>
      </c>
      <c r="O359" s="15">
        <f>'[1]TCE - ANEXO III - Preencher'!P368</f>
        <v>0</v>
      </c>
      <c r="P359" s="16">
        <f t="shared" si="32"/>
        <v>2.741129476584022</v>
      </c>
      <c r="Q359" s="15">
        <f>'[1]TCE - ANEXO III - Preencher'!R368</f>
        <v>306.27931818181816</v>
      </c>
      <c r="R359" s="15">
        <f>'[1]TCE - ANEXO III - Preencher'!S368</f>
        <v>73.709999999999994</v>
      </c>
      <c r="S359" s="16">
        <f t="shared" si="33"/>
        <v>232.56931818181818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658.15612458147916</v>
      </c>
    </row>
    <row r="360" spans="1:28" x14ac:dyDescent="0.25">
      <c r="A360" s="8">
        <f>IFERROR(VLOOKUP(B360,'[1]DADOS (OCULTAR)'!$Q$3:$S$135,3,0),"")</f>
        <v>9039744000860</v>
      </c>
      <c r="B360" s="9" t="str">
        <f>'[1]TCE - ANEXO III - Preencher'!C369</f>
        <v>HOSPITAL DOM HÉLDER CÂMARA - CG. Nº 018/2022</v>
      </c>
      <c r="C360" s="10"/>
      <c r="D360" s="11" t="str">
        <f>'[1]TCE - ANEXO III - Preencher'!E369</f>
        <v>FABIANA SILVA DE ARAUJO DE LEMOS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3222-05</v>
      </c>
      <c r="G360" s="13" t="str">
        <f>IF('[1]TCE - ANEXO III - Preencher'!H369="","",'[1]TCE - ANEXO III - Preencher'!H369)</f>
        <v>02/2024</v>
      </c>
      <c r="H360" s="14">
        <f>'[1]TCE - ANEXO III - Preencher'!I369</f>
        <v>0</v>
      </c>
      <c r="I360" s="14">
        <f>'[1]TCE - ANEXO III - Preencher'!J369</f>
        <v>152.1216</v>
      </c>
      <c r="J360" s="14">
        <f>'[1]TCE - ANEXO III - Preencher'!K369</f>
        <v>0</v>
      </c>
      <c r="K360" s="15">
        <f>'[1]TCE - ANEXO III - Preencher'!L369</f>
        <v>165.72807692307694</v>
      </c>
      <c r="L360" s="15">
        <f>'[1]TCE - ANEXO III - Preencher'!M369</f>
        <v>28.24</v>
      </c>
      <c r="M360" s="15">
        <f t="shared" si="31"/>
        <v>137.48807692307693</v>
      </c>
      <c r="N360" s="15">
        <f>'[1]TCE - ANEXO III - Preencher'!O369</f>
        <v>2.741129476584022</v>
      </c>
      <c r="O360" s="15">
        <f>'[1]TCE - ANEXO III - Preencher'!P369</f>
        <v>0</v>
      </c>
      <c r="P360" s="16">
        <f t="shared" si="32"/>
        <v>2.741129476584022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138.82</v>
      </c>
      <c r="U360" s="15">
        <f>'[1]TCE - ANEXO III - Preencher'!V369</f>
        <v>0</v>
      </c>
      <c r="V360" s="16">
        <f t="shared" si="34"/>
        <v>138.82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431.17080639966093</v>
      </c>
    </row>
    <row r="361" spans="1:28" x14ac:dyDescent="0.25">
      <c r="A361" s="8">
        <f>IFERROR(VLOOKUP(B361,'[1]DADOS (OCULTAR)'!$Q$3:$S$135,3,0),"")</f>
        <v>9039744000860</v>
      </c>
      <c r="B361" s="9" t="str">
        <f>'[1]TCE - ANEXO III - Preencher'!C370</f>
        <v>HOSPITAL DOM HÉLDER CÂMARA - CG. Nº 018/2022</v>
      </c>
      <c r="C361" s="10"/>
      <c r="D361" s="11" t="str">
        <f>'[1]TCE - ANEXO III - Preencher'!E370</f>
        <v>FABIANO ALCOFORADO SALGUES VASCONCELOS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2235-05</v>
      </c>
      <c r="G361" s="13" t="str">
        <f>IF('[1]TCE - ANEXO III - Preencher'!H370="","",'[1]TCE - ANEXO III - Preencher'!H370)</f>
        <v>02/2024</v>
      </c>
      <c r="H361" s="14">
        <f>'[1]TCE - ANEXO III - Preencher'!I370</f>
        <v>0</v>
      </c>
      <c r="I361" s="14">
        <f>'[1]TCE - ANEXO III - Preencher'!J370</f>
        <v>411.27120000000002</v>
      </c>
      <c r="J361" s="14">
        <f>'[1]TCE - ANEXO III - Preencher'!K370</f>
        <v>0</v>
      </c>
      <c r="K361" s="15">
        <f>'[1]TCE - ANEXO III - Preencher'!L370</f>
        <v>165.72807692307694</v>
      </c>
      <c r="L361" s="15">
        <f>'[1]TCE - ANEXO III - Preencher'!M370</f>
        <v>3.59</v>
      </c>
      <c r="M361" s="15">
        <f t="shared" si="31"/>
        <v>162.13807692307694</v>
      </c>
      <c r="N361" s="15">
        <f>'[1]TCE - ANEXO III - Preencher'!O370</f>
        <v>2.741129476584022</v>
      </c>
      <c r="O361" s="15">
        <f>'[1]TCE - ANEXO III - Preencher'!P370</f>
        <v>0</v>
      </c>
      <c r="P361" s="16">
        <f t="shared" si="32"/>
        <v>2.741129476584022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576.15040639966094</v>
      </c>
    </row>
    <row r="362" spans="1:28" x14ac:dyDescent="0.25">
      <c r="A362" s="8">
        <f>IFERROR(VLOOKUP(B362,'[1]DADOS (OCULTAR)'!$Q$3:$S$135,3,0),"")</f>
        <v>9039744000860</v>
      </c>
      <c r="B362" s="9" t="str">
        <f>'[1]TCE - ANEXO III - Preencher'!C371</f>
        <v>HOSPITAL DOM HÉLDER CÂMARA - CG. Nº 018/2022</v>
      </c>
      <c r="C362" s="10"/>
      <c r="D362" s="11" t="str">
        <f>'[1]TCE - ANEXO III - Preencher'!E371</f>
        <v>FABIANO JOSE DA SILVA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3242-05</v>
      </c>
      <c r="G362" s="13" t="str">
        <f>IF('[1]TCE - ANEXO III - Preencher'!H371="","",'[1]TCE - ANEXO III - Preencher'!H371)</f>
        <v>02/2024</v>
      </c>
      <c r="H362" s="14">
        <f>'[1]TCE - ANEXO III - Preencher'!I371</f>
        <v>0</v>
      </c>
      <c r="I362" s="14">
        <f>'[1]TCE - ANEXO III - Preencher'!J371</f>
        <v>293.2704</v>
      </c>
      <c r="J362" s="14">
        <f>'[1]TCE - ANEXO III - Preencher'!K371</f>
        <v>0</v>
      </c>
      <c r="K362" s="15">
        <f>'[1]TCE - ANEXO III - Preencher'!L371</f>
        <v>165.72807692307694</v>
      </c>
      <c r="L362" s="15">
        <f>'[1]TCE - ANEXO III - Preencher'!M371</f>
        <v>32.450000000000003</v>
      </c>
      <c r="M362" s="15">
        <f t="shared" si="31"/>
        <v>133.27807692307692</v>
      </c>
      <c r="N362" s="15">
        <f>'[1]TCE - ANEXO III - Preencher'!O371</f>
        <v>2.741129476584022</v>
      </c>
      <c r="O362" s="15">
        <f>'[1]TCE - ANEXO III - Preencher'!P371</f>
        <v>0</v>
      </c>
      <c r="P362" s="16">
        <f t="shared" si="32"/>
        <v>2.741129476584022</v>
      </c>
      <c r="Q362" s="15">
        <f>'[1]TCE - ANEXO III - Preencher'!R371</f>
        <v>306.27931818181816</v>
      </c>
      <c r="R362" s="15">
        <f>'[1]TCE - ANEXO III - Preencher'!S371</f>
        <v>3.24</v>
      </c>
      <c r="S362" s="16">
        <f t="shared" si="33"/>
        <v>303.03931818181815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732.3289245814791</v>
      </c>
    </row>
    <row r="363" spans="1:28" x14ac:dyDescent="0.25">
      <c r="A363" s="8">
        <f>IFERROR(VLOOKUP(B363,'[1]DADOS (OCULTAR)'!$Q$3:$S$135,3,0),"")</f>
        <v>9039744000860</v>
      </c>
      <c r="B363" s="9" t="str">
        <f>'[1]TCE - ANEXO III - Preencher'!C372</f>
        <v>HOSPITAL DOM HÉLDER CÂMARA - CG. Nº 018/2022</v>
      </c>
      <c r="C363" s="10"/>
      <c r="D363" s="11" t="str">
        <f>'[1]TCE - ANEXO III - Preencher'!E372</f>
        <v>FABIO DE MELO ALVES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2236-05</v>
      </c>
      <c r="G363" s="13" t="str">
        <f>IF('[1]TCE - ANEXO III - Preencher'!H372="","",'[1]TCE - ANEXO III - Preencher'!H372)</f>
        <v>02/2024</v>
      </c>
      <c r="H363" s="14">
        <f>'[1]TCE - ANEXO III - Preencher'!I372</f>
        <v>0</v>
      </c>
      <c r="I363" s="14">
        <f>'[1]TCE - ANEXO III - Preencher'!J372</f>
        <v>280.3272</v>
      </c>
      <c r="J363" s="14">
        <f>'[1]TCE - ANEXO III - Preencher'!K372</f>
        <v>0</v>
      </c>
      <c r="K363" s="15">
        <f>'[1]TCE - ANEXO III - Preencher'!L372</f>
        <v>165.72807692307694</v>
      </c>
      <c r="L363" s="15">
        <f>'[1]TCE - ANEXO III - Preencher'!M372</f>
        <v>2.83</v>
      </c>
      <c r="M363" s="15">
        <f t="shared" si="31"/>
        <v>162.89807692307693</v>
      </c>
      <c r="N363" s="15">
        <f>'[1]TCE - ANEXO III - Preencher'!O372</f>
        <v>2.741129476584022</v>
      </c>
      <c r="O363" s="15">
        <f>'[1]TCE - ANEXO III - Preencher'!P372</f>
        <v>0</v>
      </c>
      <c r="P363" s="16">
        <f t="shared" si="32"/>
        <v>2.741129476584022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445.96640639966097</v>
      </c>
    </row>
    <row r="364" spans="1:28" x14ac:dyDescent="0.25">
      <c r="A364" s="8">
        <f>IFERROR(VLOOKUP(B364,'[1]DADOS (OCULTAR)'!$Q$3:$S$135,3,0),"")</f>
        <v>9039744000860</v>
      </c>
      <c r="B364" s="9" t="str">
        <f>'[1]TCE - ANEXO III - Preencher'!C373</f>
        <v>HOSPITAL DOM HÉLDER CÂMARA - CG. Nº 018/2022</v>
      </c>
      <c r="C364" s="10"/>
      <c r="D364" s="11" t="str">
        <f>'[1]TCE - ANEXO III - Preencher'!E373</f>
        <v>FABIO HENRIQUE SOUZA DA SILVA</v>
      </c>
      <c r="E364" s="9" t="str">
        <f>IF('[1]TCE - ANEXO III - Preencher'!F373="4 - Assistência Odontológica","2 - Outros Profissionais da Saúde",'[1]TCE - ANEXO III - Preencher'!F373)</f>
        <v>3 - Administrativo</v>
      </c>
      <c r="F364" s="12" t="str">
        <f>'[1]TCE - ANEXO III - Preencher'!G373</f>
        <v>3172-10</v>
      </c>
      <c r="G364" s="13" t="str">
        <f>IF('[1]TCE - ANEXO III - Preencher'!H373="","",'[1]TCE - ANEXO III - Preencher'!H373)</f>
        <v>02/2024</v>
      </c>
      <c r="H364" s="14">
        <f>'[1]TCE - ANEXO III - Preencher'!I373</f>
        <v>0</v>
      </c>
      <c r="I364" s="14">
        <f>'[1]TCE - ANEXO III - Preencher'!J373</f>
        <v>213.5744</v>
      </c>
      <c r="J364" s="14">
        <f>'[1]TCE - ANEXO III - Preencher'!K373</f>
        <v>0</v>
      </c>
      <c r="K364" s="15">
        <f>'[1]TCE - ANEXO III - Preencher'!L373</f>
        <v>165.72807692307694</v>
      </c>
      <c r="L364" s="15">
        <f>'[1]TCE - ANEXO III - Preencher'!M373</f>
        <v>42.59</v>
      </c>
      <c r="M364" s="15">
        <f t="shared" si="31"/>
        <v>123.13807692307694</v>
      </c>
      <c r="N364" s="15">
        <f>'[1]TCE - ANEXO III - Preencher'!O373</f>
        <v>2.741129476584022</v>
      </c>
      <c r="O364" s="15">
        <f>'[1]TCE - ANEXO III - Preencher'!P373</f>
        <v>0</v>
      </c>
      <c r="P364" s="16">
        <f t="shared" si="32"/>
        <v>2.741129476584022</v>
      </c>
      <c r="Q364" s="15">
        <f>'[1]TCE - ANEXO III - Preencher'!R373</f>
        <v>306.27931818181816</v>
      </c>
      <c r="R364" s="15">
        <f>'[1]TCE - ANEXO III - Preencher'!S373</f>
        <v>114.8</v>
      </c>
      <c r="S364" s="16">
        <f t="shared" si="33"/>
        <v>191.47931818181814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530.93292458147903</v>
      </c>
    </row>
    <row r="365" spans="1:28" x14ac:dyDescent="0.25">
      <c r="A365" s="8">
        <f>IFERROR(VLOOKUP(B365,'[1]DADOS (OCULTAR)'!$Q$3:$S$135,3,0),"")</f>
        <v>9039744000860</v>
      </c>
      <c r="B365" s="9" t="str">
        <f>'[1]TCE - ANEXO III - Preencher'!C374</f>
        <v>HOSPITAL DOM HÉLDER CÂMARA - CG. Nº 018/2022</v>
      </c>
      <c r="C365" s="10"/>
      <c r="D365" s="11" t="str">
        <f>'[1]TCE - ANEXO III - Preencher'!E374</f>
        <v>FABIO JOSE DA SILVA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7711-05</v>
      </c>
      <c r="G365" s="13" t="str">
        <f>IF('[1]TCE - ANEXO III - Preencher'!H374="","",'[1]TCE - ANEXO III - Preencher'!H374)</f>
        <v>02/2024</v>
      </c>
      <c r="H365" s="14">
        <f>'[1]TCE - ANEXO III - Preencher'!I374</f>
        <v>0</v>
      </c>
      <c r="I365" s="14">
        <f>'[1]TCE - ANEXO III - Preencher'!J374</f>
        <v>134.32400000000001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2.741129476584022</v>
      </c>
      <c r="O365" s="15">
        <f>'[1]TCE - ANEXO III - Preencher'!P374</f>
        <v>0</v>
      </c>
      <c r="P365" s="16">
        <f t="shared" si="32"/>
        <v>2.741129476584022</v>
      </c>
      <c r="Q365" s="15">
        <f>'[1]TCE - ANEXO III - Preencher'!R374</f>
        <v>306.27931818181816</v>
      </c>
      <c r="R365" s="15">
        <f>'[1]TCE - ANEXO III - Preencher'!S374</f>
        <v>96.51</v>
      </c>
      <c r="S365" s="16">
        <f t="shared" si="33"/>
        <v>209.76931818181816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346.83444765840221</v>
      </c>
    </row>
    <row r="366" spans="1:28" x14ac:dyDescent="0.25">
      <c r="A366" s="8">
        <f>IFERROR(VLOOKUP(B366,'[1]DADOS (OCULTAR)'!$Q$3:$S$135,3,0),"")</f>
        <v>9039744000860</v>
      </c>
      <c r="B366" s="9" t="str">
        <f>'[1]TCE - ANEXO III - Preencher'!C375</f>
        <v>HOSPITAL DOM HÉLDER CÂMARA - CG. Nº 018/2022</v>
      </c>
      <c r="C366" s="10"/>
      <c r="D366" s="11" t="str">
        <f>'[1]TCE - ANEXO III - Preencher'!E375</f>
        <v>FABIO VIEIRA DO NASCIMENTO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4110-10</v>
      </c>
      <c r="G366" s="13" t="str">
        <f>IF('[1]TCE - ANEXO III - Preencher'!H375="","",'[1]TCE - ANEXO III - Preencher'!H375)</f>
        <v>02/2024</v>
      </c>
      <c r="H366" s="14">
        <f>'[1]TCE - ANEXO III - Preencher'!I375</f>
        <v>0</v>
      </c>
      <c r="I366" s="14">
        <f>'[1]TCE - ANEXO III - Preencher'!J375</f>
        <v>116.5184</v>
      </c>
      <c r="J366" s="14">
        <f>'[1]TCE - ANEXO III - Preencher'!K375</f>
        <v>0</v>
      </c>
      <c r="K366" s="15">
        <f>'[1]TCE - ANEXO III - Preencher'!L375</f>
        <v>165.72807692307694</v>
      </c>
      <c r="L366" s="15">
        <f>'[1]TCE - ANEXO III - Preencher'!M375</f>
        <v>28.24</v>
      </c>
      <c r="M366" s="15">
        <f t="shared" si="31"/>
        <v>137.48807692307693</v>
      </c>
      <c r="N366" s="15">
        <f>'[1]TCE - ANEXO III - Preencher'!O375</f>
        <v>2.741129476584022</v>
      </c>
      <c r="O366" s="15">
        <f>'[1]TCE - ANEXO III - Preencher'!P375</f>
        <v>0</v>
      </c>
      <c r="P366" s="16">
        <f t="shared" si="32"/>
        <v>2.741129476584022</v>
      </c>
      <c r="Q366" s="15">
        <f>'[1]TCE - ANEXO III - Preencher'!R375</f>
        <v>306.27931818181816</v>
      </c>
      <c r="R366" s="15">
        <f>'[1]TCE - ANEXO III - Preencher'!S375</f>
        <v>78.510000000000005</v>
      </c>
      <c r="S366" s="16">
        <f t="shared" si="33"/>
        <v>227.76931818181816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484.51692458147915</v>
      </c>
    </row>
    <row r="367" spans="1:28" x14ac:dyDescent="0.25">
      <c r="A367" s="8">
        <f>IFERROR(VLOOKUP(B367,'[1]DADOS (OCULTAR)'!$Q$3:$S$135,3,0),"")</f>
        <v>9039744000860</v>
      </c>
      <c r="B367" s="9" t="str">
        <f>'[1]TCE - ANEXO III - Preencher'!C376</f>
        <v>HOSPITAL DOM HÉLDER CÂMARA - CG. Nº 018/2022</v>
      </c>
      <c r="C367" s="10"/>
      <c r="D367" s="11" t="str">
        <f>'[1]TCE - ANEXO III - Preencher'!E376</f>
        <v>FABIOLA ARAUJO DA SILVA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2516-05</v>
      </c>
      <c r="G367" s="13" t="str">
        <f>IF('[1]TCE - ANEXO III - Preencher'!H376="","",'[1]TCE - ANEXO III - Preencher'!H376)</f>
        <v>02/2024</v>
      </c>
      <c r="H367" s="14">
        <f>'[1]TCE - ANEXO III - Preencher'!I376</f>
        <v>0</v>
      </c>
      <c r="I367" s="14">
        <f>'[1]TCE - ANEXO III - Preencher'!J376</f>
        <v>285.23919999999998</v>
      </c>
      <c r="J367" s="14">
        <f>'[1]TCE - ANEXO III - Preencher'!K376</f>
        <v>0</v>
      </c>
      <c r="K367" s="15">
        <f>'[1]TCE - ANEXO III - Preencher'!L376</f>
        <v>165.72807692307694</v>
      </c>
      <c r="L367" s="15">
        <f>'[1]TCE - ANEXO III - Preencher'!M376</f>
        <v>45.78</v>
      </c>
      <c r="M367" s="15">
        <f t="shared" si="31"/>
        <v>119.94807692307694</v>
      </c>
      <c r="N367" s="15">
        <f>'[1]TCE - ANEXO III - Preencher'!O376</f>
        <v>2.741129476584022</v>
      </c>
      <c r="O367" s="15">
        <f>'[1]TCE - ANEXO III - Preencher'!P376</f>
        <v>0</v>
      </c>
      <c r="P367" s="16">
        <f t="shared" si="32"/>
        <v>2.741129476584022</v>
      </c>
      <c r="Q367" s="15">
        <f>'[1]TCE - ANEXO III - Preencher'!R376</f>
        <v>306.27931818181816</v>
      </c>
      <c r="R367" s="15">
        <f>'[1]TCE - ANEXO III - Preencher'!S376</f>
        <v>41</v>
      </c>
      <c r="S367" s="16">
        <f t="shared" si="33"/>
        <v>265.27931818181816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673.20772458147917</v>
      </c>
    </row>
    <row r="368" spans="1:28" x14ac:dyDescent="0.25">
      <c r="A368" s="8">
        <f>IFERROR(VLOOKUP(B368,'[1]DADOS (OCULTAR)'!$Q$3:$S$135,3,0),"")</f>
        <v>9039744000860</v>
      </c>
      <c r="B368" s="9" t="str">
        <f>'[1]TCE - ANEXO III - Preencher'!C377</f>
        <v>HOSPITAL DOM HÉLDER CÂMARA - CG. Nº 018/2022</v>
      </c>
      <c r="C368" s="10"/>
      <c r="D368" s="11" t="str">
        <f>'[1]TCE - ANEXO III - Preencher'!E377</f>
        <v>FABIOLA KARINE BATISTA DA SILVA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2236-05</v>
      </c>
      <c r="G368" s="13" t="str">
        <f>IF('[1]TCE - ANEXO III - Preencher'!H377="","",'[1]TCE - ANEXO III - Preencher'!H377)</f>
        <v>02/2024</v>
      </c>
      <c r="H368" s="14">
        <f>'[1]TCE - ANEXO III - Preencher'!I377</f>
        <v>0</v>
      </c>
      <c r="I368" s="14">
        <f>'[1]TCE - ANEXO III - Preencher'!J377</f>
        <v>249.636</v>
      </c>
      <c r="J368" s="14">
        <f>'[1]TCE - ANEXO III - Preencher'!K377</f>
        <v>0</v>
      </c>
      <c r="K368" s="15">
        <f>'[1]TCE - ANEXO III - Preencher'!L377</f>
        <v>165.72807692307694</v>
      </c>
      <c r="L368" s="15">
        <f>'[1]TCE - ANEXO III - Preencher'!M377</f>
        <v>2.83</v>
      </c>
      <c r="M368" s="15">
        <f t="shared" si="31"/>
        <v>162.89807692307693</v>
      </c>
      <c r="N368" s="15">
        <f>'[1]TCE - ANEXO III - Preencher'!O377</f>
        <v>2.741129476584022</v>
      </c>
      <c r="O368" s="15">
        <f>'[1]TCE - ANEXO III - Preencher'!P377</f>
        <v>0</v>
      </c>
      <c r="P368" s="16">
        <f t="shared" si="32"/>
        <v>2.741129476584022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415.27520639966093</v>
      </c>
    </row>
    <row r="369" spans="1:28" x14ac:dyDescent="0.25">
      <c r="A369" s="8">
        <f>IFERROR(VLOOKUP(B369,'[1]DADOS (OCULTAR)'!$Q$3:$S$135,3,0),"")</f>
        <v>9039744000860</v>
      </c>
      <c r="B369" s="9" t="str">
        <f>'[1]TCE - ANEXO III - Preencher'!C378</f>
        <v>HOSPITAL DOM HÉLDER CÂMARA - CG. Nº 018/2022</v>
      </c>
      <c r="C369" s="10"/>
      <c r="D369" s="11" t="str">
        <f>'[1]TCE - ANEXO III - Preencher'!E378</f>
        <v>FABIOLA MARIA FERREIRA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5134-30</v>
      </c>
      <c r="G369" s="13" t="str">
        <f>IF('[1]TCE - ANEXO III - Preencher'!H378="","",'[1]TCE - ANEXO III - Preencher'!H378)</f>
        <v>02/2024</v>
      </c>
      <c r="H369" s="14">
        <f>'[1]TCE - ANEXO III - Preencher'!I378</f>
        <v>0</v>
      </c>
      <c r="I369" s="14">
        <f>'[1]TCE - ANEXO III - Preencher'!J378</f>
        <v>128.44</v>
      </c>
      <c r="J369" s="14">
        <f>'[1]TCE - ANEXO III - Preencher'!K378</f>
        <v>0</v>
      </c>
      <c r="K369" s="15">
        <f>'[1]TCE - ANEXO III - Preencher'!L378</f>
        <v>165.72807692307694</v>
      </c>
      <c r="L369" s="15">
        <f>'[1]TCE - ANEXO III - Preencher'!M378</f>
        <v>28.24</v>
      </c>
      <c r="M369" s="15">
        <f t="shared" si="31"/>
        <v>137.48807692307693</v>
      </c>
      <c r="N369" s="15">
        <f>'[1]TCE - ANEXO III - Preencher'!O378</f>
        <v>2.741129476584022</v>
      </c>
      <c r="O369" s="15">
        <f>'[1]TCE - ANEXO III - Preencher'!P378</f>
        <v>0</v>
      </c>
      <c r="P369" s="16">
        <f t="shared" si="32"/>
        <v>2.741129476584022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268.66920639966094</v>
      </c>
    </row>
    <row r="370" spans="1:28" x14ac:dyDescent="0.25">
      <c r="A370" s="8">
        <f>IFERROR(VLOOKUP(B370,'[1]DADOS (OCULTAR)'!$Q$3:$S$135,3,0),"")</f>
        <v>9039744000860</v>
      </c>
      <c r="B370" s="9" t="str">
        <f>'[1]TCE - ANEXO III - Preencher'!C379</f>
        <v>HOSPITAL DOM HÉLDER CÂMARA - CG. Nº 018/2022</v>
      </c>
      <c r="C370" s="10"/>
      <c r="D370" s="11" t="str">
        <f>'[1]TCE - ANEXO III - Preencher'!E379</f>
        <v>FABIOLA MARIA PEREIRA ALEXANDRE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2235-05</v>
      </c>
      <c r="G370" s="13" t="str">
        <f>IF('[1]TCE - ANEXO III - Preencher'!H379="","",'[1]TCE - ANEXO III - Preencher'!H379)</f>
        <v>02/2024</v>
      </c>
      <c r="H370" s="14">
        <f>'[1]TCE - ANEXO III - Preencher'!I379</f>
        <v>0</v>
      </c>
      <c r="I370" s="14">
        <f>'[1]TCE - ANEXO III - Preencher'!J379</f>
        <v>466.20400000000001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2.741129476584022</v>
      </c>
      <c r="O370" s="15">
        <f>'[1]TCE - ANEXO III - Preencher'!P379</f>
        <v>0</v>
      </c>
      <c r="P370" s="16">
        <f t="shared" si="32"/>
        <v>2.741129476584022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468.94512947658404</v>
      </c>
    </row>
    <row r="371" spans="1:28" x14ac:dyDescent="0.25">
      <c r="A371" s="8">
        <f>IFERROR(VLOOKUP(B371,'[1]DADOS (OCULTAR)'!$Q$3:$S$135,3,0),"")</f>
        <v>9039744000860</v>
      </c>
      <c r="B371" s="9" t="str">
        <f>'[1]TCE - ANEXO III - Preencher'!C380</f>
        <v>HOSPITAL DOM HÉLDER CÂMARA - CG. Nº 018/2022</v>
      </c>
      <c r="C371" s="10"/>
      <c r="D371" s="11" t="str">
        <f>'[1]TCE - ANEXO III - Preencher'!E380</f>
        <v>FABRICIA ANICETO URBANO MONTEIRO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5211-30</v>
      </c>
      <c r="G371" s="13" t="str">
        <f>IF('[1]TCE - ANEXO III - Preencher'!H380="","",'[1]TCE - ANEXO III - Preencher'!H380)</f>
        <v>02/2024</v>
      </c>
      <c r="H371" s="14">
        <f>'[1]TCE - ANEXO III - Preencher'!I380</f>
        <v>0</v>
      </c>
      <c r="I371" s="14">
        <f>'[1]TCE - ANEXO III - Preencher'!J380</f>
        <v>114.4432</v>
      </c>
      <c r="J371" s="14">
        <f>'[1]TCE - ANEXO III - Preencher'!K380</f>
        <v>0</v>
      </c>
      <c r="K371" s="15">
        <f>'[1]TCE - ANEXO III - Preencher'!L380</f>
        <v>165.72807692307694</v>
      </c>
      <c r="L371" s="15">
        <f>'[1]TCE - ANEXO III - Preencher'!M380</f>
        <v>28.24</v>
      </c>
      <c r="M371" s="15">
        <f t="shared" si="31"/>
        <v>137.48807692307693</v>
      </c>
      <c r="N371" s="15">
        <f>'[1]TCE - ANEXO III - Preencher'!O380</f>
        <v>2.741129476584022</v>
      </c>
      <c r="O371" s="15">
        <f>'[1]TCE - ANEXO III - Preencher'!P380</f>
        <v>0</v>
      </c>
      <c r="P371" s="16">
        <f t="shared" si="32"/>
        <v>2.741129476584022</v>
      </c>
      <c r="Q371" s="15">
        <f>'[1]TCE - ANEXO III - Preencher'!R380</f>
        <v>306.27931818181816</v>
      </c>
      <c r="R371" s="15">
        <f>'[1]TCE - ANEXO III - Preencher'!S380</f>
        <v>129.35</v>
      </c>
      <c r="S371" s="16">
        <f t="shared" si="33"/>
        <v>176.92931818181816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431.60172458147917</v>
      </c>
    </row>
    <row r="372" spans="1:28" x14ac:dyDescent="0.25">
      <c r="A372" s="8">
        <f>IFERROR(VLOOKUP(B372,'[1]DADOS (OCULTAR)'!$Q$3:$S$135,3,0),"")</f>
        <v>9039744000860</v>
      </c>
      <c r="B372" s="9" t="str">
        <f>'[1]TCE - ANEXO III - Preencher'!C381</f>
        <v>HOSPITAL DOM HÉLDER CÂMARA - CG. Nº 018/2022</v>
      </c>
      <c r="C372" s="10"/>
      <c r="D372" s="11" t="str">
        <f>'[1]TCE - ANEXO III - Preencher'!E381</f>
        <v>FABRICY JULIANNY AMORIM DA SILVA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2237-10</v>
      </c>
      <c r="G372" s="13" t="str">
        <f>IF('[1]TCE - ANEXO III - Preencher'!H381="","",'[1]TCE - ANEXO III - Preencher'!H381)</f>
        <v>02/2024</v>
      </c>
      <c r="H372" s="14">
        <f>'[1]TCE - ANEXO III - Preencher'!I381</f>
        <v>0</v>
      </c>
      <c r="I372" s="14">
        <f>'[1]TCE - ANEXO III - Preencher'!J381</f>
        <v>381.09679999999997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2.741129476584022</v>
      </c>
      <c r="O372" s="15">
        <f>'[1]TCE - ANEXO III - Preencher'!P381</f>
        <v>0</v>
      </c>
      <c r="P372" s="16">
        <f t="shared" si="32"/>
        <v>2.741129476584022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383.83792947658401</v>
      </c>
    </row>
    <row r="373" spans="1:28" x14ac:dyDescent="0.25">
      <c r="A373" s="8">
        <f>IFERROR(VLOOKUP(B373,'[1]DADOS (OCULTAR)'!$Q$3:$S$135,3,0),"")</f>
        <v>9039744000860</v>
      </c>
      <c r="B373" s="9" t="str">
        <f>'[1]TCE - ANEXO III - Preencher'!C382</f>
        <v>HOSPITAL DOM HÉLDER CÂMARA - CG. Nº 018/2022</v>
      </c>
      <c r="C373" s="10"/>
      <c r="D373" s="11" t="str">
        <f>'[1]TCE - ANEXO III - Preencher'!E382</f>
        <v>FABRIELE GABRIELA FERREIRA NASCIMENTO</v>
      </c>
      <c r="E373" s="9" t="str">
        <f>IF('[1]TCE - ANEXO III - Preencher'!F382="4 - Assistência Odontológica","2 - Outros Profissionais da Saúde",'[1]TCE - ANEXO III - Preencher'!F382)</f>
        <v>3 - Administrativo</v>
      </c>
      <c r="F373" s="12" t="str">
        <f>'[1]TCE - ANEXO III - Preencher'!G382</f>
        <v>4110-10</v>
      </c>
      <c r="G373" s="13" t="str">
        <f>IF('[1]TCE - ANEXO III - Preencher'!H382="","",'[1]TCE - ANEXO III - Preencher'!H382)</f>
        <v>02/2024</v>
      </c>
      <c r="H373" s="14">
        <f>'[1]TCE - ANEXO III - Preencher'!I382</f>
        <v>0</v>
      </c>
      <c r="I373" s="14">
        <f>'[1]TCE - ANEXO III - Preencher'!J382</f>
        <v>113.3192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2.741129476584022</v>
      </c>
      <c r="O373" s="15">
        <f>'[1]TCE - ANEXO III - Preencher'!P382</f>
        <v>0</v>
      </c>
      <c r="P373" s="16">
        <f t="shared" si="32"/>
        <v>2.741129476584022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80.95</v>
      </c>
      <c r="U373" s="15">
        <f>'[1]TCE - ANEXO III - Preencher'!V382</f>
        <v>0</v>
      </c>
      <c r="V373" s="16">
        <f t="shared" si="34"/>
        <v>80.95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197.01032947658402</v>
      </c>
    </row>
    <row r="374" spans="1:28" x14ac:dyDescent="0.25">
      <c r="A374" s="8">
        <f>IFERROR(VLOOKUP(B374,'[1]DADOS (OCULTAR)'!$Q$3:$S$135,3,0),"")</f>
        <v>9039744000860</v>
      </c>
      <c r="B374" s="9" t="str">
        <f>'[1]TCE - ANEXO III - Preencher'!C383</f>
        <v>HOSPITAL DOM HÉLDER CÂMARA - CG. Nº 018/2022</v>
      </c>
      <c r="C374" s="10"/>
      <c r="D374" s="11" t="str">
        <f>'[1]TCE - ANEXO III - Preencher'!E383</f>
        <v>FATIMA SEVEREINA DE LIMA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5143-20</v>
      </c>
      <c r="G374" s="13" t="str">
        <f>IF('[1]TCE - ANEXO III - Preencher'!H383="","",'[1]TCE - ANEXO III - Preencher'!H383)</f>
        <v>02/2024</v>
      </c>
      <c r="H374" s="14">
        <f>'[1]TCE - ANEXO III - Preencher'!I383</f>
        <v>0</v>
      </c>
      <c r="I374" s="14">
        <f>'[1]TCE - ANEXO III - Preencher'!J383</f>
        <v>135.55199999999999</v>
      </c>
      <c r="J374" s="14">
        <f>'[1]TCE - ANEXO III - Preencher'!K383</f>
        <v>0</v>
      </c>
      <c r="K374" s="15">
        <f>'[1]TCE - ANEXO III - Preencher'!L383</f>
        <v>165.72807692307694</v>
      </c>
      <c r="L374" s="15">
        <f>'[1]TCE - ANEXO III - Preencher'!M383</f>
        <v>28.24</v>
      </c>
      <c r="M374" s="15">
        <f t="shared" si="31"/>
        <v>137.48807692307693</v>
      </c>
      <c r="N374" s="15">
        <f>'[1]TCE - ANEXO III - Preencher'!O383</f>
        <v>2.741129476584022</v>
      </c>
      <c r="O374" s="15">
        <f>'[1]TCE - ANEXO III - Preencher'!P383</f>
        <v>0</v>
      </c>
      <c r="P374" s="16">
        <f t="shared" si="32"/>
        <v>2.741129476584022</v>
      </c>
      <c r="Q374" s="15">
        <f>'[1]TCE - ANEXO III - Preencher'!R383</f>
        <v>306.27931818181816</v>
      </c>
      <c r="R374" s="15">
        <f>'[1]TCE - ANEXO III - Preencher'!S383</f>
        <v>84.72</v>
      </c>
      <c r="S374" s="16">
        <f t="shared" si="33"/>
        <v>221.55931818181816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497.34052458147914</v>
      </c>
    </row>
    <row r="375" spans="1:28" x14ac:dyDescent="0.25">
      <c r="A375" s="8">
        <f>IFERROR(VLOOKUP(B375,'[1]DADOS (OCULTAR)'!$Q$3:$S$135,3,0),"")</f>
        <v>9039744000860</v>
      </c>
      <c r="B375" s="9" t="str">
        <f>'[1]TCE - ANEXO III - Preencher'!C384</f>
        <v>HOSPITAL DOM HÉLDER CÂMARA - CG. Nº 018/2022</v>
      </c>
      <c r="C375" s="10"/>
      <c r="D375" s="11" t="str">
        <f>'[1]TCE - ANEXO III - Preencher'!E384</f>
        <v>FELIPE LUIZ DE FARIAS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5143-20</v>
      </c>
      <c r="G375" s="13" t="str">
        <f>IF('[1]TCE - ANEXO III - Preencher'!H384="","",'[1]TCE - ANEXO III - Preencher'!H384)</f>
        <v>02/2024</v>
      </c>
      <c r="H375" s="14">
        <f>'[1]TCE - ANEXO III - Preencher'!I384</f>
        <v>0</v>
      </c>
      <c r="I375" s="14">
        <f>'[1]TCE - ANEXO III - Preencher'!J384</f>
        <v>67.77600000000001</v>
      </c>
      <c r="J375" s="14">
        <f>'[1]TCE - ANEXO III - Preencher'!K384</f>
        <v>0</v>
      </c>
      <c r="K375" s="15">
        <f>'[1]TCE - ANEXO III - Preencher'!L384</f>
        <v>165.72807692307694</v>
      </c>
      <c r="L375" s="15">
        <f>'[1]TCE - ANEXO III - Preencher'!M384</f>
        <v>28.24</v>
      </c>
      <c r="M375" s="15">
        <f t="shared" si="31"/>
        <v>137.48807692307693</v>
      </c>
      <c r="N375" s="15">
        <f>'[1]TCE - ANEXO III - Preencher'!O384</f>
        <v>2.741129476584022</v>
      </c>
      <c r="O375" s="15">
        <f>'[1]TCE - ANEXO III - Preencher'!P384</f>
        <v>0</v>
      </c>
      <c r="P375" s="16">
        <f t="shared" si="32"/>
        <v>2.741129476584022</v>
      </c>
      <c r="Q375" s="15">
        <f>'[1]TCE - ANEXO III - Preencher'!R384</f>
        <v>306.27931818181816</v>
      </c>
      <c r="R375" s="15">
        <f>'[1]TCE - ANEXO III - Preencher'!S384</f>
        <v>42.36</v>
      </c>
      <c r="S375" s="16">
        <f t="shared" si="33"/>
        <v>263.91931818181814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471.92452458147909</v>
      </c>
    </row>
    <row r="376" spans="1:28" x14ac:dyDescent="0.25">
      <c r="A376" s="8">
        <f>IFERROR(VLOOKUP(B376,'[1]DADOS (OCULTAR)'!$Q$3:$S$135,3,0),"")</f>
        <v>9039744000860</v>
      </c>
      <c r="B376" s="9" t="str">
        <f>'[1]TCE - ANEXO III - Preencher'!C385</f>
        <v>HOSPITAL DOM HÉLDER CÂMARA - CG. Nº 018/2022</v>
      </c>
      <c r="C376" s="10"/>
      <c r="D376" s="11" t="str">
        <f>'[1]TCE - ANEXO III - Preencher'!E385</f>
        <v>FELLIPE JOSE LINS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5151-10</v>
      </c>
      <c r="G376" s="13" t="str">
        <f>IF('[1]TCE - ANEXO III - Preencher'!H385="","",'[1]TCE - ANEXO III - Preencher'!H385)</f>
        <v>02/2024</v>
      </c>
      <c r="H376" s="14">
        <f>'[1]TCE - ANEXO III - Preencher'!I385</f>
        <v>0</v>
      </c>
      <c r="I376" s="14">
        <f>'[1]TCE - ANEXO III - Preencher'!J385</f>
        <v>188.9648</v>
      </c>
      <c r="J376" s="14">
        <f>'[1]TCE - ANEXO III - Preencher'!K385</f>
        <v>0</v>
      </c>
      <c r="K376" s="15">
        <f>'[1]TCE - ANEXO III - Preencher'!L385</f>
        <v>165.72807692307694</v>
      </c>
      <c r="L376" s="15">
        <f>'[1]TCE - ANEXO III - Preencher'!M385</f>
        <v>28.24</v>
      </c>
      <c r="M376" s="15">
        <f t="shared" si="31"/>
        <v>137.48807692307693</v>
      </c>
      <c r="N376" s="15">
        <f>'[1]TCE - ANEXO III - Preencher'!O385</f>
        <v>2.741129476584022</v>
      </c>
      <c r="O376" s="15">
        <f>'[1]TCE - ANEXO III - Preencher'!P385</f>
        <v>0</v>
      </c>
      <c r="P376" s="16">
        <f t="shared" si="32"/>
        <v>2.741129476584022</v>
      </c>
      <c r="Q376" s="15">
        <f>'[1]TCE - ANEXO III - Preencher'!R385</f>
        <v>306.27931818181816</v>
      </c>
      <c r="R376" s="15">
        <f>'[1]TCE - ANEXO III - Preencher'!S385</f>
        <v>84.72</v>
      </c>
      <c r="S376" s="16">
        <f t="shared" si="33"/>
        <v>221.55931818181816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550.75332458147909</v>
      </c>
    </row>
    <row r="377" spans="1:28" x14ac:dyDescent="0.25">
      <c r="A377" s="8">
        <f>IFERROR(VLOOKUP(B377,'[1]DADOS (OCULTAR)'!$Q$3:$S$135,3,0),"")</f>
        <v>9039744000860</v>
      </c>
      <c r="B377" s="9" t="str">
        <f>'[1]TCE - ANEXO III - Preencher'!C386</f>
        <v>HOSPITAL DOM HÉLDER CÂMARA - CG. Nº 018/2022</v>
      </c>
      <c r="C377" s="10"/>
      <c r="D377" s="11" t="str">
        <f>'[1]TCE - ANEXO III - Preencher'!E386</f>
        <v>FERNANDA ANDREA DAS NEVES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3222-05</v>
      </c>
      <c r="G377" s="13" t="str">
        <f>IF('[1]TCE - ANEXO III - Preencher'!H386="","",'[1]TCE - ANEXO III - Preencher'!H386)</f>
        <v>02/2024</v>
      </c>
      <c r="H377" s="14">
        <f>'[1]TCE - ANEXO III - Preencher'!I386</f>
        <v>0</v>
      </c>
      <c r="I377" s="14">
        <f>'[1]TCE - ANEXO III - Preencher'!J386</f>
        <v>135.55199999999999</v>
      </c>
      <c r="J377" s="14">
        <f>'[1]TCE - ANEXO III - Preencher'!K386</f>
        <v>0</v>
      </c>
      <c r="K377" s="15">
        <f>'[1]TCE - ANEXO III - Preencher'!L386</f>
        <v>165.72807692307694</v>
      </c>
      <c r="L377" s="15">
        <f>'[1]TCE - ANEXO III - Preencher'!M386</f>
        <v>28.24</v>
      </c>
      <c r="M377" s="15">
        <f t="shared" si="31"/>
        <v>137.48807692307693</v>
      </c>
      <c r="N377" s="15">
        <f>'[1]TCE - ANEXO III - Preencher'!O386</f>
        <v>2.741129476584022</v>
      </c>
      <c r="O377" s="15">
        <f>'[1]TCE - ANEXO III - Preencher'!P386</f>
        <v>0</v>
      </c>
      <c r="P377" s="16">
        <f t="shared" si="32"/>
        <v>2.741129476584022</v>
      </c>
      <c r="Q377" s="15">
        <f>'[1]TCE - ANEXO III - Preencher'!R386</f>
        <v>306.27931818181816</v>
      </c>
      <c r="R377" s="15">
        <f>'[1]TCE - ANEXO III - Preencher'!S386</f>
        <v>84.72</v>
      </c>
      <c r="S377" s="16">
        <f t="shared" si="33"/>
        <v>221.55931818181816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497.34052458147914</v>
      </c>
    </row>
    <row r="378" spans="1:28" x14ac:dyDescent="0.25">
      <c r="A378" s="8">
        <f>IFERROR(VLOOKUP(B378,'[1]DADOS (OCULTAR)'!$Q$3:$S$135,3,0),"")</f>
        <v>9039744000860</v>
      </c>
      <c r="B378" s="9" t="str">
        <f>'[1]TCE - ANEXO III - Preencher'!C387</f>
        <v>HOSPITAL DOM HÉLDER CÂMARA - CG. Nº 018/2022</v>
      </c>
      <c r="C378" s="10"/>
      <c r="D378" s="11" t="str">
        <f>'[1]TCE - ANEXO III - Preencher'!E387</f>
        <v>FERNANDA BARBOSA DE SOUZA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2234-05</v>
      </c>
      <c r="G378" s="13" t="str">
        <f>IF('[1]TCE - ANEXO III - Preencher'!H387="","",'[1]TCE - ANEXO III - Preencher'!H387)</f>
        <v>02/2024</v>
      </c>
      <c r="H378" s="14">
        <f>'[1]TCE - ANEXO III - Preencher'!I387</f>
        <v>0</v>
      </c>
      <c r="I378" s="14">
        <f>'[1]TCE - ANEXO III - Preencher'!J387</f>
        <v>682.28240000000005</v>
      </c>
      <c r="J378" s="14">
        <f>'[1]TCE - ANEXO III - Preencher'!K387</f>
        <v>0</v>
      </c>
      <c r="K378" s="15">
        <f>'[1]TCE - ANEXO III - Preencher'!L387</f>
        <v>165.72807692307694</v>
      </c>
      <c r="L378" s="15">
        <f>'[1]TCE - ANEXO III - Preencher'!M387</f>
        <v>19.43</v>
      </c>
      <c r="M378" s="15">
        <f t="shared" si="31"/>
        <v>146.29807692307693</v>
      </c>
      <c r="N378" s="15">
        <f>'[1]TCE - ANEXO III - Preencher'!O387</f>
        <v>2.741129476584022</v>
      </c>
      <c r="O378" s="15">
        <f>'[1]TCE - ANEXO III - Preencher'!P387</f>
        <v>0</v>
      </c>
      <c r="P378" s="16">
        <f t="shared" si="32"/>
        <v>2.741129476584022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831.32160639966094</v>
      </c>
    </row>
    <row r="379" spans="1:28" x14ac:dyDescent="0.25">
      <c r="A379" s="8">
        <f>IFERROR(VLOOKUP(B379,'[1]DADOS (OCULTAR)'!$Q$3:$S$135,3,0),"")</f>
        <v>9039744000860</v>
      </c>
      <c r="B379" s="9" t="str">
        <f>'[1]TCE - ANEXO III - Preencher'!C388</f>
        <v>HOSPITAL DOM HÉLDER CÂMARA - CG. Nº 018/2022</v>
      </c>
      <c r="C379" s="10"/>
      <c r="D379" s="11" t="str">
        <f>'[1]TCE - ANEXO III - Preencher'!E388</f>
        <v>FERNANDA ROBERTA PEREIRA PIMENTEL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2235-05</v>
      </c>
      <c r="G379" s="13" t="str">
        <f>IF('[1]TCE - ANEXO III - Preencher'!H388="","",'[1]TCE - ANEXO III - Preencher'!H388)</f>
        <v>02/2024</v>
      </c>
      <c r="H379" s="14">
        <f>'[1]TCE - ANEXO III - Preencher'!I388</f>
        <v>0</v>
      </c>
      <c r="I379" s="14">
        <f>'[1]TCE - ANEXO III - Preencher'!J388</f>
        <v>539.54399999999998</v>
      </c>
      <c r="J379" s="14">
        <f>'[1]TCE - ANEXO III - Preencher'!K388</f>
        <v>0</v>
      </c>
      <c r="K379" s="15">
        <f>'[1]TCE - ANEXO III - Preencher'!L388</f>
        <v>165.72807692307694</v>
      </c>
      <c r="L379" s="15">
        <f>'[1]TCE - ANEXO III - Preencher'!M388</f>
        <v>3.59</v>
      </c>
      <c r="M379" s="15">
        <f t="shared" si="31"/>
        <v>162.13807692307694</v>
      </c>
      <c r="N379" s="15">
        <f>'[1]TCE - ANEXO III - Preencher'!O388</f>
        <v>2.741129476584022</v>
      </c>
      <c r="O379" s="15">
        <f>'[1]TCE - ANEXO III - Preencher'!P388</f>
        <v>0</v>
      </c>
      <c r="P379" s="16">
        <f t="shared" si="32"/>
        <v>2.741129476584022</v>
      </c>
      <c r="Q379" s="15">
        <f>'[1]TCE - ANEXO III - Preencher'!R388</f>
        <v>306.27931818181816</v>
      </c>
      <c r="R379" s="15">
        <f>'[1]TCE - ANEXO III - Preencher'!S388</f>
        <v>106.7</v>
      </c>
      <c r="S379" s="16">
        <f t="shared" si="33"/>
        <v>199.57931818181817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904.00252458147907</v>
      </c>
    </row>
    <row r="380" spans="1:28" x14ac:dyDescent="0.25">
      <c r="A380" s="8">
        <f>IFERROR(VLOOKUP(B380,'[1]DADOS (OCULTAR)'!$Q$3:$S$135,3,0),"")</f>
        <v>9039744000860</v>
      </c>
      <c r="B380" s="9" t="str">
        <f>'[1]TCE - ANEXO III - Preencher'!C389</f>
        <v>HOSPITAL DOM HÉLDER CÂMARA - CG. Nº 018/2022</v>
      </c>
      <c r="C380" s="10"/>
      <c r="D380" s="11" t="str">
        <f>'[1]TCE - ANEXO III - Preencher'!E389</f>
        <v>FERNANDA SIMONE BELO DE SIQUEIRA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2235-05</v>
      </c>
      <c r="G380" s="13" t="str">
        <f>IF('[1]TCE - ANEXO III - Preencher'!H389="","",'[1]TCE - ANEXO III - Preencher'!H389)</f>
        <v>02/2024</v>
      </c>
      <c r="H380" s="14">
        <f>'[1]TCE - ANEXO III - Preencher'!I389</f>
        <v>0</v>
      </c>
      <c r="I380" s="14">
        <f>'[1]TCE - ANEXO III - Preencher'!J389</f>
        <v>446.16800000000012</v>
      </c>
      <c r="J380" s="14">
        <f>'[1]TCE - ANEXO III - Preencher'!K389</f>
        <v>0</v>
      </c>
      <c r="K380" s="15">
        <f>'[1]TCE - ANEXO III - Preencher'!L389</f>
        <v>165.72807692307694</v>
      </c>
      <c r="L380" s="15">
        <f>'[1]TCE - ANEXO III - Preencher'!M389</f>
        <v>3.59</v>
      </c>
      <c r="M380" s="15">
        <f t="shared" si="31"/>
        <v>162.13807692307694</v>
      </c>
      <c r="N380" s="15">
        <f>'[1]TCE - ANEXO III - Preencher'!O389</f>
        <v>2.741129476584022</v>
      </c>
      <c r="O380" s="15">
        <f>'[1]TCE - ANEXO III - Preencher'!P389</f>
        <v>0</v>
      </c>
      <c r="P380" s="16">
        <f t="shared" si="32"/>
        <v>2.741129476584022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611.04720639966104</v>
      </c>
    </row>
    <row r="381" spans="1:28" x14ac:dyDescent="0.25">
      <c r="A381" s="8">
        <f>IFERROR(VLOOKUP(B381,'[1]DADOS (OCULTAR)'!$Q$3:$S$135,3,0),"")</f>
        <v>9039744000860</v>
      </c>
      <c r="B381" s="9" t="str">
        <f>'[1]TCE - ANEXO III - Preencher'!C390</f>
        <v>HOSPITAL DOM HÉLDER CÂMARA - CG. Nº 018/2022</v>
      </c>
      <c r="C381" s="10"/>
      <c r="D381" s="11" t="str">
        <f>'[1]TCE - ANEXO III - Preencher'!E390</f>
        <v>FERNANDO ANTONIO BALTAR RAMOS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2236-05</v>
      </c>
      <c r="G381" s="13" t="str">
        <f>IF('[1]TCE - ANEXO III - Preencher'!H390="","",'[1]TCE - ANEXO III - Preencher'!H390)</f>
        <v>02/2024</v>
      </c>
      <c r="H381" s="14">
        <f>'[1]TCE - ANEXO III - Preencher'!I390</f>
        <v>0</v>
      </c>
      <c r="I381" s="14">
        <f>'[1]TCE - ANEXO III - Preencher'!J390</f>
        <v>313.88479999999998</v>
      </c>
      <c r="J381" s="14">
        <f>'[1]TCE - ANEXO III - Preencher'!K390</f>
        <v>0</v>
      </c>
      <c r="K381" s="15">
        <f>'[1]TCE - ANEXO III - Preencher'!L390</f>
        <v>165.72807692307694</v>
      </c>
      <c r="L381" s="15">
        <f>'[1]TCE - ANEXO III - Preencher'!M390</f>
        <v>3.54</v>
      </c>
      <c r="M381" s="15">
        <f t="shared" si="31"/>
        <v>162.18807692307695</v>
      </c>
      <c r="N381" s="15">
        <f>'[1]TCE - ANEXO III - Preencher'!O390</f>
        <v>2.741129476584022</v>
      </c>
      <c r="O381" s="15">
        <f>'[1]TCE - ANEXO III - Preencher'!P390</f>
        <v>0</v>
      </c>
      <c r="P381" s="16">
        <f t="shared" si="32"/>
        <v>2.741129476584022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478.81400639966097</v>
      </c>
    </row>
    <row r="382" spans="1:28" x14ac:dyDescent="0.25">
      <c r="A382" s="8">
        <f>IFERROR(VLOOKUP(B382,'[1]DADOS (OCULTAR)'!$Q$3:$S$135,3,0),"")</f>
        <v>9039744000860</v>
      </c>
      <c r="B382" s="9" t="str">
        <f>'[1]TCE - ANEXO III - Preencher'!C391</f>
        <v>HOSPITAL DOM HÉLDER CÂMARA - CG. Nº 018/2022</v>
      </c>
      <c r="C382" s="10"/>
      <c r="D382" s="11" t="str">
        <f>'[1]TCE - ANEXO III - Preencher'!E391</f>
        <v>FERNANDO ANTONIO BARBOSA VARELA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7823-20</v>
      </c>
      <c r="G382" s="13" t="str">
        <f>IF('[1]TCE - ANEXO III - Preencher'!H391="","",'[1]TCE - ANEXO III - Preencher'!H391)</f>
        <v>02/2024</v>
      </c>
      <c r="H382" s="14">
        <f>'[1]TCE - ANEXO III - Preencher'!I391</f>
        <v>0</v>
      </c>
      <c r="I382" s="14">
        <f>'[1]TCE - ANEXO III - Preencher'!J391</f>
        <v>367.07600000000008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2.741129476584022</v>
      </c>
      <c r="O382" s="15">
        <f>'[1]TCE - ANEXO III - Preencher'!P391</f>
        <v>0</v>
      </c>
      <c r="P382" s="16">
        <f t="shared" si="32"/>
        <v>2.741129476584022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369.81712947658411</v>
      </c>
    </row>
    <row r="383" spans="1:28" x14ac:dyDescent="0.25">
      <c r="A383" s="8">
        <f>IFERROR(VLOOKUP(B383,'[1]DADOS (OCULTAR)'!$Q$3:$S$135,3,0),"")</f>
        <v>9039744000860</v>
      </c>
      <c r="B383" s="9" t="str">
        <f>'[1]TCE - ANEXO III - Preencher'!C392</f>
        <v>HOSPITAL DOM HÉLDER CÂMARA - CG. Nº 018/2022</v>
      </c>
      <c r="C383" s="10"/>
      <c r="D383" s="11" t="str">
        <f>'[1]TCE - ANEXO III - Preencher'!E392</f>
        <v>FERNANDO JOSE GONDIM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5151-10</v>
      </c>
      <c r="G383" s="13" t="str">
        <f>IF('[1]TCE - ANEXO III - Preencher'!H392="","",'[1]TCE - ANEXO III - Preencher'!H392)</f>
        <v>02/2024</v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2.741129476584022</v>
      </c>
      <c r="O383" s="15">
        <f>'[1]TCE - ANEXO III - Preencher'!P392</f>
        <v>0</v>
      </c>
      <c r="P383" s="16">
        <f t="shared" si="32"/>
        <v>2.741129476584022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2.741129476584022</v>
      </c>
    </row>
    <row r="384" spans="1:28" x14ac:dyDescent="0.25">
      <c r="A384" s="8">
        <f>IFERROR(VLOOKUP(B384,'[1]DADOS (OCULTAR)'!$Q$3:$S$135,3,0),"")</f>
        <v>9039744000860</v>
      </c>
      <c r="B384" s="9" t="str">
        <f>'[1]TCE - ANEXO III - Preencher'!C393</f>
        <v>HOSPITAL DOM HÉLDER CÂMARA - CG. Nº 018/2022</v>
      </c>
      <c r="C384" s="10"/>
      <c r="D384" s="11" t="str">
        <f>'[1]TCE - ANEXO III - Preencher'!E393</f>
        <v>FERNANDO MIRANDA FILHO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 t="str">
        <f>'[1]TCE - ANEXO III - Preencher'!G393</f>
        <v>5143-20</v>
      </c>
      <c r="G384" s="13" t="str">
        <f>IF('[1]TCE - ANEXO III - Preencher'!H393="","",'[1]TCE - ANEXO III - Preencher'!H393)</f>
        <v>02/2024</v>
      </c>
      <c r="H384" s="14">
        <f>'[1]TCE - ANEXO III - Preencher'!I393</f>
        <v>0</v>
      </c>
      <c r="I384" s="14">
        <f>'[1]TCE - ANEXO III - Preencher'!J393</f>
        <v>142.14160000000001</v>
      </c>
      <c r="J384" s="14">
        <f>'[1]TCE - ANEXO III - Preencher'!K393</f>
        <v>0</v>
      </c>
      <c r="K384" s="15">
        <f>'[1]TCE - ANEXO III - Preencher'!L393</f>
        <v>165.72807692307694</v>
      </c>
      <c r="L384" s="15">
        <f>'[1]TCE - ANEXO III - Preencher'!M393</f>
        <v>28.24</v>
      </c>
      <c r="M384" s="15">
        <f t="shared" si="31"/>
        <v>137.48807692307693</v>
      </c>
      <c r="N384" s="15">
        <f>'[1]TCE - ANEXO III - Preencher'!O393</f>
        <v>2.741129476584022</v>
      </c>
      <c r="O384" s="15">
        <f>'[1]TCE - ANEXO III - Preencher'!P393</f>
        <v>0</v>
      </c>
      <c r="P384" s="16">
        <f t="shared" si="32"/>
        <v>2.741129476584022</v>
      </c>
      <c r="Q384" s="15">
        <f>'[1]TCE - ANEXO III - Preencher'!R393</f>
        <v>306.27931818181816</v>
      </c>
      <c r="R384" s="15">
        <f>'[1]TCE - ANEXO III - Preencher'!S393</f>
        <v>84.72</v>
      </c>
      <c r="S384" s="16">
        <f t="shared" si="33"/>
        <v>221.55931818181816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503.93012458147916</v>
      </c>
    </row>
    <row r="385" spans="1:28" x14ac:dyDescent="0.25">
      <c r="A385" s="8">
        <f>IFERROR(VLOOKUP(B385,'[1]DADOS (OCULTAR)'!$Q$3:$S$135,3,0),"")</f>
        <v>9039744000860</v>
      </c>
      <c r="B385" s="9" t="str">
        <f>'[1]TCE - ANEXO III - Preencher'!C394</f>
        <v>HOSPITAL DOM HÉLDER CÂMARA - CG. Nº 018/2022</v>
      </c>
      <c r="C385" s="10"/>
      <c r="D385" s="11" t="str">
        <f>'[1]TCE - ANEXO III - Preencher'!E394</f>
        <v>FILIPE SOUZA DE LIMA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5143-20</v>
      </c>
      <c r="G385" s="13" t="str">
        <f>IF('[1]TCE - ANEXO III - Preencher'!H394="","",'[1]TCE - ANEXO III - Preencher'!H394)</f>
        <v>02/2024</v>
      </c>
      <c r="H385" s="14">
        <f>'[1]TCE - ANEXO III - Preencher'!I394</f>
        <v>0</v>
      </c>
      <c r="I385" s="14">
        <f>'[1]TCE - ANEXO III - Preencher'!J394</f>
        <v>135.55199999999999</v>
      </c>
      <c r="J385" s="14">
        <f>'[1]TCE - ANEXO III - Preencher'!K394</f>
        <v>0</v>
      </c>
      <c r="K385" s="15">
        <f>'[1]TCE - ANEXO III - Preencher'!L394</f>
        <v>165.72807692307694</v>
      </c>
      <c r="L385" s="15">
        <f>'[1]TCE - ANEXO III - Preencher'!M394</f>
        <v>28.24</v>
      </c>
      <c r="M385" s="15">
        <f t="shared" si="31"/>
        <v>137.48807692307693</v>
      </c>
      <c r="N385" s="15">
        <f>'[1]TCE - ANEXO III - Preencher'!O394</f>
        <v>2.741129476584022</v>
      </c>
      <c r="O385" s="15">
        <f>'[1]TCE - ANEXO III - Preencher'!P394</f>
        <v>0</v>
      </c>
      <c r="P385" s="16">
        <f t="shared" si="32"/>
        <v>2.741129476584022</v>
      </c>
      <c r="Q385" s="15">
        <f>'[1]TCE - ANEXO III - Preencher'!R394</f>
        <v>306.27931818181816</v>
      </c>
      <c r="R385" s="15">
        <f>'[1]TCE - ANEXO III - Preencher'!S394</f>
        <v>84.72</v>
      </c>
      <c r="S385" s="16">
        <f t="shared" si="33"/>
        <v>221.55931818181816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497.34052458147914</v>
      </c>
    </row>
    <row r="386" spans="1:28" x14ac:dyDescent="0.25">
      <c r="A386" s="8">
        <f>IFERROR(VLOOKUP(B386,'[1]DADOS (OCULTAR)'!$Q$3:$S$135,3,0),"")</f>
        <v>9039744000860</v>
      </c>
      <c r="B386" s="9" t="str">
        <f>'[1]TCE - ANEXO III - Preencher'!C395</f>
        <v>HOSPITAL DOM HÉLDER CÂMARA - CG. Nº 018/2022</v>
      </c>
      <c r="C386" s="10"/>
      <c r="D386" s="11" t="str">
        <f>'[1]TCE - ANEXO III - Preencher'!E395</f>
        <v>FLAVIA COSTA DE ANDRADE RIBEIRO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2235-05</v>
      </c>
      <c r="G386" s="13" t="str">
        <f>IF('[1]TCE - ANEXO III - Preencher'!H395="","",'[1]TCE - ANEXO III - Preencher'!H395)</f>
        <v>02/2024</v>
      </c>
      <c r="H386" s="14">
        <f>'[1]TCE - ANEXO III - Preencher'!I395</f>
        <v>0</v>
      </c>
      <c r="I386" s="14">
        <f>'[1]TCE - ANEXO III - Preencher'!J395</f>
        <v>473.54559999999998</v>
      </c>
      <c r="J386" s="14">
        <f>'[1]TCE - ANEXO III - Preencher'!K395</f>
        <v>0</v>
      </c>
      <c r="K386" s="15">
        <f>'[1]TCE - ANEXO III - Preencher'!L395</f>
        <v>165.72807692307694</v>
      </c>
      <c r="L386" s="15">
        <f>'[1]TCE - ANEXO III - Preencher'!M395</f>
        <v>3.33</v>
      </c>
      <c r="M386" s="15">
        <f t="shared" si="31"/>
        <v>162.39807692307693</v>
      </c>
      <c r="N386" s="15">
        <f>'[1]TCE - ANEXO III - Preencher'!O395</f>
        <v>2.741129476584022</v>
      </c>
      <c r="O386" s="15">
        <f>'[1]TCE - ANEXO III - Preencher'!P395</f>
        <v>0</v>
      </c>
      <c r="P386" s="16">
        <f t="shared" si="32"/>
        <v>2.741129476584022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638.68480639966094</v>
      </c>
    </row>
    <row r="387" spans="1:28" x14ac:dyDescent="0.25">
      <c r="A387" s="8">
        <f>IFERROR(VLOOKUP(B387,'[1]DADOS (OCULTAR)'!$Q$3:$S$135,3,0),"")</f>
        <v>9039744000860</v>
      </c>
      <c r="B387" s="9" t="str">
        <f>'[1]TCE - ANEXO III - Preencher'!C396</f>
        <v>HOSPITAL DOM HÉLDER CÂMARA - CG. Nº 018/2022</v>
      </c>
      <c r="C387" s="10"/>
      <c r="D387" s="11" t="str">
        <f>'[1]TCE - ANEXO III - Preencher'!E396</f>
        <v>FLAVIA DE LIMA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2235-05</v>
      </c>
      <c r="G387" s="13" t="str">
        <f>IF('[1]TCE - ANEXO III - Preencher'!H396="","",'[1]TCE - ANEXO III - Preencher'!H396)</f>
        <v>02/2024</v>
      </c>
      <c r="H387" s="14">
        <f>'[1]TCE - ANEXO III - Preencher'!I396</f>
        <v>0</v>
      </c>
      <c r="I387" s="14">
        <f>'[1]TCE - ANEXO III - Preencher'!J396</f>
        <v>468.44560000000001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2.741129476584022</v>
      </c>
      <c r="O387" s="15">
        <f>'[1]TCE - ANEXO III - Preencher'!P396</f>
        <v>0</v>
      </c>
      <c r="P387" s="16">
        <f t="shared" si="32"/>
        <v>2.741129476584022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471.18672947658405</v>
      </c>
    </row>
    <row r="388" spans="1:28" x14ac:dyDescent="0.25">
      <c r="A388" s="8">
        <f>IFERROR(VLOOKUP(B388,'[1]DADOS (OCULTAR)'!$Q$3:$S$135,3,0),"")</f>
        <v>9039744000860</v>
      </c>
      <c r="B388" s="9" t="str">
        <f>'[1]TCE - ANEXO III - Preencher'!C397</f>
        <v>HOSPITAL DOM HÉLDER CÂMARA - CG. Nº 018/2022</v>
      </c>
      <c r="C388" s="10"/>
      <c r="D388" s="11" t="str">
        <f>'[1]TCE - ANEXO III - Preencher'!E397</f>
        <v>FLAVIA ELIZABETE LOURENCO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3222-05</v>
      </c>
      <c r="G388" s="13" t="str">
        <f>IF('[1]TCE - ANEXO III - Preencher'!H397="","",'[1]TCE - ANEXO III - Preencher'!H397)</f>
        <v>02/2024</v>
      </c>
      <c r="H388" s="14">
        <f>'[1]TCE - ANEXO III - Preencher'!I397</f>
        <v>0</v>
      </c>
      <c r="I388" s="14">
        <f>'[1]TCE - ANEXO III - Preencher'!J397</f>
        <v>291.5736</v>
      </c>
      <c r="J388" s="14">
        <f>'[1]TCE - ANEXO III - Preencher'!K397</f>
        <v>0</v>
      </c>
      <c r="K388" s="15">
        <f>'[1]TCE - ANEXO III - Preencher'!L397</f>
        <v>165.72807692307694</v>
      </c>
      <c r="L388" s="15">
        <f>'[1]TCE - ANEXO III - Preencher'!M397</f>
        <v>28.24</v>
      </c>
      <c r="M388" s="15">
        <f t="shared" ref="M388:M451" si="37">K388-L388</f>
        <v>137.48807692307693</v>
      </c>
      <c r="N388" s="15">
        <f>'[1]TCE - ANEXO III - Preencher'!O397</f>
        <v>2.741129476584022</v>
      </c>
      <c r="O388" s="15">
        <f>'[1]TCE - ANEXO III - Preencher'!P397</f>
        <v>0</v>
      </c>
      <c r="P388" s="16">
        <f t="shared" ref="P388:P451" si="38">N388-O388</f>
        <v>2.741129476584022</v>
      </c>
      <c r="Q388" s="15">
        <f>'[1]TCE - ANEXO III - Preencher'!R397</f>
        <v>306.27931818181816</v>
      </c>
      <c r="R388" s="15">
        <f>'[1]TCE - ANEXO III - Preencher'!S397</f>
        <v>76.95</v>
      </c>
      <c r="S388" s="16">
        <f t="shared" ref="S388:S451" si="39">Q388-R388</f>
        <v>229.32931818181817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661.13212458147905</v>
      </c>
    </row>
    <row r="389" spans="1:28" x14ac:dyDescent="0.25">
      <c r="A389" s="8">
        <f>IFERROR(VLOOKUP(B389,'[1]DADOS (OCULTAR)'!$Q$3:$S$135,3,0),"")</f>
        <v>9039744000860</v>
      </c>
      <c r="B389" s="9" t="str">
        <f>'[1]TCE - ANEXO III - Preencher'!C398</f>
        <v>HOSPITAL DOM HÉLDER CÂMARA - CG. Nº 018/2022</v>
      </c>
      <c r="C389" s="10"/>
      <c r="D389" s="11" t="str">
        <f>'[1]TCE - ANEXO III - Preencher'!E398</f>
        <v>FLAVIA FERREIRA DA SILVA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3222-05</v>
      </c>
      <c r="G389" s="13" t="str">
        <f>IF('[1]TCE - ANEXO III - Preencher'!H398="","",'[1]TCE - ANEXO III - Preencher'!H398)</f>
        <v>02/2024</v>
      </c>
      <c r="H389" s="14">
        <f>'[1]TCE - ANEXO III - Preencher'!I398</f>
        <v>0</v>
      </c>
      <c r="I389" s="14">
        <f>'[1]TCE - ANEXO III - Preencher'!J398</f>
        <v>326.88080000000002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2.741129476584022</v>
      </c>
      <c r="O389" s="15">
        <f>'[1]TCE - ANEXO III - Preencher'!P398</f>
        <v>0</v>
      </c>
      <c r="P389" s="16">
        <f t="shared" si="38"/>
        <v>2.741129476584022</v>
      </c>
      <c r="Q389" s="15">
        <f>'[1]TCE - ANEXO III - Preencher'!R398</f>
        <v>306.27931818181816</v>
      </c>
      <c r="R389" s="15">
        <f>'[1]TCE - ANEXO III - Preencher'!S398</f>
        <v>84.72</v>
      </c>
      <c r="S389" s="16">
        <f t="shared" si="39"/>
        <v>221.55931818181816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551.18124765840219</v>
      </c>
    </row>
    <row r="390" spans="1:28" x14ac:dyDescent="0.25">
      <c r="A390" s="8">
        <f>IFERROR(VLOOKUP(B390,'[1]DADOS (OCULTAR)'!$Q$3:$S$135,3,0),"")</f>
        <v>9039744000860</v>
      </c>
      <c r="B390" s="9" t="str">
        <f>'[1]TCE - ANEXO III - Preencher'!C399</f>
        <v>HOSPITAL DOM HÉLDER CÂMARA - CG. Nº 018/2022</v>
      </c>
      <c r="C390" s="10"/>
      <c r="D390" s="11" t="str">
        <f>'[1]TCE - ANEXO III - Preencher'!E399</f>
        <v>FLAVIA OLIVEIRA DANTAS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3222-05</v>
      </c>
      <c r="G390" s="13" t="str">
        <f>IF('[1]TCE - ANEXO III - Preencher'!H399="","",'[1]TCE - ANEXO III - Preencher'!H399)</f>
        <v>02/2024</v>
      </c>
      <c r="H390" s="14">
        <f>'[1]TCE - ANEXO III - Preencher'!I399</f>
        <v>0</v>
      </c>
      <c r="I390" s="14">
        <f>'[1]TCE - ANEXO III - Preencher'!J399</f>
        <v>318.39999999999998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2.741129476584022</v>
      </c>
      <c r="O390" s="15">
        <f>'[1]TCE - ANEXO III - Preencher'!P399</f>
        <v>0</v>
      </c>
      <c r="P390" s="16">
        <f t="shared" si="38"/>
        <v>2.741129476584022</v>
      </c>
      <c r="Q390" s="15">
        <f>'[1]TCE - ANEXO III - Preencher'!R399</f>
        <v>306.27931818181816</v>
      </c>
      <c r="R390" s="15">
        <f>'[1]TCE - ANEXO III - Preencher'!S399</f>
        <v>84.72</v>
      </c>
      <c r="S390" s="16">
        <f t="shared" si="39"/>
        <v>221.55931818181816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542.70044765840214</v>
      </c>
    </row>
    <row r="391" spans="1:28" x14ac:dyDescent="0.25">
      <c r="A391" s="8">
        <f>IFERROR(VLOOKUP(B391,'[1]DADOS (OCULTAR)'!$Q$3:$S$135,3,0),"")</f>
        <v>9039744000860</v>
      </c>
      <c r="B391" s="9" t="str">
        <f>'[1]TCE - ANEXO III - Preencher'!C400</f>
        <v>HOSPITAL DOM HÉLDER CÂMARA - CG. Nº 018/2022</v>
      </c>
      <c r="C391" s="10"/>
      <c r="D391" s="11" t="str">
        <f>'[1]TCE - ANEXO III - Preencher'!E400</f>
        <v>FLAVIA REGINA ALVES FEITOZA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 t="str">
        <f>'[1]TCE - ANEXO III - Preencher'!G400</f>
        <v>5142-25</v>
      </c>
      <c r="G391" s="13" t="str">
        <f>IF('[1]TCE - ANEXO III - Preencher'!H400="","",'[1]TCE - ANEXO III - Preencher'!H400)</f>
        <v>02/2024</v>
      </c>
      <c r="H391" s="14">
        <f>'[1]TCE - ANEXO III - Preencher'!I400</f>
        <v>0</v>
      </c>
      <c r="I391" s="14">
        <f>'[1]TCE - ANEXO III - Preencher'!J400</f>
        <v>146.84800000000001</v>
      </c>
      <c r="J391" s="14">
        <f>'[1]TCE - ANEXO III - Preencher'!K400</f>
        <v>0</v>
      </c>
      <c r="K391" s="15">
        <f>'[1]TCE - ANEXO III - Preencher'!L400</f>
        <v>165.72807692307694</v>
      </c>
      <c r="L391" s="15">
        <f>'[1]TCE - ANEXO III - Preencher'!M400</f>
        <v>28.24</v>
      </c>
      <c r="M391" s="15">
        <f t="shared" si="37"/>
        <v>137.48807692307693</v>
      </c>
      <c r="N391" s="15">
        <f>'[1]TCE - ANEXO III - Preencher'!O400</f>
        <v>2.741129476584022</v>
      </c>
      <c r="O391" s="15">
        <f>'[1]TCE - ANEXO III - Preencher'!P400</f>
        <v>0</v>
      </c>
      <c r="P391" s="16">
        <f t="shared" si="38"/>
        <v>2.741129476584022</v>
      </c>
      <c r="Q391" s="15">
        <f>'[1]TCE - ANEXO III - Preencher'!R400</f>
        <v>306.27931818181816</v>
      </c>
      <c r="R391" s="15">
        <f>'[1]TCE - ANEXO III - Preencher'!S400</f>
        <v>84.72</v>
      </c>
      <c r="S391" s="16">
        <f t="shared" si="39"/>
        <v>221.55931818181816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508.63652458147908</v>
      </c>
    </row>
    <row r="392" spans="1:28" x14ac:dyDescent="0.25">
      <c r="A392" s="8">
        <f>IFERROR(VLOOKUP(B392,'[1]DADOS (OCULTAR)'!$Q$3:$S$135,3,0),"")</f>
        <v>9039744000860</v>
      </c>
      <c r="B392" s="9" t="str">
        <f>'[1]TCE - ANEXO III - Preencher'!C401</f>
        <v>HOSPITAL DOM HÉLDER CÂMARA - CG. Nº 018/2022</v>
      </c>
      <c r="C392" s="10"/>
      <c r="D392" s="11" t="str">
        <f>'[1]TCE - ANEXO III - Preencher'!E401</f>
        <v>FLAVIO DANTAS GONCALVES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4110-10</v>
      </c>
      <c r="G392" s="13" t="str">
        <f>IF('[1]TCE - ANEXO III - Preencher'!H401="","",'[1]TCE - ANEXO III - Preencher'!H401)</f>
        <v>02/2024</v>
      </c>
      <c r="H392" s="14">
        <f>'[1]TCE - ANEXO III - Preencher'!I401</f>
        <v>0</v>
      </c>
      <c r="I392" s="14">
        <f>'[1]TCE - ANEXO III - Preencher'!J401</f>
        <v>123.68640000000001</v>
      </c>
      <c r="J392" s="14">
        <f>'[1]TCE - ANEXO III - Preencher'!K401</f>
        <v>0</v>
      </c>
      <c r="K392" s="15">
        <f>'[1]TCE - ANEXO III - Preencher'!L401</f>
        <v>165.72807692307694</v>
      </c>
      <c r="L392" s="15">
        <f>'[1]TCE - ANEXO III - Preencher'!M401</f>
        <v>28.24</v>
      </c>
      <c r="M392" s="15">
        <f t="shared" si="37"/>
        <v>137.48807692307693</v>
      </c>
      <c r="N392" s="15">
        <f>'[1]TCE - ANEXO III - Preencher'!O401</f>
        <v>2.741129476584022</v>
      </c>
      <c r="O392" s="15">
        <f>'[1]TCE - ANEXO III - Preencher'!P401</f>
        <v>0</v>
      </c>
      <c r="P392" s="16">
        <f t="shared" si="38"/>
        <v>2.741129476584022</v>
      </c>
      <c r="Q392" s="15">
        <f>'[1]TCE - ANEXO III - Preencher'!R401</f>
        <v>306.27931818181816</v>
      </c>
      <c r="R392" s="15">
        <f>'[1]TCE - ANEXO III - Preencher'!S401</f>
        <v>84.72</v>
      </c>
      <c r="S392" s="16">
        <f t="shared" si="39"/>
        <v>221.55931818181816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485.47492458147917</v>
      </c>
    </row>
    <row r="393" spans="1:28" x14ac:dyDescent="0.25">
      <c r="A393" s="8">
        <f>IFERROR(VLOOKUP(B393,'[1]DADOS (OCULTAR)'!$Q$3:$S$135,3,0),"")</f>
        <v>9039744000860</v>
      </c>
      <c r="B393" s="9" t="str">
        <f>'[1]TCE - ANEXO III - Preencher'!C402</f>
        <v>HOSPITAL DOM HÉLDER CÂMARA - CG. Nº 018/2022</v>
      </c>
      <c r="C393" s="10"/>
      <c r="D393" s="11" t="str">
        <f>'[1]TCE - ANEXO III - Preencher'!E402</f>
        <v>FLAVIO ROBERTO AZEVEDO DE OLIVEIRA</v>
      </c>
      <c r="E393" s="9" t="str">
        <f>IF('[1]TCE - ANEXO III - Preencher'!F402="4 - Assistência Odontológica","2 - Outros Profissionais da Saúde",'[1]TCE - ANEXO III - Preencher'!F402)</f>
        <v>1 - Médico</v>
      </c>
      <c r="F393" s="12" t="str">
        <f>'[1]TCE - ANEXO III - Preencher'!G402</f>
        <v>2251-25</v>
      </c>
      <c r="G393" s="13" t="str">
        <f>IF('[1]TCE - ANEXO III - Preencher'!H402="","",'[1]TCE - ANEXO III - Preencher'!H402)</f>
        <v>02/2024</v>
      </c>
      <c r="H393" s="14">
        <f>'[1]TCE - ANEXO III - Preencher'!I402</f>
        <v>0</v>
      </c>
      <c r="I393" s="14">
        <f>'[1]TCE - ANEXO III - Preencher'!J402</f>
        <v>632.78399999999999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2.741129476584022</v>
      </c>
      <c r="O393" s="15">
        <f>'[1]TCE - ANEXO III - Preencher'!P402</f>
        <v>0</v>
      </c>
      <c r="P393" s="16">
        <f t="shared" si="38"/>
        <v>2.741129476584022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635.52512947658397</v>
      </c>
    </row>
    <row r="394" spans="1:28" x14ac:dyDescent="0.25">
      <c r="A394" s="8">
        <f>IFERROR(VLOOKUP(B394,'[1]DADOS (OCULTAR)'!$Q$3:$S$135,3,0),"")</f>
        <v>9039744000860</v>
      </c>
      <c r="B394" s="9" t="str">
        <f>'[1]TCE - ANEXO III - Preencher'!C403</f>
        <v>HOSPITAL DOM HÉLDER CÂMARA - CG. Nº 018/2022</v>
      </c>
      <c r="C394" s="10"/>
      <c r="D394" s="11" t="str">
        <f>'[1]TCE - ANEXO III - Preencher'!E403</f>
        <v>FLAVIO TENORIO DA SILVA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5151-10</v>
      </c>
      <c r="G394" s="13" t="str">
        <f>IF('[1]TCE - ANEXO III - Preencher'!H403="","",'[1]TCE - ANEXO III - Preencher'!H403)</f>
        <v>02/2024</v>
      </c>
      <c r="H394" s="14">
        <f>'[1]TCE - ANEXO III - Preencher'!I403</f>
        <v>0</v>
      </c>
      <c r="I394" s="14">
        <f>'[1]TCE - ANEXO III - Preencher'!J403</f>
        <v>150.52719999999999</v>
      </c>
      <c r="J394" s="14">
        <f>'[1]TCE - ANEXO III - Preencher'!K403</f>
        <v>0</v>
      </c>
      <c r="K394" s="15">
        <f>'[1]TCE - ANEXO III - Preencher'!L403</f>
        <v>165.72807692307694</v>
      </c>
      <c r="L394" s="15">
        <f>'[1]TCE - ANEXO III - Preencher'!M403</f>
        <v>28.24</v>
      </c>
      <c r="M394" s="15">
        <f t="shared" si="37"/>
        <v>137.48807692307693</v>
      </c>
      <c r="N394" s="15">
        <f>'[1]TCE - ANEXO III - Preencher'!O403</f>
        <v>2.741129476584022</v>
      </c>
      <c r="O394" s="15">
        <f>'[1]TCE - ANEXO III - Preencher'!P403</f>
        <v>0</v>
      </c>
      <c r="P394" s="16">
        <f t="shared" si="38"/>
        <v>2.741129476584022</v>
      </c>
      <c r="Q394" s="15">
        <f>'[1]TCE - ANEXO III - Preencher'!R403</f>
        <v>306.27931818181816</v>
      </c>
      <c r="R394" s="15">
        <f>'[1]TCE - ANEXO III - Preencher'!S403</f>
        <v>84.72</v>
      </c>
      <c r="S394" s="16">
        <f t="shared" si="39"/>
        <v>221.55931818181816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512.31572458147912</v>
      </c>
    </row>
    <row r="395" spans="1:28" x14ac:dyDescent="0.25">
      <c r="A395" s="8">
        <f>IFERROR(VLOOKUP(B395,'[1]DADOS (OCULTAR)'!$Q$3:$S$135,3,0),"")</f>
        <v>9039744000860</v>
      </c>
      <c r="B395" s="9" t="str">
        <f>'[1]TCE - ANEXO III - Preencher'!C404</f>
        <v>HOSPITAL DOM HÉLDER CÂMARA - CG. Nº 018/2022</v>
      </c>
      <c r="C395" s="10"/>
      <c r="D395" s="11" t="str">
        <f>'[1]TCE - ANEXO III - Preencher'!E404</f>
        <v>FRANCISCA SILVA DO NASCIMENTO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3222-05</v>
      </c>
      <c r="G395" s="13" t="str">
        <f>IF('[1]TCE - ANEXO III - Preencher'!H404="","",'[1]TCE - ANEXO III - Preencher'!H404)</f>
        <v>02/2024</v>
      </c>
      <c r="H395" s="14">
        <f>'[1]TCE - ANEXO III - Preencher'!I404</f>
        <v>0</v>
      </c>
      <c r="I395" s="14">
        <f>'[1]TCE - ANEXO III - Preencher'!J404</f>
        <v>254.6096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2.741129476584022</v>
      </c>
      <c r="O395" s="15">
        <f>'[1]TCE - ANEXO III - Preencher'!P404</f>
        <v>0</v>
      </c>
      <c r="P395" s="16">
        <f t="shared" si="38"/>
        <v>2.741129476584022</v>
      </c>
      <c r="Q395" s="15">
        <f>'[1]TCE - ANEXO III - Preencher'!R404</f>
        <v>306.27931818181816</v>
      </c>
      <c r="R395" s="15">
        <f>'[1]TCE - ANEXO III - Preencher'!S404</f>
        <v>80.2</v>
      </c>
      <c r="S395" s="16">
        <f t="shared" si="39"/>
        <v>226.07931818181817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483.4300476584022</v>
      </c>
    </row>
    <row r="396" spans="1:28" x14ac:dyDescent="0.25">
      <c r="A396" s="8">
        <f>IFERROR(VLOOKUP(B396,'[1]DADOS (OCULTAR)'!$Q$3:$S$135,3,0),"")</f>
        <v>9039744000860</v>
      </c>
      <c r="B396" s="9" t="str">
        <f>'[1]TCE - ANEXO III - Preencher'!C405</f>
        <v>HOSPITAL DOM HÉLDER CÂMARA - CG. Nº 018/2022</v>
      </c>
      <c r="C396" s="10"/>
      <c r="D396" s="11" t="str">
        <f>'[1]TCE - ANEXO III - Preencher'!E405</f>
        <v>FRANCISCO DE ASSIS LIMA BRITO XERITA MAUX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2236-05</v>
      </c>
      <c r="G396" s="13" t="str">
        <f>IF('[1]TCE - ANEXO III - Preencher'!H405="","",'[1]TCE - ANEXO III - Preencher'!H405)</f>
        <v>02/2024</v>
      </c>
      <c r="H396" s="14">
        <f>'[1]TCE - ANEXO III - Preencher'!I405</f>
        <v>0</v>
      </c>
      <c r="I396" s="14">
        <f>'[1]TCE - ANEXO III - Preencher'!J405</f>
        <v>232.9376</v>
      </c>
      <c r="J396" s="14">
        <f>'[1]TCE - ANEXO III - Preencher'!K405</f>
        <v>0</v>
      </c>
      <c r="K396" s="15">
        <f>'[1]TCE - ANEXO III - Preencher'!L405</f>
        <v>165.72807692307694</v>
      </c>
      <c r="L396" s="15">
        <f>'[1]TCE - ANEXO III - Preencher'!M405</f>
        <v>2.83</v>
      </c>
      <c r="M396" s="15">
        <f t="shared" si="37"/>
        <v>162.89807692307693</v>
      </c>
      <c r="N396" s="15">
        <f>'[1]TCE - ANEXO III - Preencher'!O405</f>
        <v>2.741129476584022</v>
      </c>
      <c r="O396" s="15">
        <f>'[1]TCE - ANEXO III - Preencher'!P405</f>
        <v>0</v>
      </c>
      <c r="P396" s="16">
        <f t="shared" si="38"/>
        <v>2.741129476584022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398.57680639966094</v>
      </c>
    </row>
    <row r="397" spans="1:28" x14ac:dyDescent="0.25">
      <c r="A397" s="8">
        <f>IFERROR(VLOOKUP(B397,'[1]DADOS (OCULTAR)'!$Q$3:$S$135,3,0),"")</f>
        <v>9039744000860</v>
      </c>
      <c r="B397" s="9" t="str">
        <f>'[1]TCE - ANEXO III - Preencher'!C406</f>
        <v>HOSPITAL DOM HÉLDER CÂMARA - CG. Nº 018/2022</v>
      </c>
      <c r="C397" s="10"/>
      <c r="D397" s="11" t="str">
        <f>'[1]TCE - ANEXO III - Preencher'!E406</f>
        <v>FRANCISCO HARRISON DE BRITO PEREIRA</v>
      </c>
      <c r="E397" s="9" t="str">
        <f>IF('[1]TCE - ANEXO III - Preencher'!F406="4 - Assistência Odontológica","2 - Outros Profissionais da Saúde",'[1]TCE - ANEXO III - Preencher'!F406)</f>
        <v>1 - Médico</v>
      </c>
      <c r="F397" s="12" t="str">
        <f>'[1]TCE - ANEXO III - Preencher'!G406</f>
        <v>2252-03</v>
      </c>
      <c r="G397" s="13" t="str">
        <f>IF('[1]TCE - ANEXO III - Preencher'!H406="","",'[1]TCE - ANEXO III - Preencher'!H406)</f>
        <v>02/2024</v>
      </c>
      <c r="H397" s="14">
        <f>'[1]TCE - ANEXO III - Preencher'!I406</f>
        <v>0</v>
      </c>
      <c r="I397" s="14">
        <f>'[1]TCE - ANEXO III - Preencher'!J406</f>
        <v>453.28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2.741129476584022</v>
      </c>
      <c r="O397" s="15">
        <f>'[1]TCE - ANEXO III - Preencher'!P406</f>
        <v>0</v>
      </c>
      <c r="P397" s="16">
        <f t="shared" si="38"/>
        <v>2.741129476584022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456.02112947658401</v>
      </c>
    </row>
    <row r="398" spans="1:28" x14ac:dyDescent="0.25">
      <c r="A398" s="8">
        <f>IFERROR(VLOOKUP(B398,'[1]DADOS (OCULTAR)'!$Q$3:$S$135,3,0),"")</f>
        <v>9039744000860</v>
      </c>
      <c r="B398" s="9" t="str">
        <f>'[1]TCE - ANEXO III - Preencher'!C407</f>
        <v>HOSPITAL DOM HÉLDER CÂMARA - CG. Nº 018/2022</v>
      </c>
      <c r="C398" s="10"/>
      <c r="D398" s="11" t="str">
        <f>'[1]TCE - ANEXO III - Preencher'!E407</f>
        <v>FRANCISCO LOPES AMAZONAS PIRES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2236-05</v>
      </c>
      <c r="G398" s="13" t="str">
        <f>IF('[1]TCE - ANEXO III - Preencher'!H407="","",'[1]TCE - ANEXO III - Preencher'!H407)</f>
        <v>02/2024</v>
      </c>
      <c r="H398" s="14">
        <f>'[1]TCE - ANEXO III - Preencher'!I407</f>
        <v>0</v>
      </c>
      <c r="I398" s="14">
        <f>'[1]TCE - ANEXO III - Preencher'!J407</f>
        <v>65.754400000000004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2.741129476584022</v>
      </c>
      <c r="O398" s="15">
        <f>'[1]TCE - ANEXO III - Preencher'!P407</f>
        <v>0</v>
      </c>
      <c r="P398" s="16">
        <f t="shared" si="38"/>
        <v>2.741129476584022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68.495529476584025</v>
      </c>
    </row>
    <row r="399" spans="1:28" x14ac:dyDescent="0.25">
      <c r="A399" s="8">
        <f>IFERROR(VLOOKUP(B399,'[1]DADOS (OCULTAR)'!$Q$3:$S$135,3,0),"")</f>
        <v>9039744000860</v>
      </c>
      <c r="B399" s="9" t="str">
        <f>'[1]TCE - ANEXO III - Preencher'!C408</f>
        <v>HOSPITAL DOM HÉLDER CÂMARA - CG. Nº 018/2022</v>
      </c>
      <c r="C399" s="10"/>
      <c r="D399" s="11" t="str">
        <f>'[1]TCE - ANEXO III - Preencher'!E408</f>
        <v>GABRIEL NUNES DE MESQUITA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1426-05</v>
      </c>
      <c r="G399" s="13" t="str">
        <f>IF('[1]TCE - ANEXO III - Preencher'!H408="","",'[1]TCE - ANEXO III - Preencher'!H408)</f>
        <v>02/2024</v>
      </c>
      <c r="H399" s="14">
        <f>'[1]TCE - ANEXO III - Preencher'!I408</f>
        <v>0</v>
      </c>
      <c r="I399" s="14">
        <f>'[1]TCE - ANEXO III - Preencher'!J408</f>
        <v>1356.0640000000001</v>
      </c>
      <c r="J399" s="14">
        <f>'[1]TCE - ANEXO III - Preencher'!K408</f>
        <v>0</v>
      </c>
      <c r="K399" s="15">
        <f>'[1]TCE - ANEXO III - Preencher'!L408</f>
        <v>165.72807692307694</v>
      </c>
      <c r="L399" s="15">
        <f>'[1]TCE - ANEXO III - Preencher'!M408</f>
        <v>339.02</v>
      </c>
      <c r="M399" s="15">
        <f t="shared" si="37"/>
        <v>-173.29192307692304</v>
      </c>
      <c r="N399" s="15">
        <f>'[1]TCE - ANEXO III - Preencher'!O408</f>
        <v>2.741129476584022</v>
      </c>
      <c r="O399" s="15">
        <f>'[1]TCE - ANEXO III - Preencher'!P408</f>
        <v>0</v>
      </c>
      <c r="P399" s="16">
        <f t="shared" si="38"/>
        <v>2.741129476584022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1185.5132063996612</v>
      </c>
    </row>
    <row r="400" spans="1:28" x14ac:dyDescent="0.25">
      <c r="A400" s="8">
        <f>IFERROR(VLOOKUP(B400,'[1]DADOS (OCULTAR)'!$Q$3:$S$135,3,0),"")</f>
        <v>9039744000860</v>
      </c>
      <c r="B400" s="9" t="str">
        <f>'[1]TCE - ANEXO III - Preencher'!C409</f>
        <v>HOSPITAL DOM HÉLDER CÂMARA - CG. Nº 018/2022</v>
      </c>
      <c r="C400" s="10"/>
      <c r="D400" s="11" t="str">
        <f>'[1]TCE - ANEXO III - Preencher'!E409</f>
        <v>GABRIEL RUGHERE BANDEIRA DA CRUZ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4110-10</v>
      </c>
      <c r="G400" s="13" t="str">
        <f>IF('[1]TCE - ANEXO III - Preencher'!H409="","",'[1]TCE - ANEXO III - Preencher'!H409)</f>
        <v>02/2024</v>
      </c>
      <c r="H400" s="14">
        <f>'[1]TCE - ANEXO III - Preencher'!I409</f>
        <v>0</v>
      </c>
      <c r="I400" s="14">
        <f>'[1]TCE - ANEXO III - Preencher'!J409</f>
        <v>112.96</v>
      </c>
      <c r="J400" s="14">
        <f>'[1]TCE - ANEXO III - Preencher'!K409</f>
        <v>0</v>
      </c>
      <c r="K400" s="15">
        <f>'[1]TCE - ANEXO III - Preencher'!L409</f>
        <v>165.72807692307694</v>
      </c>
      <c r="L400" s="15">
        <f>'[1]TCE - ANEXO III - Preencher'!M409</f>
        <v>28.24</v>
      </c>
      <c r="M400" s="15">
        <f t="shared" si="37"/>
        <v>137.48807692307693</v>
      </c>
      <c r="N400" s="15">
        <f>'[1]TCE - ANEXO III - Preencher'!O409</f>
        <v>2.741129476584022</v>
      </c>
      <c r="O400" s="15">
        <f>'[1]TCE - ANEXO III - Preencher'!P409</f>
        <v>0</v>
      </c>
      <c r="P400" s="16">
        <f t="shared" si="38"/>
        <v>2.741129476584022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253.18920639966097</v>
      </c>
    </row>
    <row r="401" spans="1:28" x14ac:dyDescent="0.25">
      <c r="A401" s="8">
        <f>IFERROR(VLOOKUP(B401,'[1]DADOS (OCULTAR)'!$Q$3:$S$135,3,0),"")</f>
        <v>9039744000860</v>
      </c>
      <c r="B401" s="9" t="str">
        <f>'[1]TCE - ANEXO III - Preencher'!C410</f>
        <v>HOSPITAL DOM HÉLDER CÂMARA - CG. Nº 018/2022</v>
      </c>
      <c r="C401" s="10"/>
      <c r="D401" s="11" t="str">
        <f>'[1]TCE - ANEXO III - Preencher'!E410</f>
        <v>GABRIEL SILVA DA LUZ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 t="str">
        <f>'[1]TCE - ANEXO III - Preencher'!G410</f>
        <v>4110-10</v>
      </c>
      <c r="G401" s="13" t="str">
        <f>IF('[1]TCE - ANEXO III - Preencher'!H410="","",'[1]TCE - ANEXO III - Preencher'!H410)</f>
        <v>02/2024</v>
      </c>
      <c r="H401" s="14">
        <f>'[1]TCE - ANEXO III - Preencher'!I410</f>
        <v>0</v>
      </c>
      <c r="I401" s="14">
        <f>'[1]TCE - ANEXO III - Preencher'!J410</f>
        <v>110.4872</v>
      </c>
      <c r="J401" s="14">
        <f>'[1]TCE - ANEXO III - Preencher'!K410</f>
        <v>0</v>
      </c>
      <c r="K401" s="15">
        <f>'[1]TCE - ANEXO III - Preencher'!L410</f>
        <v>165.72807692307694</v>
      </c>
      <c r="L401" s="15">
        <f>'[1]TCE - ANEXO III - Preencher'!M410</f>
        <v>28.24</v>
      </c>
      <c r="M401" s="15">
        <f t="shared" si="37"/>
        <v>137.48807692307693</v>
      </c>
      <c r="N401" s="15">
        <f>'[1]TCE - ANEXO III - Preencher'!O410</f>
        <v>2.741129476584022</v>
      </c>
      <c r="O401" s="15">
        <f>'[1]TCE - ANEXO III - Preencher'!P410</f>
        <v>0</v>
      </c>
      <c r="P401" s="16">
        <f t="shared" si="38"/>
        <v>2.741129476584022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250.71640639966097</v>
      </c>
    </row>
    <row r="402" spans="1:28" x14ac:dyDescent="0.25">
      <c r="A402" s="8">
        <f>IFERROR(VLOOKUP(B402,'[1]DADOS (OCULTAR)'!$Q$3:$S$135,3,0),"")</f>
        <v>9039744000860</v>
      </c>
      <c r="B402" s="9" t="str">
        <f>'[1]TCE - ANEXO III - Preencher'!C411</f>
        <v>HOSPITAL DOM HÉLDER CÂMARA - CG. Nº 018/2022</v>
      </c>
      <c r="C402" s="10"/>
      <c r="D402" s="11" t="str">
        <f>'[1]TCE - ANEXO III - Preencher'!E411</f>
        <v>GABRIELA BARBOSA DE OLIVEIRA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3222-05</v>
      </c>
      <c r="G402" s="13" t="str">
        <f>IF('[1]TCE - ANEXO III - Preencher'!H411="","",'[1]TCE - ANEXO III - Preencher'!H411)</f>
        <v>02/2024</v>
      </c>
      <c r="H402" s="14">
        <f>'[1]TCE - ANEXO III - Preencher'!I411</f>
        <v>0</v>
      </c>
      <c r="I402" s="14">
        <f>'[1]TCE - ANEXO III - Preencher'!J411</f>
        <v>302.21679999999998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2.741129476584022</v>
      </c>
      <c r="O402" s="15">
        <f>'[1]TCE - ANEXO III - Preencher'!P411</f>
        <v>0</v>
      </c>
      <c r="P402" s="16">
        <f t="shared" si="38"/>
        <v>2.741129476584022</v>
      </c>
      <c r="Q402" s="15">
        <f>'[1]TCE - ANEXO III - Preencher'!R411</f>
        <v>306.27931818181816</v>
      </c>
      <c r="R402" s="15">
        <f>'[1]TCE - ANEXO III - Preencher'!S411</f>
        <v>82.88</v>
      </c>
      <c r="S402" s="16">
        <f t="shared" si="39"/>
        <v>223.39931818181816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528.35724765840223</v>
      </c>
    </row>
    <row r="403" spans="1:28" x14ac:dyDescent="0.25">
      <c r="A403" s="8">
        <f>IFERROR(VLOOKUP(B403,'[1]DADOS (OCULTAR)'!$Q$3:$S$135,3,0),"")</f>
        <v>9039744000860</v>
      </c>
      <c r="B403" s="9" t="str">
        <f>'[1]TCE - ANEXO III - Preencher'!C412</f>
        <v>HOSPITAL DOM HÉLDER CÂMARA - CG. Nº 018/2022</v>
      </c>
      <c r="C403" s="10"/>
      <c r="D403" s="11" t="str">
        <f>'[1]TCE - ANEXO III - Preencher'!E412</f>
        <v>GABRIELA DE ARRUDA LINS GOMES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2237-10</v>
      </c>
      <c r="G403" s="13" t="str">
        <f>IF('[1]TCE - ANEXO III - Preencher'!H412="","",'[1]TCE - ANEXO III - Preencher'!H412)</f>
        <v>02/2024</v>
      </c>
      <c r="H403" s="14">
        <f>'[1]TCE - ANEXO III - Preencher'!I412</f>
        <v>0</v>
      </c>
      <c r="I403" s="14">
        <f>'[1]TCE - ANEXO III - Preencher'!J412</f>
        <v>354.75279999999998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2.741129476584022</v>
      </c>
      <c r="O403" s="15">
        <f>'[1]TCE - ANEXO III - Preencher'!P412</f>
        <v>0</v>
      </c>
      <c r="P403" s="16">
        <f t="shared" si="38"/>
        <v>2.741129476584022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357.49392947658401</v>
      </c>
    </row>
    <row r="404" spans="1:28" x14ac:dyDescent="0.25">
      <c r="A404" s="8">
        <f>IFERROR(VLOOKUP(B404,'[1]DADOS (OCULTAR)'!$Q$3:$S$135,3,0),"")</f>
        <v>9039744000860</v>
      </c>
      <c r="B404" s="9" t="str">
        <f>'[1]TCE - ANEXO III - Preencher'!C413</f>
        <v>HOSPITAL DOM HÉLDER CÂMARA - CG. Nº 018/2022</v>
      </c>
      <c r="C404" s="10"/>
      <c r="D404" s="11" t="str">
        <f>'[1]TCE - ANEXO III - Preencher'!E413</f>
        <v>GABRIELA KARLA OLIVEIRA BARRETO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2236-05</v>
      </c>
      <c r="G404" s="13" t="str">
        <f>IF('[1]TCE - ANEXO III - Preencher'!H413="","",'[1]TCE - ANEXO III - Preencher'!H413)</f>
        <v>02/2024</v>
      </c>
      <c r="H404" s="14">
        <f>'[1]TCE - ANEXO III - Preencher'!I413</f>
        <v>0</v>
      </c>
      <c r="I404" s="14">
        <f>'[1]TCE - ANEXO III - Preencher'!J413</f>
        <v>258.64080000000001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2.741129476584022</v>
      </c>
      <c r="O404" s="15">
        <f>'[1]TCE - ANEXO III - Preencher'!P413</f>
        <v>0</v>
      </c>
      <c r="P404" s="16">
        <f t="shared" si="38"/>
        <v>2.741129476584022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261.38192947658405</v>
      </c>
    </row>
    <row r="405" spans="1:28" x14ac:dyDescent="0.25">
      <c r="A405" s="8">
        <f>IFERROR(VLOOKUP(B405,'[1]DADOS (OCULTAR)'!$Q$3:$S$135,3,0),"")</f>
        <v>9039744000860</v>
      </c>
      <c r="B405" s="9" t="str">
        <f>'[1]TCE - ANEXO III - Preencher'!C414</f>
        <v>HOSPITAL DOM HÉLDER CÂMARA - CG. Nº 018/2022</v>
      </c>
      <c r="C405" s="10"/>
      <c r="D405" s="11" t="str">
        <f>'[1]TCE - ANEXO III - Preencher'!E414</f>
        <v>GABRIELA MARIA DE LIMA FRANCA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4110-10</v>
      </c>
      <c r="G405" s="13" t="str">
        <f>IF('[1]TCE - ANEXO III - Preencher'!H414="","",'[1]TCE - ANEXO III - Preencher'!H414)</f>
        <v>02/2024</v>
      </c>
      <c r="H405" s="14">
        <f>'[1]TCE - ANEXO III - Preencher'!I414</f>
        <v>0</v>
      </c>
      <c r="I405" s="14">
        <f>'[1]TCE - ANEXO III - Preencher'!J414</f>
        <v>14.12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2.741129476584022</v>
      </c>
      <c r="O405" s="15">
        <f>'[1]TCE - ANEXO III - Preencher'!P414</f>
        <v>0</v>
      </c>
      <c r="P405" s="16">
        <f t="shared" si="38"/>
        <v>2.741129476584022</v>
      </c>
      <c r="Q405" s="15">
        <f>'[1]TCE - ANEXO III - Preencher'!R414</f>
        <v>306.27931818181816</v>
      </c>
      <c r="R405" s="15">
        <f>'[1]TCE - ANEXO III - Preencher'!S414</f>
        <v>42.36</v>
      </c>
      <c r="S405" s="16">
        <f t="shared" si="39"/>
        <v>263.91931818181814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280.78044765840218</v>
      </c>
    </row>
    <row r="406" spans="1:28" x14ac:dyDescent="0.25">
      <c r="A406" s="8">
        <f>IFERROR(VLOOKUP(B406,'[1]DADOS (OCULTAR)'!$Q$3:$S$135,3,0),"")</f>
        <v>9039744000860</v>
      </c>
      <c r="B406" s="9" t="str">
        <f>'[1]TCE - ANEXO III - Preencher'!C415</f>
        <v>HOSPITAL DOM HÉLDER CÂMARA - CG. Nº 018/2022</v>
      </c>
      <c r="C406" s="10"/>
      <c r="D406" s="11" t="str">
        <f>'[1]TCE - ANEXO III - Preencher'!E415</f>
        <v>GABRIELA OLIVEIRA DO REGO MATOS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2235-05</v>
      </c>
      <c r="G406" s="13" t="str">
        <f>IF('[1]TCE - ANEXO III - Preencher'!H415="","",'[1]TCE - ANEXO III - Preencher'!H415)</f>
        <v>02/2024</v>
      </c>
      <c r="H406" s="14">
        <f>'[1]TCE - ANEXO III - Preencher'!I415</f>
        <v>0</v>
      </c>
      <c r="I406" s="14">
        <f>'[1]TCE - ANEXO III - Preencher'!J415</f>
        <v>483.85759999999999</v>
      </c>
      <c r="J406" s="14">
        <f>'[1]TCE - ANEXO III - Preencher'!K415</f>
        <v>0</v>
      </c>
      <c r="K406" s="15">
        <f>'[1]TCE - ANEXO III - Preencher'!L415</f>
        <v>165.72807692307694</v>
      </c>
      <c r="L406" s="15">
        <f>'[1]TCE - ANEXO III - Preencher'!M415</f>
        <v>3.59</v>
      </c>
      <c r="M406" s="15">
        <f t="shared" si="37"/>
        <v>162.13807692307694</v>
      </c>
      <c r="N406" s="15">
        <f>'[1]TCE - ANEXO III - Preencher'!O415</f>
        <v>2.741129476584022</v>
      </c>
      <c r="O406" s="15">
        <f>'[1]TCE - ANEXO III - Preencher'!P415</f>
        <v>0</v>
      </c>
      <c r="P406" s="16">
        <f t="shared" si="38"/>
        <v>2.741129476584022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112.24</v>
      </c>
      <c r="U406" s="15">
        <f>'[1]TCE - ANEXO III - Preencher'!V415</f>
        <v>0</v>
      </c>
      <c r="V406" s="16">
        <f t="shared" si="40"/>
        <v>112.24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760.97680639966086</v>
      </c>
    </row>
    <row r="407" spans="1:28" x14ac:dyDescent="0.25">
      <c r="A407" s="8">
        <f>IFERROR(VLOOKUP(B407,'[1]DADOS (OCULTAR)'!$Q$3:$S$135,3,0),"")</f>
        <v>9039744000860</v>
      </c>
      <c r="B407" s="9" t="str">
        <f>'[1]TCE - ANEXO III - Preencher'!C416</f>
        <v>HOSPITAL DOM HÉLDER CÂMARA - CG. Nº 018/2022</v>
      </c>
      <c r="C407" s="10"/>
      <c r="D407" s="11" t="str">
        <f>'[1]TCE - ANEXO III - Preencher'!E416</f>
        <v>GABRIELLA YANDRA FERNANDES SOUZA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2237-10</v>
      </c>
      <c r="G407" s="13" t="str">
        <f>IF('[1]TCE - ANEXO III - Preencher'!H416="","",'[1]TCE - ANEXO III - Preencher'!H416)</f>
        <v>02/2024</v>
      </c>
      <c r="H407" s="14">
        <f>'[1]TCE - ANEXO III - Preencher'!I416</f>
        <v>0</v>
      </c>
      <c r="I407" s="14">
        <f>'[1]TCE - ANEXO III - Preencher'!J416</f>
        <v>354.75200000000001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2.741129476584022</v>
      </c>
      <c r="O407" s="15">
        <f>'[1]TCE - ANEXO III - Preencher'!P416</f>
        <v>0</v>
      </c>
      <c r="P407" s="16">
        <f t="shared" si="38"/>
        <v>2.741129476584022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357.49312947658404</v>
      </c>
    </row>
    <row r="408" spans="1:28" x14ac:dyDescent="0.25">
      <c r="A408" s="8">
        <f>IFERROR(VLOOKUP(B408,'[1]DADOS (OCULTAR)'!$Q$3:$S$135,3,0),"")</f>
        <v>9039744000860</v>
      </c>
      <c r="B408" s="9" t="str">
        <f>'[1]TCE - ANEXO III - Preencher'!C417</f>
        <v>HOSPITAL DOM HÉLDER CÂMARA - CG. Nº 018/2022</v>
      </c>
      <c r="C408" s="10"/>
      <c r="D408" s="11" t="str">
        <f>'[1]TCE - ANEXO III - Preencher'!E417</f>
        <v>GECIANE SOARES DE ANDRADE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2235-05</v>
      </c>
      <c r="G408" s="13" t="str">
        <f>IF('[1]TCE - ANEXO III - Preencher'!H417="","",'[1]TCE - ANEXO III - Preencher'!H417)</f>
        <v>02/2024</v>
      </c>
      <c r="H408" s="14">
        <f>'[1]TCE - ANEXO III - Preencher'!I417</f>
        <v>0</v>
      </c>
      <c r="I408" s="14">
        <f>'[1]TCE - ANEXO III - Preencher'!J417</f>
        <v>735.74480000000017</v>
      </c>
      <c r="J408" s="14">
        <f>'[1]TCE - ANEXO III - Preencher'!K417</f>
        <v>0</v>
      </c>
      <c r="K408" s="15">
        <f>'[1]TCE - ANEXO III - Preencher'!L417</f>
        <v>165.72807692307694</v>
      </c>
      <c r="L408" s="15">
        <f>'[1]TCE - ANEXO III - Preencher'!M417</f>
        <v>3.59</v>
      </c>
      <c r="M408" s="15">
        <f t="shared" si="37"/>
        <v>162.13807692307694</v>
      </c>
      <c r="N408" s="15">
        <f>'[1]TCE - ANEXO III - Preencher'!O417</f>
        <v>2.741129476584022</v>
      </c>
      <c r="O408" s="15">
        <f>'[1]TCE - ANEXO III - Preencher'!P417</f>
        <v>0</v>
      </c>
      <c r="P408" s="16">
        <f t="shared" si="38"/>
        <v>2.741129476584022</v>
      </c>
      <c r="Q408" s="15">
        <f>'[1]TCE - ANEXO III - Preencher'!R417</f>
        <v>306.27931818181816</v>
      </c>
      <c r="R408" s="15">
        <f>'[1]TCE - ANEXO III - Preencher'!S417</f>
        <v>28.73</v>
      </c>
      <c r="S408" s="16">
        <f t="shared" si="39"/>
        <v>277.54931818181814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1178.1733245814792</v>
      </c>
    </row>
    <row r="409" spans="1:28" x14ac:dyDescent="0.25">
      <c r="A409" s="8">
        <f>IFERROR(VLOOKUP(B409,'[1]DADOS (OCULTAR)'!$Q$3:$S$135,3,0),"")</f>
        <v>9039744000860</v>
      </c>
      <c r="B409" s="9" t="str">
        <f>'[1]TCE - ANEXO III - Preencher'!C418</f>
        <v>HOSPITAL DOM HÉLDER CÂMARA - CG. Nº 018/2022</v>
      </c>
      <c r="C409" s="10"/>
      <c r="D409" s="11" t="str">
        <f>'[1]TCE - ANEXO III - Preencher'!E418</f>
        <v>GEDILSON ROSENDO DA SILVA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5151-10</v>
      </c>
      <c r="G409" s="13" t="str">
        <f>IF('[1]TCE - ANEXO III - Preencher'!H418="","",'[1]TCE - ANEXO III - Preencher'!H418)</f>
        <v>02/2024</v>
      </c>
      <c r="H409" s="14">
        <f>'[1]TCE - ANEXO III - Preencher'!I418</f>
        <v>0</v>
      </c>
      <c r="I409" s="14">
        <f>'[1]TCE - ANEXO III - Preencher'!J418</f>
        <v>148.63040000000001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2.741129476584022</v>
      </c>
      <c r="O409" s="15">
        <f>'[1]TCE - ANEXO III - Preencher'!P418</f>
        <v>0</v>
      </c>
      <c r="P409" s="16">
        <f t="shared" si="38"/>
        <v>2.741129476584022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151.37152947658404</v>
      </c>
    </row>
    <row r="410" spans="1:28" x14ac:dyDescent="0.25">
      <c r="A410" s="8">
        <f>IFERROR(VLOOKUP(B410,'[1]DADOS (OCULTAR)'!$Q$3:$S$135,3,0),"")</f>
        <v>9039744000860</v>
      </c>
      <c r="B410" s="9" t="str">
        <f>'[1]TCE - ANEXO III - Preencher'!C419</f>
        <v>HOSPITAL DOM HÉLDER CÂMARA - CG. Nº 018/2022</v>
      </c>
      <c r="C410" s="10"/>
      <c r="D410" s="11" t="str">
        <f>'[1]TCE - ANEXO III - Preencher'!E419</f>
        <v>GEISIELE MENDES PEREIRA</v>
      </c>
      <c r="E410" s="9" t="str">
        <f>IF('[1]TCE - ANEXO III - Preencher'!F419="4 - Assistência Odontológica","2 - Outros Profissionais da Saúde",'[1]TCE - ANEXO III - Preencher'!F419)</f>
        <v>3 - Administrativo</v>
      </c>
      <c r="F410" s="12" t="str">
        <f>'[1]TCE - ANEXO III - Preencher'!G419</f>
        <v>4131-15</v>
      </c>
      <c r="G410" s="13" t="str">
        <f>IF('[1]TCE - ANEXO III - Preencher'!H419="","",'[1]TCE - ANEXO III - Preencher'!H419)</f>
        <v>02/2024</v>
      </c>
      <c r="H410" s="14">
        <f>'[1]TCE - ANEXO III - Preencher'!I419</f>
        <v>0</v>
      </c>
      <c r="I410" s="14">
        <f>'[1]TCE - ANEXO III - Preencher'!J419</f>
        <v>177.2552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2.741129476584022</v>
      </c>
      <c r="O410" s="15">
        <f>'[1]TCE - ANEXO III - Preencher'!P419</f>
        <v>0</v>
      </c>
      <c r="P410" s="16">
        <f t="shared" si="38"/>
        <v>2.741129476584022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179.99632947658404</v>
      </c>
    </row>
    <row r="411" spans="1:28" x14ac:dyDescent="0.25">
      <c r="A411" s="8">
        <f>IFERROR(VLOOKUP(B411,'[1]DADOS (OCULTAR)'!$Q$3:$S$135,3,0),"")</f>
        <v>9039744000860</v>
      </c>
      <c r="B411" s="9" t="str">
        <f>'[1]TCE - ANEXO III - Preencher'!C420</f>
        <v>HOSPITAL DOM HÉLDER CÂMARA - CG. Nº 018/2022</v>
      </c>
      <c r="C411" s="10"/>
      <c r="D411" s="11" t="str">
        <f>'[1]TCE - ANEXO III - Preencher'!E420</f>
        <v>GENILDO VENTURA DA SILVA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3241-15</v>
      </c>
      <c r="G411" s="13" t="str">
        <f>IF('[1]TCE - ANEXO III - Preencher'!H420="","",'[1]TCE - ANEXO III - Preencher'!H420)</f>
        <v>02/2024</v>
      </c>
      <c r="H411" s="14">
        <f>'[1]TCE - ANEXO III - Preencher'!I420</f>
        <v>0</v>
      </c>
      <c r="I411" s="14">
        <f>'[1]TCE - ANEXO III - Preencher'!J420</f>
        <v>301.92239999999998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2.741129476584022</v>
      </c>
      <c r="O411" s="15">
        <f>'[1]TCE - ANEXO III - Preencher'!P420</f>
        <v>0</v>
      </c>
      <c r="P411" s="16">
        <f t="shared" si="38"/>
        <v>2.741129476584022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304.66352947658402</v>
      </c>
    </row>
    <row r="412" spans="1:28" x14ac:dyDescent="0.25">
      <c r="A412" s="8">
        <f>IFERROR(VLOOKUP(B412,'[1]DADOS (OCULTAR)'!$Q$3:$S$135,3,0),"")</f>
        <v>9039744000860</v>
      </c>
      <c r="B412" s="9" t="str">
        <f>'[1]TCE - ANEXO III - Preencher'!C421</f>
        <v>HOSPITAL DOM HÉLDER CÂMARA - CG. Nº 018/2022</v>
      </c>
      <c r="C412" s="10"/>
      <c r="D412" s="11" t="str">
        <f>'[1]TCE - ANEXO III - Preencher'!E421</f>
        <v>GENILSON SOUSA DOS SANTOS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5163-45</v>
      </c>
      <c r="G412" s="13" t="str">
        <f>IF('[1]TCE - ANEXO III - Preencher'!H421="","",'[1]TCE - ANEXO III - Preencher'!H421)</f>
        <v>02/2024</v>
      </c>
      <c r="H412" s="14">
        <f>'[1]TCE - ANEXO III - Preencher'!I421</f>
        <v>0</v>
      </c>
      <c r="I412" s="14">
        <f>'[1]TCE - ANEXO III - Preencher'!J421</f>
        <v>158.73920000000001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2.741129476584022</v>
      </c>
      <c r="O412" s="15">
        <f>'[1]TCE - ANEXO III - Preencher'!P421</f>
        <v>0</v>
      </c>
      <c r="P412" s="16">
        <f t="shared" si="38"/>
        <v>2.741129476584022</v>
      </c>
      <c r="Q412" s="15">
        <f>'[1]TCE - ANEXO III - Preencher'!R421</f>
        <v>306.27931818181816</v>
      </c>
      <c r="R412" s="15">
        <f>'[1]TCE - ANEXO III - Preencher'!S421</f>
        <v>84.72</v>
      </c>
      <c r="S412" s="16">
        <f t="shared" si="39"/>
        <v>221.55931818181816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383.0396476584022</v>
      </c>
    </row>
    <row r="413" spans="1:28" x14ac:dyDescent="0.25">
      <c r="A413" s="8">
        <f>IFERROR(VLOOKUP(B413,'[1]DADOS (OCULTAR)'!$Q$3:$S$135,3,0),"")</f>
        <v>9039744000860</v>
      </c>
      <c r="B413" s="9" t="str">
        <f>'[1]TCE - ANEXO III - Preencher'!C422</f>
        <v>HOSPITAL DOM HÉLDER CÂMARA - CG. Nº 018/2022</v>
      </c>
      <c r="C413" s="10"/>
      <c r="D413" s="11" t="str">
        <f>'[1]TCE - ANEXO III - Preencher'!E422</f>
        <v>GENIVALDO FERREIRA DOS SANTOS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3241-15</v>
      </c>
      <c r="G413" s="13" t="str">
        <f>IF('[1]TCE - ANEXO III - Preencher'!H422="","",'[1]TCE - ANEXO III - Preencher'!H422)</f>
        <v>02/2024</v>
      </c>
      <c r="H413" s="14">
        <f>'[1]TCE - ANEXO III - Preencher'!I422</f>
        <v>0</v>
      </c>
      <c r="I413" s="14">
        <f>'[1]TCE - ANEXO III - Preencher'!J422</f>
        <v>328.48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2.741129476584022</v>
      </c>
      <c r="O413" s="15">
        <f>'[1]TCE - ANEXO III - Preencher'!P422</f>
        <v>0</v>
      </c>
      <c r="P413" s="16">
        <f t="shared" si="38"/>
        <v>2.741129476584022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331.22112947658405</v>
      </c>
    </row>
    <row r="414" spans="1:28" x14ac:dyDescent="0.25">
      <c r="A414" s="8">
        <f>IFERROR(VLOOKUP(B414,'[1]DADOS (OCULTAR)'!$Q$3:$S$135,3,0),"")</f>
        <v>9039744000860</v>
      </c>
      <c r="B414" s="9" t="str">
        <f>'[1]TCE - ANEXO III - Preencher'!C423</f>
        <v>HOSPITAL DOM HÉLDER CÂMARA - CG. Nº 018/2022</v>
      </c>
      <c r="C414" s="10"/>
      <c r="D414" s="11" t="str">
        <f>'[1]TCE - ANEXO III - Preencher'!E423</f>
        <v>GENOVEVA MARIA RIBEIRO PINTO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3222-05</v>
      </c>
      <c r="G414" s="13" t="str">
        <f>IF('[1]TCE - ANEXO III - Preencher'!H423="","",'[1]TCE - ANEXO III - Preencher'!H423)</f>
        <v>02/2024</v>
      </c>
      <c r="H414" s="14">
        <f>'[1]TCE - ANEXO III - Preencher'!I423</f>
        <v>0</v>
      </c>
      <c r="I414" s="14">
        <f>'[1]TCE - ANEXO III - Preencher'!J423</f>
        <v>285.44</v>
      </c>
      <c r="J414" s="14">
        <f>'[1]TCE - ANEXO III - Preencher'!K423</f>
        <v>0</v>
      </c>
      <c r="K414" s="15">
        <f>'[1]TCE - ANEXO III - Preencher'!L423</f>
        <v>165.72807692307694</v>
      </c>
      <c r="L414" s="15">
        <f>'[1]TCE - ANEXO III - Preencher'!M423</f>
        <v>28.24</v>
      </c>
      <c r="M414" s="15">
        <f t="shared" si="37"/>
        <v>137.48807692307693</v>
      </c>
      <c r="N414" s="15">
        <f>'[1]TCE - ANEXO III - Preencher'!O423</f>
        <v>2.741129476584022</v>
      </c>
      <c r="O414" s="15">
        <f>'[1]TCE - ANEXO III - Preencher'!P423</f>
        <v>0</v>
      </c>
      <c r="P414" s="16">
        <f t="shared" si="38"/>
        <v>2.741129476584022</v>
      </c>
      <c r="Q414" s="15">
        <f>'[1]TCE - ANEXO III - Preencher'!R423</f>
        <v>306.27931818181816</v>
      </c>
      <c r="R414" s="15">
        <f>'[1]TCE - ANEXO III - Preencher'!S423</f>
        <v>84.72</v>
      </c>
      <c r="S414" s="16">
        <f t="shared" si="39"/>
        <v>221.55931818181816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647.22852458147906</v>
      </c>
    </row>
    <row r="415" spans="1:28" x14ac:dyDescent="0.25">
      <c r="A415" s="8">
        <f>IFERROR(VLOOKUP(B415,'[1]DADOS (OCULTAR)'!$Q$3:$S$135,3,0),"")</f>
        <v>9039744000860</v>
      </c>
      <c r="B415" s="9" t="str">
        <f>'[1]TCE - ANEXO III - Preencher'!C424</f>
        <v>HOSPITAL DOM HÉLDER CÂMARA - CG. Nº 018/2022</v>
      </c>
      <c r="C415" s="10"/>
      <c r="D415" s="11" t="str">
        <f>'[1]TCE - ANEXO III - Preencher'!E424</f>
        <v>GEORGE JULIO DE SANTANA SANTOS</v>
      </c>
      <c r="E415" s="9" t="str">
        <f>IF('[1]TCE - ANEXO III - Preencher'!F424="4 - Assistência Odontológica","2 - Outros Profissionais da Saúde",'[1]TCE - ANEXO III - Preencher'!F424)</f>
        <v>3 - Administrativo</v>
      </c>
      <c r="F415" s="12" t="str">
        <f>'[1]TCE - ANEXO III - Preencher'!G424</f>
        <v>5142-25</v>
      </c>
      <c r="G415" s="13" t="str">
        <f>IF('[1]TCE - ANEXO III - Preencher'!H424="","",'[1]TCE - ANEXO III - Preencher'!H424)</f>
        <v>02/2024</v>
      </c>
      <c r="H415" s="14">
        <f>'[1]TCE - ANEXO III - Preencher'!I424</f>
        <v>0</v>
      </c>
      <c r="I415" s="14">
        <f>'[1]TCE - ANEXO III - Preencher'!J424</f>
        <v>135.55199999999999</v>
      </c>
      <c r="J415" s="14">
        <f>'[1]TCE - ANEXO III - Preencher'!K424</f>
        <v>0</v>
      </c>
      <c r="K415" s="15">
        <f>'[1]TCE - ANEXO III - Preencher'!L424</f>
        <v>165.72807692307694</v>
      </c>
      <c r="L415" s="15">
        <f>'[1]TCE - ANEXO III - Preencher'!M424</f>
        <v>28.24</v>
      </c>
      <c r="M415" s="15">
        <f t="shared" si="37"/>
        <v>137.48807692307693</v>
      </c>
      <c r="N415" s="15">
        <f>'[1]TCE - ANEXO III - Preencher'!O424</f>
        <v>2.741129476584022</v>
      </c>
      <c r="O415" s="15">
        <f>'[1]TCE - ANEXO III - Preencher'!P424</f>
        <v>0</v>
      </c>
      <c r="P415" s="16">
        <f t="shared" si="38"/>
        <v>2.741129476584022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275.78120639966096</v>
      </c>
    </row>
    <row r="416" spans="1:28" x14ac:dyDescent="0.25">
      <c r="A416" s="8">
        <f>IFERROR(VLOOKUP(B416,'[1]DADOS (OCULTAR)'!$Q$3:$S$135,3,0),"")</f>
        <v>9039744000860</v>
      </c>
      <c r="B416" s="9" t="str">
        <f>'[1]TCE - ANEXO III - Preencher'!C425</f>
        <v>HOSPITAL DOM HÉLDER CÂMARA - CG. Nº 018/2022</v>
      </c>
      <c r="C416" s="10"/>
      <c r="D416" s="11" t="str">
        <f>'[1]TCE - ANEXO III - Preencher'!E425</f>
        <v>GEOVANA KIMBERLY DA SILVA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3222-05</v>
      </c>
      <c r="G416" s="13" t="str">
        <f>IF('[1]TCE - ANEXO III - Preencher'!H425="","",'[1]TCE - ANEXO III - Preencher'!H425)</f>
        <v>02/2024</v>
      </c>
      <c r="H416" s="14">
        <f>'[1]TCE - ANEXO III - Preencher'!I425</f>
        <v>0</v>
      </c>
      <c r="I416" s="14">
        <f>'[1]TCE - ANEXO III - Preencher'!J425</f>
        <v>285.81760000000003</v>
      </c>
      <c r="J416" s="14">
        <f>'[1]TCE - ANEXO III - Preencher'!K425</f>
        <v>0</v>
      </c>
      <c r="K416" s="15">
        <f>'[1]TCE - ANEXO III - Preencher'!L425</f>
        <v>165.72807692307694</v>
      </c>
      <c r="L416" s="15">
        <f>'[1]TCE - ANEXO III - Preencher'!M425</f>
        <v>28.24</v>
      </c>
      <c r="M416" s="15">
        <f t="shared" si="37"/>
        <v>137.48807692307693</v>
      </c>
      <c r="N416" s="15">
        <f>'[1]TCE - ANEXO III - Preencher'!O425</f>
        <v>2.741129476584022</v>
      </c>
      <c r="O416" s="15">
        <f>'[1]TCE - ANEXO III - Preencher'!P425</f>
        <v>0</v>
      </c>
      <c r="P416" s="16">
        <f t="shared" si="38"/>
        <v>2.741129476584022</v>
      </c>
      <c r="Q416" s="15">
        <f>'[1]TCE - ANEXO III - Preencher'!R425</f>
        <v>306.27931818181816</v>
      </c>
      <c r="R416" s="15">
        <f>'[1]TCE - ANEXO III - Preencher'!S425</f>
        <v>84.72</v>
      </c>
      <c r="S416" s="16">
        <f t="shared" si="39"/>
        <v>221.55931818181816</v>
      </c>
      <c r="T416" s="15">
        <f>'[1]TCE - ANEXO III - Preencher'!U425</f>
        <v>69.41</v>
      </c>
      <c r="U416" s="15">
        <f>'[1]TCE - ANEXO III - Preencher'!V425</f>
        <v>0</v>
      </c>
      <c r="V416" s="16">
        <f t="shared" si="40"/>
        <v>69.41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717.01612458147906</v>
      </c>
    </row>
    <row r="417" spans="1:28" x14ac:dyDescent="0.25">
      <c r="A417" s="8">
        <f>IFERROR(VLOOKUP(B417,'[1]DADOS (OCULTAR)'!$Q$3:$S$135,3,0),"")</f>
        <v>9039744000860</v>
      </c>
      <c r="B417" s="9" t="str">
        <f>'[1]TCE - ANEXO III - Preencher'!C426</f>
        <v>HOSPITAL DOM HÉLDER CÂMARA - CG. Nº 018/2022</v>
      </c>
      <c r="C417" s="10"/>
      <c r="D417" s="11" t="str">
        <f>'[1]TCE - ANEXO III - Preencher'!E426</f>
        <v>GEOVANIA KEROLE EDILEUZA SILVA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4110-10</v>
      </c>
      <c r="G417" s="13" t="str">
        <f>IF('[1]TCE - ANEXO III - Preencher'!H426="","",'[1]TCE - ANEXO III - Preencher'!H426)</f>
        <v>02/2024</v>
      </c>
      <c r="H417" s="14">
        <f>'[1]TCE - ANEXO III - Preencher'!I426</f>
        <v>0</v>
      </c>
      <c r="I417" s="14">
        <f>'[1]TCE - ANEXO III - Preencher'!J426</f>
        <v>112.96</v>
      </c>
      <c r="J417" s="14">
        <f>'[1]TCE - ANEXO III - Preencher'!K426</f>
        <v>0</v>
      </c>
      <c r="K417" s="15">
        <f>'[1]TCE - ANEXO III - Preencher'!L426</f>
        <v>165.72807692307694</v>
      </c>
      <c r="L417" s="15">
        <f>'[1]TCE - ANEXO III - Preencher'!M426</f>
        <v>28.24</v>
      </c>
      <c r="M417" s="15">
        <f t="shared" si="37"/>
        <v>137.48807692307693</v>
      </c>
      <c r="N417" s="15">
        <f>'[1]TCE - ANEXO III - Preencher'!O426</f>
        <v>2.741129476584022</v>
      </c>
      <c r="O417" s="15">
        <f>'[1]TCE - ANEXO III - Preencher'!P426</f>
        <v>0</v>
      </c>
      <c r="P417" s="16">
        <f t="shared" si="38"/>
        <v>2.741129476584022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253.18920639966097</v>
      </c>
    </row>
    <row r="418" spans="1:28" x14ac:dyDescent="0.25">
      <c r="A418" s="8">
        <f>IFERROR(VLOOKUP(B418,'[1]DADOS (OCULTAR)'!$Q$3:$S$135,3,0),"")</f>
        <v>9039744000860</v>
      </c>
      <c r="B418" s="9" t="str">
        <f>'[1]TCE - ANEXO III - Preencher'!C427</f>
        <v>HOSPITAL DOM HÉLDER CÂMARA - CG. Nº 018/2022</v>
      </c>
      <c r="C418" s="10"/>
      <c r="D418" s="11" t="str">
        <f>'[1]TCE - ANEXO III - Preencher'!E427</f>
        <v>GEOVANIA MARIA DA SILVA SALES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5211-30</v>
      </c>
      <c r="G418" s="13" t="str">
        <f>IF('[1]TCE - ANEXO III - Preencher'!H427="","",'[1]TCE - ANEXO III - Preencher'!H427)</f>
        <v>02/2024</v>
      </c>
      <c r="H418" s="14">
        <f>'[1]TCE - ANEXO III - Preencher'!I427</f>
        <v>0</v>
      </c>
      <c r="I418" s="14">
        <f>'[1]TCE - ANEXO III - Preencher'!J427</f>
        <v>112.2152</v>
      </c>
      <c r="J418" s="14">
        <f>'[1]TCE - ANEXO III - Preencher'!K427</f>
        <v>0</v>
      </c>
      <c r="K418" s="15">
        <f>'[1]TCE - ANEXO III - Preencher'!L427</f>
        <v>165.72807692307694</v>
      </c>
      <c r="L418" s="15">
        <f>'[1]TCE - ANEXO III - Preencher'!M427</f>
        <v>28.24</v>
      </c>
      <c r="M418" s="15">
        <f t="shared" si="37"/>
        <v>137.48807692307693</v>
      </c>
      <c r="N418" s="15">
        <f>'[1]TCE - ANEXO III - Preencher'!O427</f>
        <v>2.741129476584022</v>
      </c>
      <c r="O418" s="15">
        <f>'[1]TCE - ANEXO III - Preencher'!P427</f>
        <v>0</v>
      </c>
      <c r="P418" s="16">
        <f t="shared" si="38"/>
        <v>2.741129476584022</v>
      </c>
      <c r="Q418" s="15">
        <f>'[1]TCE - ANEXO III - Preencher'!R427</f>
        <v>306.27931818181816</v>
      </c>
      <c r="R418" s="15">
        <f>'[1]TCE - ANEXO III - Preencher'!S427</f>
        <v>84.72</v>
      </c>
      <c r="S418" s="16">
        <f t="shared" si="39"/>
        <v>221.55931818181816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474.0037245814791</v>
      </c>
    </row>
    <row r="419" spans="1:28" x14ac:dyDescent="0.25">
      <c r="A419" s="8">
        <f>IFERROR(VLOOKUP(B419,'[1]DADOS (OCULTAR)'!$Q$3:$S$135,3,0),"")</f>
        <v>9039744000860</v>
      </c>
      <c r="B419" s="9" t="str">
        <f>'[1]TCE - ANEXO III - Preencher'!C428</f>
        <v>HOSPITAL DOM HÉLDER CÂMARA - CG. Nº 018/2022</v>
      </c>
      <c r="C419" s="10"/>
      <c r="D419" s="11" t="str">
        <f>'[1]TCE - ANEXO III - Preencher'!E428</f>
        <v>GEOVANIO JOSE DA SILVA</v>
      </c>
      <c r="E419" s="9" t="str">
        <f>IF('[1]TCE - ANEXO III - Preencher'!F428="4 - Assistência Odontológica","2 - Outros Profissionais da Saúde",'[1]TCE - ANEXO III - Preencher'!F428)</f>
        <v>3 - Administrativo</v>
      </c>
      <c r="F419" s="12" t="str">
        <f>'[1]TCE - ANEXO III - Preencher'!G428</f>
        <v>5163-45</v>
      </c>
      <c r="G419" s="13" t="str">
        <f>IF('[1]TCE - ANEXO III - Preencher'!H428="","",'[1]TCE - ANEXO III - Preencher'!H428)</f>
        <v>02/2024</v>
      </c>
      <c r="H419" s="14">
        <f>'[1]TCE - ANEXO III - Preencher'!I428</f>
        <v>0</v>
      </c>
      <c r="I419" s="14">
        <f>'[1]TCE - ANEXO III - Preencher'!J428</f>
        <v>142.71680000000001</v>
      </c>
      <c r="J419" s="14">
        <f>'[1]TCE - ANEXO III - Preencher'!K428</f>
        <v>0</v>
      </c>
      <c r="K419" s="15">
        <f>'[1]TCE - ANEXO III - Preencher'!L428</f>
        <v>165.72807692307694</v>
      </c>
      <c r="L419" s="15">
        <f>'[1]TCE - ANEXO III - Preencher'!M428</f>
        <v>28.24</v>
      </c>
      <c r="M419" s="15">
        <f t="shared" si="37"/>
        <v>137.48807692307693</v>
      </c>
      <c r="N419" s="15">
        <f>'[1]TCE - ANEXO III - Preencher'!O428</f>
        <v>2.741129476584022</v>
      </c>
      <c r="O419" s="15">
        <f>'[1]TCE - ANEXO III - Preencher'!P428</f>
        <v>0</v>
      </c>
      <c r="P419" s="16">
        <f t="shared" si="38"/>
        <v>2.741129476584022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282.94600639966097</v>
      </c>
    </row>
    <row r="420" spans="1:28" x14ac:dyDescent="0.25">
      <c r="A420" s="8">
        <f>IFERROR(VLOOKUP(B420,'[1]DADOS (OCULTAR)'!$Q$3:$S$135,3,0),"")</f>
        <v>9039744000860</v>
      </c>
      <c r="B420" s="9" t="str">
        <f>'[1]TCE - ANEXO III - Preencher'!C429</f>
        <v>HOSPITAL DOM HÉLDER CÂMARA - CG. Nº 018/2022</v>
      </c>
      <c r="C420" s="10"/>
      <c r="D420" s="11" t="str">
        <f>'[1]TCE - ANEXO III - Preencher'!E429</f>
        <v>GERCICLEIDE ILMA DOS SANTOS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3222-05</v>
      </c>
      <c r="G420" s="13" t="str">
        <f>IF('[1]TCE - ANEXO III - Preencher'!H429="","",'[1]TCE - ANEXO III - Preencher'!H429)</f>
        <v>02/2024</v>
      </c>
      <c r="H420" s="14">
        <f>'[1]TCE - ANEXO III - Preencher'!I429</f>
        <v>0</v>
      </c>
      <c r="I420" s="14">
        <f>'[1]TCE - ANEXO III - Preencher'!J429</f>
        <v>297.8064</v>
      </c>
      <c r="J420" s="14">
        <f>'[1]TCE - ANEXO III - Preencher'!K429</f>
        <v>0</v>
      </c>
      <c r="K420" s="15">
        <f>'[1]TCE - ANEXO III - Preencher'!L429</f>
        <v>165.72807692307694</v>
      </c>
      <c r="L420" s="15">
        <f>'[1]TCE - ANEXO III - Preencher'!M429</f>
        <v>28.24</v>
      </c>
      <c r="M420" s="15">
        <f t="shared" si="37"/>
        <v>137.48807692307693</v>
      </c>
      <c r="N420" s="15">
        <f>'[1]TCE - ANEXO III - Preencher'!O429</f>
        <v>2.741129476584022</v>
      </c>
      <c r="O420" s="15">
        <f>'[1]TCE - ANEXO III - Preencher'!P429</f>
        <v>0</v>
      </c>
      <c r="P420" s="16">
        <f t="shared" si="38"/>
        <v>2.741129476584022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438.03560639966094</v>
      </c>
    </row>
    <row r="421" spans="1:28" x14ac:dyDescent="0.25">
      <c r="A421" s="8">
        <f>IFERROR(VLOOKUP(B421,'[1]DADOS (OCULTAR)'!$Q$3:$S$135,3,0),"")</f>
        <v>9039744000860</v>
      </c>
      <c r="B421" s="9" t="str">
        <f>'[1]TCE - ANEXO III - Preencher'!C430</f>
        <v>HOSPITAL DOM HÉLDER CÂMARA - CG. Nº 018/2022</v>
      </c>
      <c r="C421" s="10"/>
      <c r="D421" s="11" t="str">
        <f>'[1]TCE - ANEXO III - Preencher'!E430</f>
        <v>GERCINA MARIA DA SILVA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3222-05</v>
      </c>
      <c r="G421" s="13" t="str">
        <f>IF('[1]TCE - ANEXO III - Preencher'!H430="","",'[1]TCE - ANEXO III - Preencher'!H430)</f>
        <v>02/2024</v>
      </c>
      <c r="H421" s="14">
        <f>'[1]TCE - ANEXO III - Preencher'!I430</f>
        <v>0</v>
      </c>
      <c r="I421" s="14">
        <f>'[1]TCE - ANEXO III - Preencher'!J430</f>
        <v>290.74959999999999</v>
      </c>
      <c r="J421" s="14">
        <f>'[1]TCE - ANEXO III - Preencher'!K430</f>
        <v>0</v>
      </c>
      <c r="K421" s="15">
        <f>'[1]TCE - ANEXO III - Preencher'!L430</f>
        <v>165.72807692307694</v>
      </c>
      <c r="L421" s="15">
        <f>'[1]TCE - ANEXO III - Preencher'!M430</f>
        <v>28.24</v>
      </c>
      <c r="M421" s="15">
        <f t="shared" si="37"/>
        <v>137.48807692307693</v>
      </c>
      <c r="N421" s="15">
        <f>'[1]TCE - ANEXO III - Preencher'!O430</f>
        <v>2.741129476584022</v>
      </c>
      <c r="O421" s="15">
        <f>'[1]TCE - ANEXO III - Preencher'!P430</f>
        <v>0</v>
      </c>
      <c r="P421" s="16">
        <f t="shared" si="38"/>
        <v>2.741129476584022</v>
      </c>
      <c r="Q421" s="15">
        <f>'[1]TCE - ANEXO III - Preencher'!R430</f>
        <v>306.27931818181816</v>
      </c>
      <c r="R421" s="15">
        <f>'[1]TCE - ANEXO III - Preencher'!S430</f>
        <v>71.31</v>
      </c>
      <c r="S421" s="16">
        <f t="shared" si="39"/>
        <v>234.96931818181815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665.94812458147908</v>
      </c>
    </row>
    <row r="422" spans="1:28" x14ac:dyDescent="0.25">
      <c r="A422" s="8">
        <f>IFERROR(VLOOKUP(B422,'[1]DADOS (OCULTAR)'!$Q$3:$S$135,3,0),"")</f>
        <v>9039744000860</v>
      </c>
      <c r="B422" s="9" t="str">
        <f>'[1]TCE - ANEXO III - Preencher'!C431</f>
        <v>HOSPITAL DOM HÉLDER CÂMARA - CG. Nº 018/2022</v>
      </c>
      <c r="C422" s="10"/>
      <c r="D422" s="11" t="str">
        <f>'[1]TCE - ANEXO III - Preencher'!E431</f>
        <v>GERINETE RODRIGUES DE ALMEIDA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3241-15</v>
      </c>
      <c r="G422" s="13" t="str">
        <f>IF('[1]TCE - ANEXO III - Preencher'!H431="","",'[1]TCE - ANEXO III - Preencher'!H431)</f>
        <v>02/2024</v>
      </c>
      <c r="H422" s="14">
        <f>'[1]TCE - ANEXO III - Preencher'!I431</f>
        <v>0</v>
      </c>
      <c r="I422" s="14">
        <f>'[1]TCE - ANEXO III - Preencher'!J431</f>
        <v>354.19200000000001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2.741129476584022</v>
      </c>
      <c r="O422" s="15">
        <f>'[1]TCE - ANEXO III - Preencher'!P431</f>
        <v>0</v>
      </c>
      <c r="P422" s="16">
        <f t="shared" si="38"/>
        <v>2.741129476584022</v>
      </c>
      <c r="Q422" s="15">
        <f>'[1]TCE - ANEXO III - Preencher'!R431</f>
        <v>306.27931818181816</v>
      </c>
      <c r="R422" s="15">
        <f>'[1]TCE - ANEXO III - Preencher'!S431</f>
        <v>72.34</v>
      </c>
      <c r="S422" s="16">
        <f t="shared" si="39"/>
        <v>233.93931818181815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590.87244765840217</v>
      </c>
    </row>
    <row r="423" spans="1:28" x14ac:dyDescent="0.25">
      <c r="A423" s="8">
        <f>IFERROR(VLOOKUP(B423,'[1]DADOS (OCULTAR)'!$Q$3:$S$135,3,0),"")</f>
        <v>9039744000860</v>
      </c>
      <c r="B423" s="9" t="str">
        <f>'[1]TCE - ANEXO III - Preencher'!C432</f>
        <v>HOSPITAL DOM HÉLDER CÂMARA - CG. Nº 018/2022</v>
      </c>
      <c r="C423" s="10"/>
      <c r="D423" s="11" t="str">
        <f>'[1]TCE - ANEXO III - Preencher'!E432</f>
        <v>GERLANE PEREIRA DE BARROS SANTOS</v>
      </c>
      <c r="E423" s="9" t="str">
        <f>IF('[1]TCE - ANEXO III - Preencher'!F432="4 - Assistência Odontológica","2 - Outros Profissionais da Saúde",'[1]TCE - ANEXO III - Preencher'!F432)</f>
        <v>3 - Administrativo</v>
      </c>
      <c r="F423" s="12" t="str">
        <f>'[1]TCE - ANEXO III - Preencher'!G432</f>
        <v>4110-10</v>
      </c>
      <c r="G423" s="13" t="str">
        <f>IF('[1]TCE - ANEXO III - Preencher'!H432="","",'[1]TCE - ANEXO III - Preencher'!H432)</f>
        <v>02/2024</v>
      </c>
      <c r="H423" s="14">
        <f>'[1]TCE - ANEXO III - Preencher'!I432</f>
        <v>0</v>
      </c>
      <c r="I423" s="14">
        <f>'[1]TCE - ANEXO III - Preencher'!J432</f>
        <v>112.96</v>
      </c>
      <c r="J423" s="14">
        <f>'[1]TCE - ANEXO III - Preencher'!K432</f>
        <v>0</v>
      </c>
      <c r="K423" s="15">
        <f>'[1]TCE - ANEXO III - Preencher'!L432</f>
        <v>165.72807692307694</v>
      </c>
      <c r="L423" s="15">
        <f>'[1]TCE - ANEXO III - Preencher'!M432</f>
        <v>28.24</v>
      </c>
      <c r="M423" s="15">
        <f t="shared" si="37"/>
        <v>137.48807692307693</v>
      </c>
      <c r="N423" s="15">
        <f>'[1]TCE - ANEXO III - Preencher'!O432</f>
        <v>2.741129476584022</v>
      </c>
      <c r="O423" s="15">
        <f>'[1]TCE - ANEXO III - Preencher'!P432</f>
        <v>0</v>
      </c>
      <c r="P423" s="16">
        <f t="shared" si="38"/>
        <v>2.741129476584022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253.18920639966097</v>
      </c>
    </row>
    <row r="424" spans="1:28" x14ac:dyDescent="0.25">
      <c r="A424" s="8">
        <f>IFERROR(VLOOKUP(B424,'[1]DADOS (OCULTAR)'!$Q$3:$S$135,3,0),"")</f>
        <v>9039744000860</v>
      </c>
      <c r="B424" s="9" t="str">
        <f>'[1]TCE - ANEXO III - Preencher'!C433</f>
        <v>HOSPITAL DOM HÉLDER CÂMARA - CG. Nº 018/2022</v>
      </c>
      <c r="C424" s="10"/>
      <c r="D424" s="11" t="str">
        <f>'[1]TCE - ANEXO III - Preencher'!E433</f>
        <v>GERONEIS LUCINEIA ALMEIDA DA SILVA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5211-30</v>
      </c>
      <c r="G424" s="13" t="str">
        <f>IF('[1]TCE - ANEXO III - Preencher'!H433="","",'[1]TCE - ANEXO III - Preencher'!H433)</f>
        <v>02/2024</v>
      </c>
      <c r="H424" s="14">
        <f>'[1]TCE - ANEXO III - Preencher'!I433</f>
        <v>0</v>
      </c>
      <c r="I424" s="14">
        <f>'[1]TCE - ANEXO III - Preencher'!J433</f>
        <v>112.4576</v>
      </c>
      <c r="J424" s="14">
        <f>'[1]TCE - ANEXO III - Preencher'!K433</f>
        <v>0</v>
      </c>
      <c r="K424" s="15">
        <f>'[1]TCE - ANEXO III - Preencher'!L433</f>
        <v>165.72807692307694</v>
      </c>
      <c r="L424" s="15">
        <f>'[1]TCE - ANEXO III - Preencher'!M433</f>
        <v>28.24</v>
      </c>
      <c r="M424" s="15">
        <f t="shared" si="37"/>
        <v>137.48807692307693</v>
      </c>
      <c r="N424" s="15">
        <f>'[1]TCE - ANEXO III - Preencher'!O433</f>
        <v>2.741129476584022</v>
      </c>
      <c r="O424" s="15">
        <f>'[1]TCE - ANEXO III - Preencher'!P433</f>
        <v>0</v>
      </c>
      <c r="P424" s="16">
        <f t="shared" si="38"/>
        <v>2.741129476584022</v>
      </c>
      <c r="Q424" s="15">
        <f>'[1]TCE - ANEXO III - Preencher'!R433</f>
        <v>306.27931818181816</v>
      </c>
      <c r="R424" s="15">
        <f>'[1]TCE - ANEXO III - Preencher'!S433</f>
        <v>84.72</v>
      </c>
      <c r="S424" s="16">
        <f t="shared" si="39"/>
        <v>221.55931818181816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474.24612458147908</v>
      </c>
    </row>
    <row r="425" spans="1:28" x14ac:dyDescent="0.25">
      <c r="A425" s="8">
        <f>IFERROR(VLOOKUP(B425,'[1]DADOS (OCULTAR)'!$Q$3:$S$135,3,0),"")</f>
        <v>9039744000860</v>
      </c>
      <c r="B425" s="9" t="str">
        <f>'[1]TCE - ANEXO III - Preencher'!C434</f>
        <v>HOSPITAL DOM HÉLDER CÂMARA - CG. Nº 018/2022</v>
      </c>
      <c r="C425" s="10"/>
      <c r="D425" s="11" t="str">
        <f>'[1]TCE - ANEXO III - Preencher'!E434</f>
        <v>GERSON CARDOSO DOS SANTOS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3222-05</v>
      </c>
      <c r="G425" s="13" t="str">
        <f>IF('[1]TCE - ANEXO III - Preencher'!H434="","",'[1]TCE - ANEXO III - Preencher'!H434)</f>
        <v>02/2024</v>
      </c>
      <c r="H425" s="14">
        <f>'[1]TCE - ANEXO III - Preencher'!I434</f>
        <v>0</v>
      </c>
      <c r="I425" s="14">
        <f>'[1]TCE - ANEXO III - Preencher'!J434</f>
        <v>312.5224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2.741129476584022</v>
      </c>
      <c r="O425" s="15">
        <f>'[1]TCE - ANEXO III - Preencher'!P434</f>
        <v>0</v>
      </c>
      <c r="P425" s="16">
        <f t="shared" si="38"/>
        <v>2.741129476584022</v>
      </c>
      <c r="Q425" s="15">
        <f>'[1]TCE - ANEXO III - Preencher'!R434</f>
        <v>306.27931818181816</v>
      </c>
      <c r="R425" s="15">
        <f>'[1]TCE - ANEXO III - Preencher'!S434</f>
        <v>84.72</v>
      </c>
      <c r="S425" s="16">
        <f t="shared" si="39"/>
        <v>221.55931818181816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536.82284765840222</v>
      </c>
    </row>
    <row r="426" spans="1:28" x14ac:dyDescent="0.25">
      <c r="A426" s="8">
        <f>IFERROR(VLOOKUP(B426,'[1]DADOS (OCULTAR)'!$Q$3:$S$135,3,0),"")</f>
        <v>9039744000860</v>
      </c>
      <c r="B426" s="9" t="str">
        <f>'[1]TCE - ANEXO III - Preencher'!C435</f>
        <v>HOSPITAL DOM HÉLDER CÂMARA - CG. Nº 018/2022</v>
      </c>
      <c r="C426" s="10"/>
      <c r="D426" s="11" t="str">
        <f>'[1]TCE - ANEXO III - Preencher'!E435</f>
        <v>GERSON FREITAS DE OLIVEIRA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5163-45</v>
      </c>
      <c r="G426" s="13" t="str">
        <f>IF('[1]TCE - ANEXO III - Preencher'!H435="","",'[1]TCE - ANEXO III - Preencher'!H435)</f>
        <v>02/2024</v>
      </c>
      <c r="H426" s="14">
        <f>'[1]TCE - ANEXO III - Preencher'!I435</f>
        <v>0</v>
      </c>
      <c r="I426" s="14">
        <f>'[1]TCE - ANEXO III - Preencher'!J435</f>
        <v>188.49359999999999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2.741129476584022</v>
      </c>
      <c r="O426" s="15">
        <f>'[1]TCE - ANEXO III - Preencher'!P435</f>
        <v>0</v>
      </c>
      <c r="P426" s="16">
        <f t="shared" si="38"/>
        <v>2.741129476584022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191.23472947658402</v>
      </c>
    </row>
    <row r="427" spans="1:28" x14ac:dyDescent="0.25">
      <c r="A427" s="8">
        <f>IFERROR(VLOOKUP(B427,'[1]DADOS (OCULTAR)'!$Q$3:$S$135,3,0),"")</f>
        <v>9039744000860</v>
      </c>
      <c r="B427" s="9" t="str">
        <f>'[1]TCE - ANEXO III - Preencher'!C436</f>
        <v>HOSPITAL DOM HÉLDER CÂMARA - CG. Nº 018/2022</v>
      </c>
      <c r="C427" s="10"/>
      <c r="D427" s="11" t="str">
        <f>'[1]TCE - ANEXO III - Preencher'!E436</f>
        <v>GESIANE MARIA DA SILVA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5211-30</v>
      </c>
      <c r="G427" s="13" t="str">
        <f>IF('[1]TCE - ANEXO III - Preencher'!H436="","",'[1]TCE - ANEXO III - Preencher'!H436)</f>
        <v>02/2024</v>
      </c>
      <c r="H427" s="14">
        <f>'[1]TCE - ANEXO III - Preencher'!I436</f>
        <v>0</v>
      </c>
      <c r="I427" s="14">
        <f>'[1]TCE - ANEXO III - Preencher'!J436</f>
        <v>152.83199999999999</v>
      </c>
      <c r="J427" s="14">
        <f>'[1]TCE - ANEXO III - Preencher'!K436</f>
        <v>0</v>
      </c>
      <c r="K427" s="15">
        <f>'[1]TCE - ANEXO III - Preencher'!L436</f>
        <v>165.72807692307694</v>
      </c>
      <c r="L427" s="15">
        <f>'[1]TCE - ANEXO III - Preencher'!M436</f>
        <v>28.24</v>
      </c>
      <c r="M427" s="15">
        <f t="shared" si="37"/>
        <v>137.48807692307693</v>
      </c>
      <c r="N427" s="15">
        <f>'[1]TCE - ANEXO III - Preencher'!O436</f>
        <v>2.741129476584022</v>
      </c>
      <c r="O427" s="15">
        <f>'[1]TCE - ANEXO III - Preencher'!P436</f>
        <v>0</v>
      </c>
      <c r="P427" s="16">
        <f t="shared" si="38"/>
        <v>2.741129476584022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293.06120639966099</v>
      </c>
    </row>
    <row r="428" spans="1:28" x14ac:dyDescent="0.25">
      <c r="A428" s="8">
        <f>IFERROR(VLOOKUP(B428,'[1]DADOS (OCULTAR)'!$Q$3:$S$135,3,0),"")</f>
        <v>9039744000860</v>
      </c>
      <c r="B428" s="9" t="str">
        <f>'[1]TCE - ANEXO III - Preencher'!C437</f>
        <v>HOSPITAL DOM HÉLDER CÂMARA - CG. Nº 018/2022</v>
      </c>
      <c r="C428" s="10"/>
      <c r="D428" s="11" t="str">
        <f>'[1]TCE - ANEXO III - Preencher'!E437</f>
        <v>GEYSE RAYANNE ARAUJO DA SILVA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3222-05</v>
      </c>
      <c r="G428" s="13" t="str">
        <f>IF('[1]TCE - ANEXO III - Preencher'!H437="","",'[1]TCE - ANEXO III - Preencher'!H437)</f>
        <v>02/2024</v>
      </c>
      <c r="H428" s="14">
        <f>'[1]TCE - ANEXO III - Preencher'!I437</f>
        <v>0</v>
      </c>
      <c r="I428" s="14">
        <f>'[1]TCE - ANEXO III - Preencher'!J437</f>
        <v>320.08800000000002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2.741129476584022</v>
      </c>
      <c r="O428" s="15">
        <f>'[1]TCE - ANEXO III - Preencher'!P437</f>
        <v>0</v>
      </c>
      <c r="P428" s="16">
        <f t="shared" si="38"/>
        <v>2.741129476584022</v>
      </c>
      <c r="Q428" s="15">
        <f>'[1]TCE - ANEXO III - Preencher'!R437</f>
        <v>306.27931818181816</v>
      </c>
      <c r="R428" s="15">
        <f>'[1]TCE - ANEXO III - Preencher'!S437</f>
        <v>84.72</v>
      </c>
      <c r="S428" s="16">
        <f t="shared" si="39"/>
        <v>221.55931818181816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544.38844765840224</v>
      </c>
    </row>
    <row r="429" spans="1:28" x14ac:dyDescent="0.25">
      <c r="A429" s="8">
        <f>IFERROR(VLOOKUP(B429,'[1]DADOS (OCULTAR)'!$Q$3:$S$135,3,0),"")</f>
        <v>9039744000860</v>
      </c>
      <c r="B429" s="9" t="str">
        <f>'[1]TCE - ANEXO III - Preencher'!C438</f>
        <v>HOSPITAL DOM HÉLDER CÂMARA - CG. Nº 018/2022</v>
      </c>
      <c r="C429" s="10"/>
      <c r="D429" s="11" t="str">
        <f>'[1]TCE - ANEXO III - Preencher'!E438</f>
        <v>GIBSON ROSA DA SILVA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 t="str">
        <f>'[1]TCE - ANEXO III - Preencher'!G438</f>
        <v>5143-20</v>
      </c>
      <c r="G429" s="13" t="str">
        <f>IF('[1]TCE - ANEXO III - Preencher'!H438="","",'[1]TCE - ANEXO III - Preencher'!H438)</f>
        <v>02/2024</v>
      </c>
      <c r="H429" s="14">
        <f>'[1]TCE - ANEXO III - Preencher'!I438</f>
        <v>0</v>
      </c>
      <c r="I429" s="14">
        <f>'[1]TCE - ANEXO III - Preencher'!J438</f>
        <v>4.5183999999999997</v>
      </c>
      <c r="J429" s="14">
        <f>'[1]TCE - ANEXO III - Preencher'!K438</f>
        <v>0</v>
      </c>
      <c r="K429" s="15">
        <f>'[1]TCE - ANEXO III - Preencher'!L438</f>
        <v>165.72807692307694</v>
      </c>
      <c r="L429" s="15">
        <f>'[1]TCE - ANEXO III - Preencher'!M438</f>
        <v>28.24</v>
      </c>
      <c r="M429" s="15">
        <f t="shared" si="37"/>
        <v>137.48807692307693</v>
      </c>
      <c r="N429" s="15">
        <f>'[1]TCE - ANEXO III - Preencher'!O438</f>
        <v>2.741129476584022</v>
      </c>
      <c r="O429" s="15">
        <f>'[1]TCE - ANEXO III - Preencher'!P438</f>
        <v>0</v>
      </c>
      <c r="P429" s="16">
        <f t="shared" si="38"/>
        <v>2.741129476584022</v>
      </c>
      <c r="Q429" s="15">
        <f>'[1]TCE - ANEXO III - Preencher'!R438</f>
        <v>306.27931818181816</v>
      </c>
      <c r="R429" s="15">
        <f>'[1]TCE - ANEXO III - Preencher'!S438</f>
        <v>128.57</v>
      </c>
      <c r="S429" s="16">
        <f t="shared" si="39"/>
        <v>177.70931818181816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322.45692458147914</v>
      </c>
    </row>
    <row r="430" spans="1:28" x14ac:dyDescent="0.25">
      <c r="A430" s="8">
        <f>IFERROR(VLOOKUP(B430,'[1]DADOS (OCULTAR)'!$Q$3:$S$135,3,0),"")</f>
        <v>9039744000860</v>
      </c>
      <c r="B430" s="9" t="str">
        <f>'[1]TCE - ANEXO III - Preencher'!C439</f>
        <v>HOSPITAL DOM HÉLDER CÂMARA - CG. Nº 018/2022</v>
      </c>
      <c r="C430" s="10"/>
      <c r="D430" s="11" t="str">
        <f>'[1]TCE - ANEXO III - Preencher'!E439</f>
        <v>GILLIARD LUIZ DA SILVA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9511-05</v>
      </c>
      <c r="G430" s="13" t="str">
        <f>IF('[1]TCE - ANEXO III - Preencher'!H439="","",'[1]TCE - ANEXO III - Preencher'!H439)</f>
        <v>02/2024</v>
      </c>
      <c r="H430" s="14">
        <f>'[1]TCE - ANEXO III - Preencher'!I439</f>
        <v>0</v>
      </c>
      <c r="I430" s="14">
        <f>'[1]TCE - ANEXO III - Preencher'!J439</f>
        <v>167.2816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2.741129476584022</v>
      </c>
      <c r="O430" s="15">
        <f>'[1]TCE - ANEXO III - Preencher'!P439</f>
        <v>0</v>
      </c>
      <c r="P430" s="16">
        <f t="shared" si="38"/>
        <v>2.741129476584022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170.02272947658403</v>
      </c>
    </row>
    <row r="431" spans="1:28" x14ac:dyDescent="0.25">
      <c r="A431" s="8">
        <f>IFERROR(VLOOKUP(B431,'[1]DADOS (OCULTAR)'!$Q$3:$S$135,3,0),"")</f>
        <v>9039744000860</v>
      </c>
      <c r="B431" s="9" t="str">
        <f>'[1]TCE - ANEXO III - Preencher'!C440</f>
        <v>HOSPITAL DOM HÉLDER CÂMARA - CG. Nº 018/2022</v>
      </c>
      <c r="C431" s="10"/>
      <c r="D431" s="11" t="str">
        <f>'[1]TCE - ANEXO III - Preencher'!E440</f>
        <v>GILSON COSMO DA SILVA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7241-10</v>
      </c>
      <c r="G431" s="13" t="str">
        <f>IF('[1]TCE - ANEXO III - Preencher'!H440="","",'[1]TCE - ANEXO III - Preencher'!H440)</f>
        <v>02/2024</v>
      </c>
      <c r="H431" s="14">
        <f>'[1]TCE - ANEXO III - Preencher'!I440</f>
        <v>0</v>
      </c>
      <c r="I431" s="14">
        <f>'[1]TCE - ANEXO III - Preencher'!J440</f>
        <v>175.94159999999999</v>
      </c>
      <c r="J431" s="14">
        <f>'[1]TCE - ANEXO III - Preencher'!K440</f>
        <v>0</v>
      </c>
      <c r="K431" s="15">
        <f>'[1]TCE - ANEXO III - Preencher'!L440</f>
        <v>165.72807692307694</v>
      </c>
      <c r="L431" s="15">
        <f>'[1]TCE - ANEXO III - Preencher'!M440</f>
        <v>32.17</v>
      </c>
      <c r="M431" s="15">
        <f t="shared" si="37"/>
        <v>133.55807692307695</v>
      </c>
      <c r="N431" s="15">
        <f>'[1]TCE - ANEXO III - Preencher'!O440</f>
        <v>2.741129476584022</v>
      </c>
      <c r="O431" s="15">
        <f>'[1]TCE - ANEXO III - Preencher'!P440</f>
        <v>0</v>
      </c>
      <c r="P431" s="16">
        <f t="shared" si="38"/>
        <v>2.741129476584022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312.24080639966098</v>
      </c>
    </row>
    <row r="432" spans="1:28" x14ac:dyDescent="0.25">
      <c r="A432" s="8">
        <f>IFERROR(VLOOKUP(B432,'[1]DADOS (OCULTAR)'!$Q$3:$S$135,3,0),"")</f>
        <v>9039744000860</v>
      </c>
      <c r="B432" s="9" t="str">
        <f>'[1]TCE - ANEXO III - Preencher'!C441</f>
        <v>HOSPITAL DOM HÉLDER CÂMARA - CG. Nº 018/2022</v>
      </c>
      <c r="C432" s="10"/>
      <c r="D432" s="11" t="str">
        <f>'[1]TCE - ANEXO III - Preencher'!E441</f>
        <v>GILSON JOSE ALVES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5143-20</v>
      </c>
      <c r="G432" s="13" t="str">
        <f>IF('[1]TCE - ANEXO III - Preencher'!H441="","",'[1]TCE - ANEXO III - Preencher'!H441)</f>
        <v>02/2024</v>
      </c>
      <c r="H432" s="14">
        <f>'[1]TCE - ANEXO III - Preencher'!I441</f>
        <v>0</v>
      </c>
      <c r="I432" s="14">
        <f>'[1]TCE - ANEXO III - Preencher'!J441</f>
        <v>159.39359999999999</v>
      </c>
      <c r="J432" s="14">
        <f>'[1]TCE - ANEXO III - Preencher'!K441</f>
        <v>0</v>
      </c>
      <c r="K432" s="15">
        <f>'[1]TCE - ANEXO III - Preencher'!L441</f>
        <v>165.72807692307694</v>
      </c>
      <c r="L432" s="15">
        <f>'[1]TCE - ANEXO III - Preencher'!M441</f>
        <v>28.24</v>
      </c>
      <c r="M432" s="15">
        <f t="shared" si="37"/>
        <v>137.48807692307693</v>
      </c>
      <c r="N432" s="15">
        <f>'[1]TCE - ANEXO III - Preencher'!O441</f>
        <v>2.741129476584022</v>
      </c>
      <c r="O432" s="15">
        <f>'[1]TCE - ANEXO III - Preencher'!P441</f>
        <v>0</v>
      </c>
      <c r="P432" s="16">
        <f t="shared" si="38"/>
        <v>2.741129476584022</v>
      </c>
      <c r="Q432" s="15">
        <f>'[1]TCE - ANEXO III - Preencher'!R441</f>
        <v>306.27931818181816</v>
      </c>
      <c r="R432" s="15">
        <f>'[1]TCE - ANEXO III - Preencher'!S441</f>
        <v>84.72</v>
      </c>
      <c r="S432" s="16">
        <f t="shared" si="39"/>
        <v>221.55931818181816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521.18212458147912</v>
      </c>
    </row>
    <row r="433" spans="1:28" x14ac:dyDescent="0.25">
      <c r="A433" s="8">
        <f>IFERROR(VLOOKUP(B433,'[1]DADOS (OCULTAR)'!$Q$3:$S$135,3,0),"")</f>
        <v>9039744000860</v>
      </c>
      <c r="B433" s="9" t="str">
        <f>'[1]TCE - ANEXO III - Preencher'!C442</f>
        <v>HOSPITAL DOM HÉLDER CÂMARA - CG. Nº 018/2022</v>
      </c>
      <c r="C433" s="10"/>
      <c r="D433" s="11" t="str">
        <f>'[1]TCE - ANEXO III - Preencher'!E442</f>
        <v>GILVANETE DA SILVA MATIAS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3222-05</v>
      </c>
      <c r="G433" s="13" t="str">
        <f>IF('[1]TCE - ANEXO III - Preencher'!H442="","",'[1]TCE - ANEXO III - Preencher'!H442)</f>
        <v>02/2024</v>
      </c>
      <c r="H433" s="14">
        <f>'[1]TCE - ANEXO III - Preencher'!I442</f>
        <v>0</v>
      </c>
      <c r="I433" s="14">
        <f>'[1]TCE - ANEXO III - Preencher'!J442</f>
        <v>262.17520000000002</v>
      </c>
      <c r="J433" s="14">
        <f>'[1]TCE - ANEXO III - Preencher'!K442</f>
        <v>0</v>
      </c>
      <c r="K433" s="15">
        <f>'[1]TCE - ANEXO III - Preencher'!L442</f>
        <v>165.72807692307694</v>
      </c>
      <c r="L433" s="15">
        <f>'[1]TCE - ANEXO III - Preencher'!M442</f>
        <v>28.24</v>
      </c>
      <c r="M433" s="15">
        <f t="shared" si="37"/>
        <v>137.48807692307693</v>
      </c>
      <c r="N433" s="15">
        <f>'[1]TCE - ANEXO III - Preencher'!O442</f>
        <v>2.741129476584022</v>
      </c>
      <c r="O433" s="15">
        <f>'[1]TCE - ANEXO III - Preencher'!P442</f>
        <v>0</v>
      </c>
      <c r="P433" s="16">
        <f t="shared" si="38"/>
        <v>2.741129476584022</v>
      </c>
      <c r="Q433" s="15">
        <f>'[1]TCE - ANEXO III - Preencher'!R442</f>
        <v>306.27931818181816</v>
      </c>
      <c r="R433" s="15">
        <f>'[1]TCE - ANEXO III - Preencher'!S442</f>
        <v>80.77</v>
      </c>
      <c r="S433" s="16">
        <f t="shared" si="39"/>
        <v>225.50931818181817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627.91372458147919</v>
      </c>
    </row>
    <row r="434" spans="1:28" x14ac:dyDescent="0.25">
      <c r="A434" s="8">
        <f>IFERROR(VLOOKUP(B434,'[1]DADOS (OCULTAR)'!$Q$3:$S$135,3,0),"")</f>
        <v>9039744000860</v>
      </c>
      <c r="B434" s="9" t="str">
        <f>'[1]TCE - ANEXO III - Preencher'!C443</f>
        <v>HOSPITAL DOM HÉLDER CÂMARA - CG. Nº 018/2022</v>
      </c>
      <c r="C434" s="10"/>
      <c r="D434" s="11" t="str">
        <f>'[1]TCE - ANEXO III - Preencher'!E443</f>
        <v>GILVANETE MIGUEL DE LIRA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3222-05</v>
      </c>
      <c r="G434" s="13" t="str">
        <f>IF('[1]TCE - ANEXO III - Preencher'!H443="","",'[1]TCE - ANEXO III - Preencher'!H443)</f>
        <v>02/2024</v>
      </c>
      <c r="H434" s="14">
        <f>'[1]TCE - ANEXO III - Preencher'!I443</f>
        <v>0</v>
      </c>
      <c r="I434" s="14">
        <f>'[1]TCE - ANEXO III - Preencher'!J443</f>
        <v>296.1968</v>
      </c>
      <c r="J434" s="14">
        <f>'[1]TCE - ANEXO III - Preencher'!K443</f>
        <v>0</v>
      </c>
      <c r="K434" s="15">
        <f>'[1]TCE - ANEXO III - Preencher'!L443</f>
        <v>165.72807692307694</v>
      </c>
      <c r="L434" s="15">
        <f>'[1]TCE - ANEXO III - Preencher'!M443</f>
        <v>28.24</v>
      </c>
      <c r="M434" s="15">
        <f t="shared" si="37"/>
        <v>137.48807692307693</v>
      </c>
      <c r="N434" s="15">
        <f>'[1]TCE - ANEXO III - Preencher'!O443</f>
        <v>2.741129476584022</v>
      </c>
      <c r="O434" s="15">
        <f>'[1]TCE - ANEXO III - Preencher'!P443</f>
        <v>0</v>
      </c>
      <c r="P434" s="16">
        <f t="shared" si="38"/>
        <v>2.741129476584022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436.42600639966093</v>
      </c>
    </row>
    <row r="435" spans="1:28" x14ac:dyDescent="0.25">
      <c r="A435" s="8">
        <f>IFERROR(VLOOKUP(B435,'[1]DADOS (OCULTAR)'!$Q$3:$S$135,3,0),"")</f>
        <v>9039744000860</v>
      </c>
      <c r="B435" s="9" t="str">
        <f>'[1]TCE - ANEXO III - Preencher'!C444</f>
        <v>HOSPITAL DOM HÉLDER CÂMARA - CG. Nº 018/2022</v>
      </c>
      <c r="C435" s="10"/>
      <c r="D435" s="11" t="str">
        <f>'[1]TCE - ANEXO III - Preencher'!E444</f>
        <v>GILVANI DE SANTANA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5143-20</v>
      </c>
      <c r="G435" s="13" t="str">
        <f>IF('[1]TCE - ANEXO III - Preencher'!H444="","",'[1]TCE - ANEXO III - Preencher'!H444)</f>
        <v>02/2024</v>
      </c>
      <c r="H435" s="14">
        <f>'[1]TCE - ANEXO III - Preencher'!I444</f>
        <v>0</v>
      </c>
      <c r="I435" s="14">
        <f>'[1]TCE - ANEXO III - Preencher'!J444</f>
        <v>142.14160000000001</v>
      </c>
      <c r="J435" s="14">
        <f>'[1]TCE - ANEXO III - Preencher'!K444</f>
        <v>0</v>
      </c>
      <c r="K435" s="15">
        <f>'[1]TCE - ANEXO III - Preencher'!L444</f>
        <v>165.72807692307694</v>
      </c>
      <c r="L435" s="15">
        <f>'[1]TCE - ANEXO III - Preencher'!M444</f>
        <v>28.24</v>
      </c>
      <c r="M435" s="15">
        <f t="shared" si="37"/>
        <v>137.48807692307693</v>
      </c>
      <c r="N435" s="15">
        <f>'[1]TCE - ANEXO III - Preencher'!O444</f>
        <v>2.741129476584022</v>
      </c>
      <c r="O435" s="15">
        <f>'[1]TCE - ANEXO III - Preencher'!P444</f>
        <v>0</v>
      </c>
      <c r="P435" s="16">
        <f t="shared" si="38"/>
        <v>2.741129476584022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282.37080639966098</v>
      </c>
    </row>
    <row r="436" spans="1:28" x14ac:dyDescent="0.25">
      <c r="A436" s="8">
        <f>IFERROR(VLOOKUP(B436,'[1]DADOS (OCULTAR)'!$Q$3:$S$135,3,0),"")</f>
        <v>9039744000860</v>
      </c>
      <c r="B436" s="9" t="str">
        <f>'[1]TCE - ANEXO III - Preencher'!C445</f>
        <v>HOSPITAL DOM HÉLDER CÂMARA - CG. Nº 018/2022</v>
      </c>
      <c r="C436" s="10"/>
      <c r="D436" s="11" t="str">
        <f>'[1]TCE - ANEXO III - Preencher'!E445</f>
        <v>GIRLAINE DE LIMA BISPO OLIVEIRA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3222-05</v>
      </c>
      <c r="G436" s="13" t="str">
        <f>IF('[1]TCE - ANEXO III - Preencher'!H445="","",'[1]TCE - ANEXO III - Preencher'!H445)</f>
        <v>02/2024</v>
      </c>
      <c r="H436" s="14">
        <f>'[1]TCE - ANEXO III - Preencher'!I445</f>
        <v>0</v>
      </c>
      <c r="I436" s="14">
        <f>'[1]TCE - ANEXO III - Preencher'!J445</f>
        <v>263.73919999999998</v>
      </c>
      <c r="J436" s="14">
        <f>'[1]TCE - ANEXO III - Preencher'!K445</f>
        <v>0</v>
      </c>
      <c r="K436" s="15">
        <f>'[1]TCE - ANEXO III - Preencher'!L445</f>
        <v>165.72807692307694</v>
      </c>
      <c r="L436" s="15">
        <f>'[1]TCE - ANEXO III - Preencher'!M445</f>
        <v>28.24</v>
      </c>
      <c r="M436" s="15">
        <f t="shared" si="37"/>
        <v>137.48807692307693</v>
      </c>
      <c r="N436" s="15">
        <f>'[1]TCE - ANEXO III - Preencher'!O445</f>
        <v>2.741129476584022</v>
      </c>
      <c r="O436" s="15">
        <f>'[1]TCE - ANEXO III - Preencher'!P445</f>
        <v>0</v>
      </c>
      <c r="P436" s="16">
        <f t="shared" si="38"/>
        <v>2.741129476584022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403.96840639966098</v>
      </c>
    </row>
    <row r="437" spans="1:28" x14ac:dyDescent="0.25">
      <c r="A437" s="8">
        <f>IFERROR(VLOOKUP(B437,'[1]DADOS (OCULTAR)'!$Q$3:$S$135,3,0),"")</f>
        <v>9039744000860</v>
      </c>
      <c r="B437" s="9" t="str">
        <f>'[1]TCE - ANEXO III - Preencher'!C446</f>
        <v>HOSPITAL DOM HÉLDER CÂMARA - CG. Nº 018/2022</v>
      </c>
      <c r="C437" s="10"/>
      <c r="D437" s="11" t="str">
        <f>'[1]TCE - ANEXO III - Preencher'!E446</f>
        <v>GIRLENE TAVARES DE LIMA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3242-05</v>
      </c>
      <c r="G437" s="13" t="str">
        <f>IF('[1]TCE - ANEXO III - Preencher'!H446="","",'[1]TCE - ANEXO III - Preencher'!H446)</f>
        <v>02/2024</v>
      </c>
      <c r="H437" s="14">
        <f>'[1]TCE - ANEXO III - Preencher'!I446</f>
        <v>0</v>
      </c>
      <c r="I437" s="14">
        <f>'[1]TCE - ANEXO III - Preencher'!J446</f>
        <v>189.40880000000001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2.741129476584022</v>
      </c>
      <c r="O437" s="15">
        <f>'[1]TCE - ANEXO III - Preencher'!P446</f>
        <v>0</v>
      </c>
      <c r="P437" s="16">
        <f t="shared" si="38"/>
        <v>2.741129476584022</v>
      </c>
      <c r="Q437" s="15">
        <f>'[1]TCE - ANEXO III - Preencher'!R446</f>
        <v>306.27931818181816</v>
      </c>
      <c r="R437" s="15">
        <f>'[1]TCE - ANEXO III - Preencher'!S446</f>
        <v>82</v>
      </c>
      <c r="S437" s="16">
        <f t="shared" si="39"/>
        <v>224.27931818181816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416.42924765840223</v>
      </c>
    </row>
    <row r="438" spans="1:28" x14ac:dyDescent="0.25">
      <c r="A438" s="8">
        <f>IFERROR(VLOOKUP(B438,'[1]DADOS (OCULTAR)'!$Q$3:$S$135,3,0),"")</f>
        <v>9039744000860</v>
      </c>
      <c r="B438" s="9" t="str">
        <f>'[1]TCE - ANEXO III - Preencher'!C447</f>
        <v>HOSPITAL DOM HÉLDER CÂMARA - CG. Nº 018/2022</v>
      </c>
      <c r="C438" s="10"/>
      <c r="D438" s="11" t="str">
        <f>'[1]TCE - ANEXO III - Preencher'!E447</f>
        <v>GISELLA COSTA MIRANDA DOS ANJOS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4110-10</v>
      </c>
      <c r="G438" s="13" t="str">
        <f>IF('[1]TCE - ANEXO III - Preencher'!H447="","",'[1]TCE - ANEXO III - Preencher'!H447)</f>
        <v>02/2024</v>
      </c>
      <c r="H438" s="14">
        <f>'[1]TCE - ANEXO III - Preencher'!I447</f>
        <v>0</v>
      </c>
      <c r="I438" s="14">
        <f>'[1]TCE - ANEXO III - Preencher'!J447</f>
        <v>112.96</v>
      </c>
      <c r="J438" s="14">
        <f>'[1]TCE - ANEXO III - Preencher'!K447</f>
        <v>0</v>
      </c>
      <c r="K438" s="15">
        <f>'[1]TCE - ANEXO III - Preencher'!L447</f>
        <v>165.72807692307694</v>
      </c>
      <c r="L438" s="15">
        <f>'[1]TCE - ANEXO III - Preencher'!M447</f>
        <v>28.24</v>
      </c>
      <c r="M438" s="15">
        <f t="shared" si="37"/>
        <v>137.48807692307693</v>
      </c>
      <c r="N438" s="15">
        <f>'[1]TCE - ANEXO III - Preencher'!O447</f>
        <v>2.741129476584022</v>
      </c>
      <c r="O438" s="15">
        <f>'[1]TCE - ANEXO III - Preencher'!P447</f>
        <v>0</v>
      </c>
      <c r="P438" s="16">
        <f t="shared" si="38"/>
        <v>2.741129476584022</v>
      </c>
      <c r="Q438" s="15">
        <f>'[1]TCE - ANEXO III - Preencher'!R447</f>
        <v>306.27931818181816</v>
      </c>
      <c r="R438" s="15">
        <f>'[1]TCE - ANEXO III - Preencher'!S447</f>
        <v>84.72</v>
      </c>
      <c r="S438" s="16">
        <f t="shared" si="39"/>
        <v>221.55931818181816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474.74852458147916</v>
      </c>
    </row>
    <row r="439" spans="1:28" x14ac:dyDescent="0.25">
      <c r="A439" s="8">
        <f>IFERROR(VLOOKUP(B439,'[1]DADOS (OCULTAR)'!$Q$3:$S$135,3,0),"")</f>
        <v>9039744000860</v>
      </c>
      <c r="B439" s="9" t="str">
        <f>'[1]TCE - ANEXO III - Preencher'!C448</f>
        <v>HOSPITAL DOM HÉLDER CÂMARA - CG. Nº 018/2022</v>
      </c>
      <c r="C439" s="10"/>
      <c r="D439" s="11" t="str">
        <f>'[1]TCE - ANEXO III - Preencher'!E448</f>
        <v>GISLAINE SILVA DE ALCANTARA SIMOES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2235-05</v>
      </c>
      <c r="G439" s="13" t="str">
        <f>IF('[1]TCE - ANEXO III - Preencher'!H448="","",'[1]TCE - ANEXO III - Preencher'!H448)</f>
        <v>02/2024</v>
      </c>
      <c r="H439" s="14">
        <f>'[1]TCE - ANEXO III - Preencher'!I448</f>
        <v>0</v>
      </c>
      <c r="I439" s="14">
        <f>'[1]TCE - ANEXO III - Preencher'!J448</f>
        <v>426.79360000000003</v>
      </c>
      <c r="J439" s="14">
        <f>'[1]TCE - ANEXO III - Preencher'!K448</f>
        <v>0</v>
      </c>
      <c r="K439" s="15">
        <f>'[1]TCE - ANEXO III - Preencher'!L448</f>
        <v>165.72807692307694</v>
      </c>
      <c r="L439" s="15">
        <f>'[1]TCE - ANEXO III - Preencher'!M448</f>
        <v>3.59</v>
      </c>
      <c r="M439" s="15">
        <f t="shared" si="37"/>
        <v>162.13807692307694</v>
      </c>
      <c r="N439" s="15">
        <f>'[1]TCE - ANEXO III - Preencher'!O448</f>
        <v>2.741129476584022</v>
      </c>
      <c r="O439" s="15">
        <f>'[1]TCE - ANEXO III - Preencher'!P448</f>
        <v>0</v>
      </c>
      <c r="P439" s="16">
        <f t="shared" si="38"/>
        <v>2.741129476584022</v>
      </c>
      <c r="Q439" s="15">
        <f>'[1]TCE - ANEXO III - Preencher'!R448</f>
        <v>306.27931818181816</v>
      </c>
      <c r="R439" s="15">
        <f>'[1]TCE - ANEXO III - Preencher'!S448</f>
        <v>143.65</v>
      </c>
      <c r="S439" s="16">
        <f t="shared" si="39"/>
        <v>162.62931818181815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754.30212458147912</v>
      </c>
    </row>
    <row r="440" spans="1:28" x14ac:dyDescent="0.25">
      <c r="A440" s="8">
        <f>IFERROR(VLOOKUP(B440,'[1]DADOS (OCULTAR)'!$Q$3:$S$135,3,0),"")</f>
        <v>9039744000860</v>
      </c>
      <c r="B440" s="9" t="str">
        <f>'[1]TCE - ANEXO III - Preencher'!C449</f>
        <v>HOSPITAL DOM HÉLDER CÂMARA - CG. Nº 018/2022</v>
      </c>
      <c r="C440" s="10"/>
      <c r="D440" s="11" t="str">
        <f>'[1]TCE - ANEXO III - Preencher'!E449</f>
        <v>GLADYSTON GYDIONE BEZERRA DA SILVA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1421-05</v>
      </c>
      <c r="G440" s="13" t="str">
        <f>IF('[1]TCE - ANEXO III - Preencher'!H449="","",'[1]TCE - ANEXO III - Preencher'!H449)</f>
        <v>02/2024</v>
      </c>
      <c r="H440" s="14">
        <f>'[1]TCE - ANEXO III - Preencher'!I449</f>
        <v>0</v>
      </c>
      <c r="I440" s="14">
        <f>'[1]TCE - ANEXO III - Preencher'!J449</f>
        <v>554.43920000000003</v>
      </c>
      <c r="J440" s="14">
        <f>'[1]TCE - ANEXO III - Preencher'!K449</f>
        <v>0</v>
      </c>
      <c r="K440" s="15">
        <f>'[1]TCE - ANEXO III - Preencher'!L449</f>
        <v>165.72807692307694</v>
      </c>
      <c r="L440" s="15">
        <f>'[1]TCE - ANEXO III - Preencher'!M449</f>
        <v>120.87</v>
      </c>
      <c r="M440" s="15">
        <f t="shared" si="37"/>
        <v>44.858076923076936</v>
      </c>
      <c r="N440" s="15">
        <f>'[1]TCE - ANEXO III - Preencher'!O449</f>
        <v>2.741129476584022</v>
      </c>
      <c r="O440" s="15">
        <f>'[1]TCE - ANEXO III - Preencher'!P449</f>
        <v>0</v>
      </c>
      <c r="P440" s="16">
        <f t="shared" si="38"/>
        <v>2.741129476584022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602.03840639966097</v>
      </c>
    </row>
    <row r="441" spans="1:28" x14ac:dyDescent="0.25">
      <c r="A441" s="8">
        <f>IFERROR(VLOOKUP(B441,'[1]DADOS (OCULTAR)'!$Q$3:$S$135,3,0),"")</f>
        <v>9039744000860</v>
      </c>
      <c r="B441" s="9" t="str">
        <f>'[1]TCE - ANEXO III - Preencher'!C450</f>
        <v>HOSPITAL DOM HÉLDER CÂMARA - CG. Nº 018/2022</v>
      </c>
      <c r="C441" s="10"/>
      <c r="D441" s="11" t="str">
        <f>'[1]TCE - ANEXO III - Preencher'!E450</f>
        <v>GLEBSON ELTON DA SILVA ARAUJO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3172-10</v>
      </c>
      <c r="G441" s="13" t="str">
        <f>IF('[1]TCE - ANEXO III - Preencher'!H450="","",'[1]TCE - ANEXO III - Preencher'!H450)</f>
        <v>02/2024</v>
      </c>
      <c r="H441" s="14">
        <f>'[1]TCE - ANEXO III - Preencher'!I450</f>
        <v>0</v>
      </c>
      <c r="I441" s="14">
        <f>'[1]TCE - ANEXO III - Preencher'!J450</f>
        <v>184.92320000000001</v>
      </c>
      <c r="J441" s="14">
        <f>'[1]TCE - ANEXO III - Preencher'!K450</f>
        <v>0</v>
      </c>
      <c r="K441" s="15">
        <f>'[1]TCE - ANEXO III - Preencher'!L450</f>
        <v>165.72807692307694</v>
      </c>
      <c r="L441" s="15">
        <f>'[1]TCE - ANEXO III - Preencher'!M450</f>
        <v>42.59</v>
      </c>
      <c r="M441" s="15">
        <f t="shared" si="37"/>
        <v>123.13807692307694</v>
      </c>
      <c r="N441" s="15">
        <f>'[1]TCE - ANEXO III - Preencher'!O450</f>
        <v>2.741129476584022</v>
      </c>
      <c r="O441" s="15">
        <f>'[1]TCE - ANEXO III - Preencher'!P450</f>
        <v>0</v>
      </c>
      <c r="P441" s="16">
        <f t="shared" si="38"/>
        <v>2.741129476584022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310.80240639966098</v>
      </c>
    </row>
    <row r="442" spans="1:28" x14ac:dyDescent="0.25">
      <c r="A442" s="8">
        <f>IFERROR(VLOOKUP(B442,'[1]DADOS (OCULTAR)'!$Q$3:$S$135,3,0),"")</f>
        <v>9039744000860</v>
      </c>
      <c r="B442" s="9" t="str">
        <f>'[1]TCE - ANEXO III - Preencher'!C451</f>
        <v>HOSPITAL DOM HÉLDER CÂMARA - CG. Nº 018/2022</v>
      </c>
      <c r="C442" s="10"/>
      <c r="D442" s="11" t="str">
        <f>'[1]TCE - ANEXO III - Preencher'!E451</f>
        <v>GLEBSON LUCKWU ROCHA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3241-15</v>
      </c>
      <c r="G442" s="13" t="str">
        <f>IF('[1]TCE - ANEXO III - Preencher'!H451="","",'[1]TCE - ANEXO III - Preencher'!H451)</f>
        <v>02/2024</v>
      </c>
      <c r="H442" s="14">
        <f>'[1]TCE - ANEXO III - Preencher'!I451</f>
        <v>0</v>
      </c>
      <c r="I442" s="14">
        <f>'[1]TCE - ANEXO III - Preencher'!J451</f>
        <v>340.32400000000001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2.741129476584022</v>
      </c>
      <c r="O442" s="15">
        <f>'[1]TCE - ANEXO III - Preencher'!P451</f>
        <v>0</v>
      </c>
      <c r="P442" s="16">
        <f t="shared" si="38"/>
        <v>2.741129476584022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343.06512947658405</v>
      </c>
    </row>
    <row r="443" spans="1:28" x14ac:dyDescent="0.25">
      <c r="A443" s="8">
        <f>IFERROR(VLOOKUP(B443,'[1]DADOS (OCULTAR)'!$Q$3:$S$135,3,0),"")</f>
        <v>9039744000860</v>
      </c>
      <c r="B443" s="9" t="str">
        <f>'[1]TCE - ANEXO III - Preencher'!C452</f>
        <v>HOSPITAL DOM HÉLDER CÂMARA - CG. Nº 018/2022</v>
      </c>
      <c r="C443" s="10"/>
      <c r="D443" s="11" t="str">
        <f>'[1]TCE - ANEXO III - Preencher'!E452</f>
        <v>GLEICE FRANCISCA DOS SANTOS</v>
      </c>
      <c r="E443" s="9" t="str">
        <f>IF('[1]TCE - ANEXO III - Preencher'!F452="4 - Assistência Odontológica","2 - Outros Profissionais da Saúde",'[1]TCE - ANEXO III - Preencher'!F452)</f>
        <v>3 - Administrativo</v>
      </c>
      <c r="F443" s="12" t="str">
        <f>'[1]TCE - ANEXO III - Preencher'!G452</f>
        <v>5142-25</v>
      </c>
      <c r="G443" s="13" t="str">
        <f>IF('[1]TCE - ANEXO III - Preencher'!H452="","",'[1]TCE - ANEXO III - Preencher'!H452)</f>
        <v>02/2024</v>
      </c>
      <c r="H443" s="14">
        <f>'[1]TCE - ANEXO III - Preencher'!I452</f>
        <v>0</v>
      </c>
      <c r="I443" s="14">
        <f>'[1]TCE - ANEXO III - Preencher'!J452</f>
        <v>135.828</v>
      </c>
      <c r="J443" s="14">
        <f>'[1]TCE - ANEXO III - Preencher'!K452</f>
        <v>0</v>
      </c>
      <c r="K443" s="15">
        <f>'[1]TCE - ANEXO III - Preencher'!L452</f>
        <v>165.72807692307694</v>
      </c>
      <c r="L443" s="15">
        <f>'[1]TCE - ANEXO III - Preencher'!M452</f>
        <v>28.24</v>
      </c>
      <c r="M443" s="15">
        <f t="shared" si="37"/>
        <v>137.48807692307693</v>
      </c>
      <c r="N443" s="15">
        <f>'[1]TCE - ANEXO III - Preencher'!O452</f>
        <v>2.741129476584022</v>
      </c>
      <c r="O443" s="15">
        <f>'[1]TCE - ANEXO III - Preencher'!P452</f>
        <v>0</v>
      </c>
      <c r="P443" s="16">
        <f t="shared" si="38"/>
        <v>2.741129476584022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276.05720639966097</v>
      </c>
    </row>
    <row r="444" spans="1:28" x14ac:dyDescent="0.25">
      <c r="A444" s="8">
        <f>IFERROR(VLOOKUP(B444,'[1]DADOS (OCULTAR)'!$Q$3:$S$135,3,0),"")</f>
        <v>9039744000860</v>
      </c>
      <c r="B444" s="9" t="str">
        <f>'[1]TCE - ANEXO III - Preencher'!C453</f>
        <v>HOSPITAL DOM HÉLDER CÂMARA - CG. Nº 018/2022</v>
      </c>
      <c r="C444" s="10"/>
      <c r="D444" s="11" t="str">
        <f>'[1]TCE - ANEXO III - Preencher'!E453</f>
        <v>GLEICE KELLE SANTOS DA SILVA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2235-05</v>
      </c>
      <c r="G444" s="13" t="str">
        <f>IF('[1]TCE - ANEXO III - Preencher'!H453="","",'[1]TCE - ANEXO III - Preencher'!H453)</f>
        <v>02/2024</v>
      </c>
      <c r="H444" s="14">
        <f>'[1]TCE - ANEXO III - Preencher'!I453</f>
        <v>0</v>
      </c>
      <c r="I444" s="14">
        <f>'[1]TCE - ANEXO III - Preencher'!J453</f>
        <v>446.55120000000011</v>
      </c>
      <c r="J444" s="14">
        <f>'[1]TCE - ANEXO III - Preencher'!K453</f>
        <v>0</v>
      </c>
      <c r="K444" s="15">
        <f>'[1]TCE - ANEXO III - Preencher'!L453</f>
        <v>165.72807692307694</v>
      </c>
      <c r="L444" s="15">
        <f>'[1]TCE - ANEXO III - Preencher'!M453</f>
        <v>3.05</v>
      </c>
      <c r="M444" s="15">
        <f t="shared" si="37"/>
        <v>162.67807692307693</v>
      </c>
      <c r="N444" s="15">
        <f>'[1]TCE - ANEXO III - Preencher'!O453</f>
        <v>2.741129476584022</v>
      </c>
      <c r="O444" s="15">
        <f>'[1]TCE - ANEXO III - Preencher'!P453</f>
        <v>0</v>
      </c>
      <c r="P444" s="16">
        <f t="shared" si="38"/>
        <v>2.741129476584022</v>
      </c>
      <c r="Q444" s="15">
        <f>'[1]TCE - ANEXO III - Preencher'!R453</f>
        <v>306.27931818181816</v>
      </c>
      <c r="R444" s="15">
        <f>'[1]TCE - ANEXO III - Preencher'!S453</f>
        <v>122.12</v>
      </c>
      <c r="S444" s="16">
        <f t="shared" si="39"/>
        <v>184.15931818181815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796.12972458147919</v>
      </c>
    </row>
    <row r="445" spans="1:28" x14ac:dyDescent="0.25">
      <c r="A445" s="8">
        <f>IFERROR(VLOOKUP(B445,'[1]DADOS (OCULTAR)'!$Q$3:$S$135,3,0),"")</f>
        <v>9039744000860</v>
      </c>
      <c r="B445" s="9" t="str">
        <f>'[1]TCE - ANEXO III - Preencher'!C454</f>
        <v>HOSPITAL DOM HÉLDER CÂMARA - CG. Nº 018/2022</v>
      </c>
      <c r="C445" s="10"/>
      <c r="D445" s="11" t="str">
        <f>'[1]TCE - ANEXO III - Preencher'!E454</f>
        <v>GLEIDE LIRA BOMFIM SANTANA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5174-10</v>
      </c>
      <c r="G445" s="13" t="str">
        <f>IF('[1]TCE - ANEXO III - Preencher'!H454="","",'[1]TCE - ANEXO III - Preencher'!H454)</f>
        <v>02/2024</v>
      </c>
      <c r="H445" s="14">
        <f>'[1]TCE - ANEXO III - Preencher'!I454</f>
        <v>0</v>
      </c>
      <c r="I445" s="14">
        <f>'[1]TCE - ANEXO III - Preencher'!J454</f>
        <v>157.98320000000001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2.741129476584022</v>
      </c>
      <c r="O445" s="15">
        <f>'[1]TCE - ANEXO III - Preencher'!P454</f>
        <v>0</v>
      </c>
      <c r="P445" s="16">
        <f t="shared" si="38"/>
        <v>2.741129476584022</v>
      </c>
      <c r="Q445" s="15">
        <f>'[1]TCE - ANEXO III - Preencher'!R454</f>
        <v>306.27931818181816</v>
      </c>
      <c r="R445" s="15">
        <f>'[1]TCE - ANEXO III - Preencher'!S454</f>
        <v>84.72</v>
      </c>
      <c r="S445" s="16">
        <f t="shared" si="39"/>
        <v>221.55931818181816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382.28364765840217</v>
      </c>
    </row>
    <row r="446" spans="1:28" x14ac:dyDescent="0.25">
      <c r="A446" s="8">
        <f>IFERROR(VLOOKUP(B446,'[1]DADOS (OCULTAR)'!$Q$3:$S$135,3,0),"")</f>
        <v>9039744000860</v>
      </c>
      <c r="B446" s="9" t="str">
        <f>'[1]TCE - ANEXO III - Preencher'!C455</f>
        <v>HOSPITAL DOM HÉLDER CÂMARA - CG. Nº 018/2022</v>
      </c>
      <c r="C446" s="10"/>
      <c r="D446" s="11" t="str">
        <f>'[1]TCE - ANEXO III - Preencher'!E455</f>
        <v>GLEIDE MARIA DA SILVA RAMOS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3222-05</v>
      </c>
      <c r="G446" s="13" t="str">
        <f>IF('[1]TCE - ANEXO III - Preencher'!H455="","",'[1]TCE - ANEXO III - Preencher'!H455)</f>
        <v>02/2024</v>
      </c>
      <c r="H446" s="14">
        <f>'[1]TCE - ANEXO III - Preencher'!I455</f>
        <v>0</v>
      </c>
      <c r="I446" s="14">
        <f>'[1]TCE - ANEXO III - Preencher'!J455</f>
        <v>265.67919999999998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2.741129476584022</v>
      </c>
      <c r="O446" s="15">
        <f>'[1]TCE - ANEXO III - Preencher'!P455</f>
        <v>0</v>
      </c>
      <c r="P446" s="16">
        <f t="shared" si="38"/>
        <v>2.741129476584022</v>
      </c>
      <c r="Q446" s="15">
        <f>'[1]TCE - ANEXO III - Preencher'!R455</f>
        <v>306.27931818181816</v>
      </c>
      <c r="R446" s="15">
        <f>'[1]TCE - ANEXO III - Preencher'!S455</f>
        <v>77.38</v>
      </c>
      <c r="S446" s="16">
        <f t="shared" si="39"/>
        <v>228.89931818181816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497.31964765840218</v>
      </c>
    </row>
    <row r="447" spans="1:28" x14ac:dyDescent="0.25">
      <c r="A447" s="8">
        <f>IFERROR(VLOOKUP(B447,'[1]DADOS (OCULTAR)'!$Q$3:$S$135,3,0),"")</f>
        <v>9039744000860</v>
      </c>
      <c r="B447" s="9" t="str">
        <f>'[1]TCE - ANEXO III - Preencher'!C456</f>
        <v>HOSPITAL DOM HÉLDER CÂMARA - CG. Nº 018/2022</v>
      </c>
      <c r="C447" s="10"/>
      <c r="D447" s="11" t="str">
        <f>'[1]TCE - ANEXO III - Preencher'!E456</f>
        <v>GLEIDSON CAVALCANTE DA HORA FRAGA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1421-05</v>
      </c>
      <c r="G447" s="13" t="str">
        <f>IF('[1]TCE - ANEXO III - Preencher'!H456="","",'[1]TCE - ANEXO III - Preencher'!H456)</f>
        <v>02/2024</v>
      </c>
      <c r="H447" s="14">
        <f>'[1]TCE - ANEXO III - Preencher'!I456</f>
        <v>0</v>
      </c>
      <c r="I447" s="14">
        <f>'[1]TCE - ANEXO III - Preencher'!J456</f>
        <v>555.35760000000005</v>
      </c>
      <c r="J447" s="14">
        <f>'[1]TCE - ANEXO III - Preencher'!K456</f>
        <v>0</v>
      </c>
      <c r="K447" s="15">
        <f>'[1]TCE - ANEXO III - Preencher'!L456</f>
        <v>165.72807692307694</v>
      </c>
      <c r="L447" s="15">
        <f>'[1]TCE - ANEXO III - Preencher'!M456</f>
        <v>126.22</v>
      </c>
      <c r="M447" s="15">
        <f t="shared" si="37"/>
        <v>39.508076923076942</v>
      </c>
      <c r="N447" s="15">
        <f>'[1]TCE - ANEXO III - Preencher'!O456</f>
        <v>2.741129476584022</v>
      </c>
      <c r="O447" s="15">
        <f>'[1]TCE - ANEXO III - Preencher'!P456</f>
        <v>0</v>
      </c>
      <c r="P447" s="16">
        <f t="shared" si="38"/>
        <v>2.741129476584022</v>
      </c>
      <c r="Q447" s="15">
        <f>'[1]TCE - ANEXO III - Preencher'!R456</f>
        <v>306.27931818181816</v>
      </c>
      <c r="R447" s="15">
        <f>'[1]TCE - ANEXO III - Preencher'!S456</f>
        <v>147.6</v>
      </c>
      <c r="S447" s="16">
        <f t="shared" si="39"/>
        <v>158.67931818181816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756.28612458147916</v>
      </c>
    </row>
    <row r="448" spans="1:28" x14ac:dyDescent="0.25">
      <c r="A448" s="8">
        <f>IFERROR(VLOOKUP(B448,'[1]DADOS (OCULTAR)'!$Q$3:$S$135,3,0),"")</f>
        <v>9039744000860</v>
      </c>
      <c r="B448" s="9" t="str">
        <f>'[1]TCE - ANEXO III - Preencher'!C457</f>
        <v>HOSPITAL DOM HÉLDER CÂMARA - CG. Nº 018/2022</v>
      </c>
      <c r="C448" s="10"/>
      <c r="D448" s="11" t="str">
        <f>'[1]TCE - ANEXO III - Preencher'!E457</f>
        <v>GLEIGISON CELSO DE OLIVEIRA</v>
      </c>
      <c r="E448" s="9" t="str">
        <f>IF('[1]TCE - ANEXO III - Preencher'!F457="4 - Assistência Odontológica","2 - Outros Profissionais da Saúde",'[1]TCE - ANEXO III - Preencher'!F457)</f>
        <v>3 - Administrativo</v>
      </c>
      <c r="F448" s="12" t="str">
        <f>'[1]TCE - ANEXO III - Preencher'!G457</f>
        <v>5174-10</v>
      </c>
      <c r="G448" s="13" t="str">
        <f>IF('[1]TCE - ANEXO III - Preencher'!H457="","",'[1]TCE - ANEXO III - Preencher'!H457)</f>
        <v>02/2024</v>
      </c>
      <c r="H448" s="14">
        <f>'[1]TCE - ANEXO III - Preencher'!I457</f>
        <v>0</v>
      </c>
      <c r="I448" s="14">
        <f>'[1]TCE - ANEXO III - Preencher'!J457</f>
        <v>121.00960000000001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2.741129476584022</v>
      </c>
      <c r="O448" s="15">
        <f>'[1]TCE - ANEXO III - Preencher'!P457</f>
        <v>0</v>
      </c>
      <c r="P448" s="16">
        <f t="shared" si="38"/>
        <v>2.741129476584022</v>
      </c>
      <c r="Q448" s="15">
        <f>'[1]TCE - ANEXO III - Preencher'!R457</f>
        <v>306.27931818181816</v>
      </c>
      <c r="R448" s="15">
        <f>'[1]TCE - ANEXO III - Preencher'!S457</f>
        <v>56.48</v>
      </c>
      <c r="S448" s="16">
        <f t="shared" si="39"/>
        <v>249.79931818181817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373.55004765840221</v>
      </c>
    </row>
    <row r="449" spans="1:28" x14ac:dyDescent="0.25">
      <c r="A449" s="8">
        <f>IFERROR(VLOOKUP(B449,'[1]DADOS (OCULTAR)'!$Q$3:$S$135,3,0),"")</f>
        <v>9039744000860</v>
      </c>
      <c r="B449" s="9" t="str">
        <f>'[1]TCE - ANEXO III - Preencher'!C458</f>
        <v>HOSPITAL DOM HÉLDER CÂMARA - CG. Nº 018/2022</v>
      </c>
      <c r="C449" s="10"/>
      <c r="D449" s="11" t="str">
        <f>'[1]TCE - ANEXO III - Preencher'!E458</f>
        <v>GLEISSY KELLY RICARDO PROFIRO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5211-30</v>
      </c>
      <c r="G449" s="13" t="str">
        <f>IF('[1]TCE - ANEXO III - Preencher'!H458="","",'[1]TCE - ANEXO III - Preencher'!H458)</f>
        <v>02/2024</v>
      </c>
      <c r="H449" s="14">
        <f>'[1]TCE - ANEXO III - Preencher'!I458</f>
        <v>0</v>
      </c>
      <c r="I449" s="14">
        <f>'[1]TCE - ANEXO III - Preencher'!J458</f>
        <v>164.94880000000001</v>
      </c>
      <c r="J449" s="14">
        <f>'[1]TCE - ANEXO III - Preencher'!K458</f>
        <v>0</v>
      </c>
      <c r="K449" s="15">
        <f>'[1]TCE - ANEXO III - Preencher'!L458</f>
        <v>165.72807692307694</v>
      </c>
      <c r="L449" s="15">
        <f>'[1]TCE - ANEXO III - Preencher'!M458</f>
        <v>28.24</v>
      </c>
      <c r="M449" s="15">
        <f t="shared" si="37"/>
        <v>137.48807692307693</v>
      </c>
      <c r="N449" s="15">
        <f>'[1]TCE - ANEXO III - Preencher'!O458</f>
        <v>2.741129476584022</v>
      </c>
      <c r="O449" s="15">
        <f>'[1]TCE - ANEXO III - Preencher'!P458</f>
        <v>0</v>
      </c>
      <c r="P449" s="16">
        <f t="shared" si="38"/>
        <v>2.741129476584022</v>
      </c>
      <c r="Q449" s="15">
        <f>'[1]TCE - ANEXO III - Preencher'!R458</f>
        <v>306.27931818181816</v>
      </c>
      <c r="R449" s="15">
        <f>'[1]TCE - ANEXO III - Preencher'!S458</f>
        <v>84.72</v>
      </c>
      <c r="S449" s="16">
        <f t="shared" si="39"/>
        <v>221.55931818181816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526.73732458147913</v>
      </c>
    </row>
    <row r="450" spans="1:28" x14ac:dyDescent="0.25">
      <c r="A450" s="8">
        <f>IFERROR(VLOOKUP(B450,'[1]DADOS (OCULTAR)'!$Q$3:$S$135,3,0),"")</f>
        <v>9039744000860</v>
      </c>
      <c r="B450" s="9" t="str">
        <f>'[1]TCE - ANEXO III - Preencher'!C459</f>
        <v>HOSPITAL DOM HÉLDER CÂMARA - CG. Nº 018/2022</v>
      </c>
      <c r="C450" s="10"/>
      <c r="D450" s="11" t="str">
        <f>'[1]TCE - ANEXO III - Preencher'!E459</f>
        <v>GRACIELMA MARIA SILVA ROCHA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3222-05</v>
      </c>
      <c r="G450" s="13" t="str">
        <f>IF('[1]TCE - ANEXO III - Preencher'!H459="","",'[1]TCE - ANEXO III - Preencher'!H459)</f>
        <v>02/2024</v>
      </c>
      <c r="H450" s="14">
        <f>'[1]TCE - ANEXO III - Preencher'!I459</f>
        <v>0</v>
      </c>
      <c r="I450" s="14">
        <f>'[1]TCE - ANEXO III - Preencher'!J459</f>
        <v>298.37920000000003</v>
      </c>
      <c r="J450" s="14">
        <f>'[1]TCE - ANEXO III - Preencher'!K459</f>
        <v>0</v>
      </c>
      <c r="K450" s="15">
        <f>'[1]TCE - ANEXO III - Preencher'!L459</f>
        <v>165.72807692307694</v>
      </c>
      <c r="L450" s="15">
        <f>'[1]TCE - ANEXO III - Preencher'!M459</f>
        <v>28.24</v>
      </c>
      <c r="M450" s="15">
        <f t="shared" si="37"/>
        <v>137.48807692307693</v>
      </c>
      <c r="N450" s="15">
        <f>'[1]TCE - ANEXO III - Preencher'!O459</f>
        <v>2.741129476584022</v>
      </c>
      <c r="O450" s="15">
        <f>'[1]TCE - ANEXO III - Preencher'!P459</f>
        <v>0</v>
      </c>
      <c r="P450" s="16">
        <f t="shared" si="38"/>
        <v>2.741129476584022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438.60840639966096</v>
      </c>
    </row>
    <row r="451" spans="1:28" x14ac:dyDescent="0.25">
      <c r="A451" s="8">
        <f>IFERROR(VLOOKUP(B451,'[1]DADOS (OCULTAR)'!$Q$3:$S$135,3,0),"")</f>
        <v>9039744000860</v>
      </c>
      <c r="B451" s="9" t="str">
        <f>'[1]TCE - ANEXO III - Preencher'!C460</f>
        <v>HOSPITAL DOM HÉLDER CÂMARA - CG. Nº 018/2022</v>
      </c>
      <c r="C451" s="10"/>
      <c r="D451" s="11" t="str">
        <f>'[1]TCE - ANEXO III - Preencher'!E460</f>
        <v xml:space="preserve">GRACIENE PEREIRA DOS SANTOS 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2235-05</v>
      </c>
      <c r="G451" s="13" t="str">
        <f>IF('[1]TCE - ANEXO III - Preencher'!H460="","",'[1]TCE - ANEXO III - Preencher'!H460)</f>
        <v>02/2024</v>
      </c>
      <c r="H451" s="14">
        <f>'[1]TCE - ANEXO III - Preencher'!I460</f>
        <v>0</v>
      </c>
      <c r="I451" s="14">
        <f>'[1]TCE - ANEXO III - Preencher'!J460</f>
        <v>690.94720000000007</v>
      </c>
      <c r="J451" s="14">
        <f>'[1]TCE - ANEXO III - Preencher'!K460</f>
        <v>0</v>
      </c>
      <c r="K451" s="15">
        <f>'[1]TCE - ANEXO III - Preencher'!L460</f>
        <v>165.72807692307694</v>
      </c>
      <c r="L451" s="15">
        <f>'[1]TCE - ANEXO III - Preencher'!M460</f>
        <v>3.59</v>
      </c>
      <c r="M451" s="15">
        <f t="shared" si="37"/>
        <v>162.13807692307694</v>
      </c>
      <c r="N451" s="15">
        <f>'[1]TCE - ANEXO III - Preencher'!O460</f>
        <v>2.741129476584022</v>
      </c>
      <c r="O451" s="15">
        <f>'[1]TCE - ANEXO III - Preencher'!P460</f>
        <v>0</v>
      </c>
      <c r="P451" s="16">
        <f t="shared" si="38"/>
        <v>2.741129476584022</v>
      </c>
      <c r="Q451" s="15">
        <f>'[1]TCE - ANEXO III - Preencher'!R460</f>
        <v>306.27931818181816</v>
      </c>
      <c r="R451" s="15">
        <f>'[1]TCE - ANEXO III - Preencher'!S460</f>
        <v>23.94</v>
      </c>
      <c r="S451" s="16">
        <f t="shared" si="39"/>
        <v>282.33931818181816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1138.165724581479</v>
      </c>
    </row>
    <row r="452" spans="1:28" x14ac:dyDescent="0.25">
      <c r="A452" s="8">
        <f>IFERROR(VLOOKUP(B452,'[1]DADOS (OCULTAR)'!$Q$3:$S$135,3,0),"")</f>
        <v>9039744000860</v>
      </c>
      <c r="B452" s="9" t="str">
        <f>'[1]TCE - ANEXO III - Preencher'!C461</f>
        <v>HOSPITAL DOM HÉLDER CÂMARA - CG. Nº 018/2022</v>
      </c>
      <c r="C452" s="10"/>
      <c r="D452" s="11" t="str">
        <f>'[1]TCE - ANEXO III - Preencher'!E461</f>
        <v>GUILHERME AUGUSTO CAVALCANTI LINS</v>
      </c>
      <c r="E452" s="9" t="str">
        <f>IF('[1]TCE - ANEXO III - Preencher'!F461="4 - Assistência Odontológica","2 - Outros Profissionais da Saúde",'[1]TCE - ANEXO III - Preencher'!F461)</f>
        <v>3 - Administrativo</v>
      </c>
      <c r="F452" s="12" t="str">
        <f>'[1]TCE - ANEXO III - Preencher'!G461</f>
        <v>5174-10</v>
      </c>
      <c r="G452" s="13" t="str">
        <f>IF('[1]TCE - ANEXO III - Preencher'!H461="","",'[1]TCE - ANEXO III - Preencher'!H461)</f>
        <v>02/2024</v>
      </c>
      <c r="H452" s="14">
        <f>'[1]TCE - ANEXO III - Preencher'!I461</f>
        <v>0</v>
      </c>
      <c r="I452" s="14">
        <f>'[1]TCE - ANEXO III - Preencher'!J461</f>
        <v>127.292</v>
      </c>
      <c r="J452" s="14">
        <f>'[1]TCE - ANEXO III - Preencher'!K461</f>
        <v>0</v>
      </c>
      <c r="K452" s="15">
        <f>'[1]TCE - ANEXO III - Preencher'!L461</f>
        <v>165.72807692307694</v>
      </c>
      <c r="L452" s="15">
        <f>'[1]TCE - ANEXO III - Preencher'!M461</f>
        <v>28.24</v>
      </c>
      <c r="M452" s="15">
        <f t="shared" ref="M452:M515" si="43">K452-L452</f>
        <v>137.48807692307693</v>
      </c>
      <c r="N452" s="15">
        <f>'[1]TCE - ANEXO III - Preencher'!O461</f>
        <v>2.741129476584022</v>
      </c>
      <c r="O452" s="15">
        <f>'[1]TCE - ANEXO III - Preencher'!P461</f>
        <v>0</v>
      </c>
      <c r="P452" s="16">
        <f t="shared" ref="P452:P515" si="44">N452-O452</f>
        <v>2.741129476584022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267.52120639966097</v>
      </c>
    </row>
    <row r="453" spans="1:28" x14ac:dyDescent="0.25">
      <c r="A453" s="8">
        <f>IFERROR(VLOOKUP(B453,'[1]DADOS (OCULTAR)'!$Q$3:$S$135,3,0),"")</f>
        <v>9039744000860</v>
      </c>
      <c r="B453" s="9" t="str">
        <f>'[1]TCE - ANEXO III - Preencher'!C462</f>
        <v>HOSPITAL DOM HÉLDER CÂMARA - CG. Nº 018/2022</v>
      </c>
      <c r="C453" s="10"/>
      <c r="D453" s="11" t="str">
        <f>'[1]TCE - ANEXO III - Preencher'!E462</f>
        <v>GUSTAVO TAVARES DE AMORIM FILHO</v>
      </c>
      <c r="E453" s="9" t="str">
        <f>IF('[1]TCE - ANEXO III - Preencher'!F462="4 - Assistência Odontológica","2 - Outros Profissionais da Saúde",'[1]TCE - ANEXO III - Preencher'!F462)</f>
        <v>3 - Administrativo</v>
      </c>
      <c r="F453" s="12" t="str">
        <f>'[1]TCE - ANEXO III - Preencher'!G462</f>
        <v>1421-05</v>
      </c>
      <c r="G453" s="13" t="str">
        <f>IF('[1]TCE - ANEXO III - Preencher'!H462="","",'[1]TCE - ANEXO III - Preencher'!H462)</f>
        <v>02/2024</v>
      </c>
      <c r="H453" s="14">
        <f>'[1]TCE - ANEXO III - Preencher'!I462</f>
        <v>0</v>
      </c>
      <c r="I453" s="14">
        <f>'[1]TCE - ANEXO III - Preencher'!J462</f>
        <v>736.08880000000011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2.741129476584022</v>
      </c>
      <c r="O453" s="15">
        <f>'[1]TCE - ANEXO III - Preencher'!P462</f>
        <v>0</v>
      </c>
      <c r="P453" s="16">
        <f t="shared" si="44"/>
        <v>2.741129476584022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738.82992947658408</v>
      </c>
    </row>
    <row r="454" spans="1:28" x14ac:dyDescent="0.25">
      <c r="A454" s="8">
        <f>IFERROR(VLOOKUP(B454,'[1]DADOS (OCULTAR)'!$Q$3:$S$135,3,0),"")</f>
        <v>9039744000860</v>
      </c>
      <c r="B454" s="9" t="str">
        <f>'[1]TCE - ANEXO III - Preencher'!C463</f>
        <v>HOSPITAL DOM HÉLDER CÂMARA - CG. Nº 018/2022</v>
      </c>
      <c r="C454" s="10"/>
      <c r="D454" s="11" t="str">
        <f>'[1]TCE - ANEXO III - Preencher'!E463</f>
        <v>HAMILTON DUARTE DOS SANTOS</v>
      </c>
      <c r="E454" s="9" t="str">
        <f>IF('[1]TCE - ANEXO III - Preencher'!F463="4 - Assistência Odontológica","2 - Outros Profissionais da Saúde",'[1]TCE - ANEXO III - Preencher'!F463)</f>
        <v>3 - Administrativo</v>
      </c>
      <c r="F454" s="12" t="str">
        <f>'[1]TCE - ANEXO III - Preencher'!G463</f>
        <v>3172-10</v>
      </c>
      <c r="G454" s="13" t="str">
        <f>IF('[1]TCE - ANEXO III - Preencher'!H463="","",'[1]TCE - ANEXO III - Preencher'!H463)</f>
        <v>02/2024</v>
      </c>
      <c r="H454" s="14">
        <f>'[1]TCE - ANEXO III - Preencher'!I463</f>
        <v>0</v>
      </c>
      <c r="I454" s="14">
        <f>'[1]TCE - ANEXO III - Preencher'!J463</f>
        <v>169.9272</v>
      </c>
      <c r="J454" s="14">
        <f>'[1]TCE - ANEXO III - Preencher'!K463</f>
        <v>0</v>
      </c>
      <c r="K454" s="15">
        <f>'[1]TCE - ANEXO III - Preencher'!L463</f>
        <v>165.72807692307694</v>
      </c>
      <c r="L454" s="15">
        <f>'[1]TCE - ANEXO III - Preencher'!M463</f>
        <v>42.59</v>
      </c>
      <c r="M454" s="15">
        <f t="shared" si="43"/>
        <v>123.13807692307694</v>
      </c>
      <c r="N454" s="15">
        <f>'[1]TCE - ANEXO III - Preencher'!O463</f>
        <v>2.741129476584022</v>
      </c>
      <c r="O454" s="15">
        <f>'[1]TCE - ANEXO III - Preencher'!P463</f>
        <v>0</v>
      </c>
      <c r="P454" s="16">
        <f t="shared" si="44"/>
        <v>2.741129476584022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295.80640639966094</v>
      </c>
    </row>
    <row r="455" spans="1:28" x14ac:dyDescent="0.25">
      <c r="A455" s="8">
        <f>IFERROR(VLOOKUP(B455,'[1]DADOS (OCULTAR)'!$Q$3:$S$135,3,0),"")</f>
        <v>9039744000860</v>
      </c>
      <c r="B455" s="9" t="str">
        <f>'[1]TCE - ANEXO III - Preencher'!C464</f>
        <v>HOSPITAL DOM HÉLDER CÂMARA - CG. Nº 018/2022</v>
      </c>
      <c r="C455" s="10"/>
      <c r="D455" s="11" t="str">
        <f>'[1]TCE - ANEXO III - Preencher'!E464</f>
        <v>HAVILA LAIS DA CONCEICAO DE ARAUJO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5211-30</v>
      </c>
      <c r="G455" s="13" t="str">
        <f>IF('[1]TCE - ANEXO III - Preencher'!H464="","",'[1]TCE - ANEXO III - Preencher'!H464)</f>
        <v>02/2024</v>
      </c>
      <c r="H455" s="14">
        <f>'[1]TCE - ANEXO III - Preencher'!I464</f>
        <v>0</v>
      </c>
      <c r="I455" s="14">
        <f>'[1]TCE - ANEXO III - Preencher'!J464</f>
        <v>111.75360000000001</v>
      </c>
      <c r="J455" s="14">
        <f>'[1]TCE - ANEXO III - Preencher'!K464</f>
        <v>0</v>
      </c>
      <c r="K455" s="15">
        <f>'[1]TCE - ANEXO III - Preencher'!L464</f>
        <v>165.72807692307694</v>
      </c>
      <c r="L455" s="15">
        <f>'[1]TCE - ANEXO III - Preencher'!M464</f>
        <v>28.24</v>
      </c>
      <c r="M455" s="15">
        <f t="shared" si="43"/>
        <v>137.48807692307693</v>
      </c>
      <c r="N455" s="15">
        <f>'[1]TCE - ANEXO III - Preencher'!O464</f>
        <v>2.741129476584022</v>
      </c>
      <c r="O455" s="15">
        <f>'[1]TCE - ANEXO III - Preencher'!P464</f>
        <v>0</v>
      </c>
      <c r="P455" s="16">
        <f t="shared" si="44"/>
        <v>2.741129476584022</v>
      </c>
      <c r="Q455" s="15">
        <f>'[1]TCE - ANEXO III - Preencher'!R464</f>
        <v>306.27931818181816</v>
      </c>
      <c r="R455" s="15">
        <f>'[1]TCE - ANEXO III - Preencher'!S464</f>
        <v>84</v>
      </c>
      <c r="S455" s="16">
        <f t="shared" si="45"/>
        <v>222.27931818181816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474.26212458147916</v>
      </c>
    </row>
    <row r="456" spans="1:28" x14ac:dyDescent="0.25">
      <c r="A456" s="8">
        <f>IFERROR(VLOOKUP(B456,'[1]DADOS (OCULTAR)'!$Q$3:$S$135,3,0),"")</f>
        <v>9039744000860</v>
      </c>
      <c r="B456" s="9" t="str">
        <f>'[1]TCE - ANEXO III - Preencher'!C465</f>
        <v>HOSPITAL DOM HÉLDER CÂMARA - CG. Nº 018/2022</v>
      </c>
      <c r="C456" s="10"/>
      <c r="D456" s="11" t="str">
        <f>'[1]TCE - ANEXO III - Preencher'!E465</f>
        <v>HELOIZA HELENA DE MOURA SILVA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3222-05</v>
      </c>
      <c r="G456" s="13" t="str">
        <f>IF('[1]TCE - ANEXO III - Preencher'!H465="","",'[1]TCE - ANEXO III - Preencher'!H465)</f>
        <v>02/2024</v>
      </c>
      <c r="H456" s="14">
        <f>'[1]TCE - ANEXO III - Preencher'!I465</f>
        <v>0</v>
      </c>
      <c r="I456" s="14">
        <f>'[1]TCE - ANEXO III - Preencher'!J465</f>
        <v>274.9128</v>
      </c>
      <c r="J456" s="14">
        <f>'[1]TCE - ANEXO III - Preencher'!K465</f>
        <v>0</v>
      </c>
      <c r="K456" s="15">
        <f>'[1]TCE - ANEXO III - Preencher'!L465</f>
        <v>165.72807692307694</v>
      </c>
      <c r="L456" s="15">
        <f>'[1]TCE - ANEXO III - Preencher'!M465</f>
        <v>28.24</v>
      </c>
      <c r="M456" s="15">
        <f t="shared" si="43"/>
        <v>137.48807692307693</v>
      </c>
      <c r="N456" s="15">
        <f>'[1]TCE - ANEXO III - Preencher'!O465</f>
        <v>2.741129476584022</v>
      </c>
      <c r="O456" s="15">
        <f>'[1]TCE - ANEXO III - Preencher'!P465</f>
        <v>0</v>
      </c>
      <c r="P456" s="16">
        <f t="shared" si="44"/>
        <v>2.741129476584022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415.14200639966094</v>
      </c>
    </row>
    <row r="457" spans="1:28" x14ac:dyDescent="0.25">
      <c r="A457" s="8">
        <f>IFERROR(VLOOKUP(B457,'[1]DADOS (OCULTAR)'!$Q$3:$S$135,3,0),"")</f>
        <v>9039744000860</v>
      </c>
      <c r="B457" s="9" t="str">
        <f>'[1]TCE - ANEXO III - Preencher'!C466</f>
        <v>HOSPITAL DOM HÉLDER CÂMARA - CG. Nº 018/2022</v>
      </c>
      <c r="C457" s="10"/>
      <c r="D457" s="11" t="str">
        <f>'[1]TCE - ANEXO III - Preencher'!E466</f>
        <v>HERIQUE PEREIRA MOURA</v>
      </c>
      <c r="E457" s="9" t="str">
        <f>IF('[1]TCE - ANEXO III - Preencher'!F466="4 - Assistência Odontológica","2 - Outros Profissionais da Saúde",'[1]TCE - ANEXO III - Preencher'!F466)</f>
        <v>3 - Administrativo</v>
      </c>
      <c r="F457" s="12" t="str">
        <f>'[1]TCE - ANEXO III - Preencher'!G466</f>
        <v>4110-10</v>
      </c>
      <c r="G457" s="13" t="str">
        <f>IF('[1]TCE - ANEXO III - Preencher'!H466="","",'[1]TCE - ANEXO III - Preencher'!H466)</f>
        <v>02/2024</v>
      </c>
      <c r="H457" s="14">
        <f>'[1]TCE - ANEXO III - Preencher'!I466</f>
        <v>0</v>
      </c>
      <c r="I457" s="14">
        <f>'[1]TCE - ANEXO III - Preencher'!J466</f>
        <v>14.117599999999999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2.741129476584022</v>
      </c>
      <c r="O457" s="15">
        <f>'[1]TCE - ANEXO III - Preencher'!P466</f>
        <v>0</v>
      </c>
      <c r="P457" s="16">
        <f t="shared" si="44"/>
        <v>2.741129476584022</v>
      </c>
      <c r="Q457" s="15">
        <f>'[1]TCE - ANEXO III - Preencher'!R466</f>
        <v>306.27931818181816</v>
      </c>
      <c r="R457" s="15">
        <f>'[1]TCE - ANEXO III - Preencher'!S466</f>
        <v>42.36</v>
      </c>
      <c r="S457" s="16">
        <f t="shared" si="45"/>
        <v>263.91931818181814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280.77804765840216</v>
      </c>
    </row>
    <row r="458" spans="1:28" x14ac:dyDescent="0.25">
      <c r="A458" s="8">
        <f>IFERROR(VLOOKUP(B458,'[1]DADOS (OCULTAR)'!$Q$3:$S$135,3,0),"")</f>
        <v>9039744000860</v>
      </c>
      <c r="B458" s="9" t="str">
        <f>'[1]TCE - ANEXO III - Preencher'!C467</f>
        <v>HOSPITAL DOM HÉLDER CÂMARA - CG. Nº 018/2022</v>
      </c>
      <c r="C458" s="10"/>
      <c r="D458" s="11" t="str">
        <f>'[1]TCE - ANEXO III - Preencher'!E467</f>
        <v>HIGO MENDES SANTOS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3241-15</v>
      </c>
      <c r="G458" s="13" t="str">
        <f>IF('[1]TCE - ANEXO III - Preencher'!H467="","",'[1]TCE - ANEXO III - Preencher'!H467)</f>
        <v>02/2024</v>
      </c>
      <c r="H458" s="14">
        <f>'[1]TCE - ANEXO III - Preencher'!I467</f>
        <v>0</v>
      </c>
      <c r="I458" s="14">
        <f>'[1]TCE - ANEXO III - Preencher'!J467</f>
        <v>359.26560000000001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2.741129476584022</v>
      </c>
      <c r="O458" s="15">
        <f>'[1]TCE - ANEXO III - Preencher'!P467</f>
        <v>0</v>
      </c>
      <c r="P458" s="16">
        <f t="shared" si="44"/>
        <v>2.741129476584022</v>
      </c>
      <c r="Q458" s="15">
        <f>'[1]TCE - ANEXO III - Preencher'!R467</f>
        <v>306.27931818181816</v>
      </c>
      <c r="R458" s="15">
        <f>'[1]TCE - ANEXO III - Preencher'!S467</f>
        <v>72.34</v>
      </c>
      <c r="S458" s="16">
        <f t="shared" si="45"/>
        <v>233.93931818181815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595.94604765840222</v>
      </c>
    </row>
    <row r="459" spans="1:28" x14ac:dyDescent="0.25">
      <c r="A459" s="8">
        <f>IFERROR(VLOOKUP(B459,'[1]DADOS (OCULTAR)'!$Q$3:$S$135,3,0),"")</f>
        <v>9039744000860</v>
      </c>
      <c r="B459" s="9" t="str">
        <f>'[1]TCE - ANEXO III - Preencher'!C468</f>
        <v>HOSPITAL DOM HÉLDER CÂMARA - CG. Nº 018/2022</v>
      </c>
      <c r="C459" s="10"/>
      <c r="D459" s="11" t="str">
        <f>'[1]TCE - ANEXO III - Preencher'!E468</f>
        <v>HOMERO AUGUSTO DE FARIA NEVES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3241-15</v>
      </c>
      <c r="G459" s="13" t="str">
        <f>IF('[1]TCE - ANEXO III - Preencher'!H468="","",'[1]TCE - ANEXO III - Preencher'!H468)</f>
        <v>02/2024</v>
      </c>
      <c r="H459" s="14">
        <f>'[1]TCE - ANEXO III - Preencher'!I468</f>
        <v>0</v>
      </c>
      <c r="I459" s="14">
        <f>'[1]TCE - ANEXO III - Preencher'!J468</f>
        <v>347.52080000000001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2.741129476584022</v>
      </c>
      <c r="O459" s="15">
        <f>'[1]TCE - ANEXO III - Preencher'!P468</f>
        <v>0</v>
      </c>
      <c r="P459" s="16">
        <f t="shared" si="44"/>
        <v>2.741129476584022</v>
      </c>
      <c r="Q459" s="15">
        <f>'[1]TCE - ANEXO III - Preencher'!R468</f>
        <v>306.27931818181816</v>
      </c>
      <c r="R459" s="15">
        <f>'[1]TCE - ANEXO III - Preencher'!S468</f>
        <v>72.34</v>
      </c>
      <c r="S459" s="16">
        <f t="shared" si="45"/>
        <v>233.93931818181815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584.20124765840217</v>
      </c>
    </row>
    <row r="460" spans="1:28" x14ac:dyDescent="0.25">
      <c r="A460" s="8">
        <f>IFERROR(VLOOKUP(B460,'[1]DADOS (OCULTAR)'!$Q$3:$S$135,3,0),"")</f>
        <v>9039744000860</v>
      </c>
      <c r="B460" s="9" t="str">
        <f>'[1]TCE - ANEXO III - Preencher'!C469</f>
        <v>HOSPITAL DOM HÉLDER CÂMARA - CG. Nº 018/2022</v>
      </c>
      <c r="C460" s="10"/>
      <c r="D460" s="11" t="str">
        <f>'[1]TCE - ANEXO III - Preencher'!E469</f>
        <v>IARANDI MARIA BARBOSA DE ASSUNCAO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5152-05</v>
      </c>
      <c r="G460" s="13" t="str">
        <f>IF('[1]TCE - ANEXO III - Preencher'!H469="","",'[1]TCE - ANEXO III - Preencher'!H469)</f>
        <v>02/2024</v>
      </c>
      <c r="H460" s="14">
        <f>'[1]TCE - ANEXO III - Preencher'!I469</f>
        <v>0</v>
      </c>
      <c r="I460" s="14">
        <f>'[1]TCE - ANEXO III - Preencher'!J469</f>
        <v>147.2568</v>
      </c>
      <c r="J460" s="14">
        <f>'[1]TCE - ANEXO III - Preencher'!K469</f>
        <v>0</v>
      </c>
      <c r="K460" s="15">
        <f>'[1]TCE - ANEXO III - Preencher'!L469</f>
        <v>165.72807692307694</v>
      </c>
      <c r="L460" s="15">
        <f>'[1]TCE - ANEXO III - Preencher'!M469</f>
        <v>28.24</v>
      </c>
      <c r="M460" s="15">
        <f t="shared" si="43"/>
        <v>137.48807692307693</v>
      </c>
      <c r="N460" s="15">
        <f>'[1]TCE - ANEXO III - Preencher'!O469</f>
        <v>2.741129476584022</v>
      </c>
      <c r="O460" s="15">
        <f>'[1]TCE - ANEXO III - Preencher'!P469</f>
        <v>0</v>
      </c>
      <c r="P460" s="16">
        <f t="shared" si="44"/>
        <v>2.741129476584022</v>
      </c>
      <c r="Q460" s="15">
        <f>'[1]TCE - ANEXO III - Preencher'!R469</f>
        <v>306.27931818181816</v>
      </c>
      <c r="R460" s="15">
        <f>'[1]TCE - ANEXO III - Preencher'!S469</f>
        <v>84.72</v>
      </c>
      <c r="S460" s="16">
        <f t="shared" si="45"/>
        <v>221.55931818181816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509.04532458147912</v>
      </c>
    </row>
    <row r="461" spans="1:28" x14ac:dyDescent="0.25">
      <c r="A461" s="8">
        <f>IFERROR(VLOOKUP(B461,'[1]DADOS (OCULTAR)'!$Q$3:$S$135,3,0),"")</f>
        <v>9039744000860</v>
      </c>
      <c r="B461" s="9" t="str">
        <f>'[1]TCE - ANEXO III - Preencher'!C470</f>
        <v>HOSPITAL DOM HÉLDER CÂMARA - CG. Nº 018/2022</v>
      </c>
      <c r="C461" s="10"/>
      <c r="D461" s="11" t="str">
        <f>'[1]TCE - ANEXO III - Preencher'!E470</f>
        <v>IDA CARLA VIEIRA CAVALCANTI FLORENTINO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2235-05</v>
      </c>
      <c r="G461" s="13" t="str">
        <f>IF('[1]TCE - ANEXO III - Preencher'!H470="","",'[1]TCE - ANEXO III - Preencher'!H470)</f>
        <v>02/2024</v>
      </c>
      <c r="H461" s="14">
        <f>'[1]TCE - ANEXO III - Preencher'!I470</f>
        <v>0</v>
      </c>
      <c r="I461" s="14">
        <f>'[1]TCE - ANEXO III - Preencher'!J470</f>
        <v>493.2296</v>
      </c>
      <c r="J461" s="14">
        <f>'[1]TCE - ANEXO III - Preencher'!K470</f>
        <v>0</v>
      </c>
      <c r="K461" s="15">
        <f>'[1]TCE - ANEXO III - Preencher'!L470</f>
        <v>165.72807692307694</v>
      </c>
      <c r="L461" s="15">
        <f>'[1]TCE - ANEXO III - Preencher'!M470</f>
        <v>2.79</v>
      </c>
      <c r="M461" s="15">
        <f t="shared" si="43"/>
        <v>162.93807692307695</v>
      </c>
      <c r="N461" s="15">
        <f>'[1]TCE - ANEXO III - Preencher'!O470</f>
        <v>2.741129476584022</v>
      </c>
      <c r="O461" s="15">
        <f>'[1]TCE - ANEXO III - Preencher'!P470</f>
        <v>0</v>
      </c>
      <c r="P461" s="16">
        <f t="shared" si="44"/>
        <v>2.741129476584022</v>
      </c>
      <c r="Q461" s="15">
        <f>'[1]TCE - ANEXO III - Preencher'!R470</f>
        <v>306.27931818181816</v>
      </c>
      <c r="R461" s="15">
        <f>'[1]TCE - ANEXO III - Preencher'!S470</f>
        <v>111.54</v>
      </c>
      <c r="S461" s="16">
        <f t="shared" si="45"/>
        <v>194.73931818181813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853.64812458147901</v>
      </c>
    </row>
    <row r="462" spans="1:28" x14ac:dyDescent="0.25">
      <c r="A462" s="8">
        <f>IFERROR(VLOOKUP(B462,'[1]DADOS (OCULTAR)'!$Q$3:$S$135,3,0),"")</f>
        <v>9039744000860</v>
      </c>
      <c r="B462" s="9" t="str">
        <f>'[1]TCE - ANEXO III - Preencher'!C471</f>
        <v>HOSPITAL DOM HÉLDER CÂMARA - CG. Nº 018/2022</v>
      </c>
      <c r="C462" s="10"/>
      <c r="D462" s="11" t="str">
        <f>'[1]TCE - ANEXO III - Preencher'!E471</f>
        <v>IGOR LEONARDO DE MORAES TINOCO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 t="str">
        <f>'[1]TCE - ANEXO III - Preencher'!G471</f>
        <v>2526-05</v>
      </c>
      <c r="G462" s="13" t="str">
        <f>IF('[1]TCE - ANEXO III - Preencher'!H471="","",'[1]TCE - ANEXO III - Preencher'!H471)</f>
        <v>02/2024</v>
      </c>
      <c r="H462" s="14">
        <f>'[1]TCE - ANEXO III - Preencher'!I471</f>
        <v>0</v>
      </c>
      <c r="I462" s="14">
        <f>'[1]TCE - ANEXO III - Preencher'!J471</f>
        <v>204.45599999999999</v>
      </c>
      <c r="J462" s="14">
        <f>'[1]TCE - ANEXO III - Preencher'!K471</f>
        <v>0</v>
      </c>
      <c r="K462" s="15">
        <f>'[1]TCE - ANEXO III - Preencher'!L471</f>
        <v>165.72807692307694</v>
      </c>
      <c r="L462" s="15">
        <f>'[1]TCE - ANEXO III - Preencher'!M471</f>
        <v>46.19</v>
      </c>
      <c r="M462" s="15">
        <f t="shared" si="43"/>
        <v>119.53807692307694</v>
      </c>
      <c r="N462" s="15">
        <f>'[1]TCE - ANEXO III - Preencher'!O471</f>
        <v>2.741129476584022</v>
      </c>
      <c r="O462" s="15">
        <f>'[1]TCE - ANEXO III - Preencher'!P471</f>
        <v>0</v>
      </c>
      <c r="P462" s="16">
        <f t="shared" si="44"/>
        <v>2.741129476584022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326.73520639966097</v>
      </c>
    </row>
    <row r="463" spans="1:28" x14ac:dyDescent="0.25">
      <c r="A463" s="8">
        <f>IFERROR(VLOOKUP(B463,'[1]DADOS (OCULTAR)'!$Q$3:$S$135,3,0),"")</f>
        <v>9039744000860</v>
      </c>
      <c r="B463" s="9" t="str">
        <f>'[1]TCE - ANEXO III - Preencher'!C472</f>
        <v>HOSPITAL DOM HÉLDER CÂMARA - CG. Nº 018/2022</v>
      </c>
      <c r="C463" s="10"/>
      <c r="D463" s="11" t="str">
        <f>'[1]TCE - ANEXO III - Preencher'!E472</f>
        <v>ILKA REGINA CABRAL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3222-05</v>
      </c>
      <c r="G463" s="13" t="str">
        <f>IF('[1]TCE - ANEXO III - Preencher'!H472="","",'[1]TCE - ANEXO III - Preencher'!H472)</f>
        <v>02/2024</v>
      </c>
      <c r="H463" s="14">
        <f>'[1]TCE - ANEXO III - Preencher'!I472</f>
        <v>0</v>
      </c>
      <c r="I463" s="14">
        <f>'[1]TCE - ANEXO III - Preencher'!J472</f>
        <v>298.83120000000002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2.741129476584022</v>
      </c>
      <c r="O463" s="15">
        <f>'[1]TCE - ANEXO III - Preencher'!P472</f>
        <v>0</v>
      </c>
      <c r="P463" s="16">
        <f t="shared" si="44"/>
        <v>2.741129476584022</v>
      </c>
      <c r="Q463" s="15">
        <f>'[1]TCE - ANEXO III - Preencher'!R472</f>
        <v>306.27931818181816</v>
      </c>
      <c r="R463" s="15">
        <f>'[1]TCE - ANEXO III - Preencher'!S472</f>
        <v>84.72</v>
      </c>
      <c r="S463" s="16">
        <f t="shared" si="45"/>
        <v>221.55931818181816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523.13164765840224</v>
      </c>
    </row>
    <row r="464" spans="1:28" x14ac:dyDescent="0.25">
      <c r="A464" s="8">
        <f>IFERROR(VLOOKUP(B464,'[1]DADOS (OCULTAR)'!$Q$3:$S$135,3,0),"")</f>
        <v>9039744000860</v>
      </c>
      <c r="B464" s="9" t="str">
        <f>'[1]TCE - ANEXO III - Preencher'!C473</f>
        <v>HOSPITAL DOM HÉLDER CÂMARA - CG. Nº 018/2022</v>
      </c>
      <c r="C464" s="10"/>
      <c r="D464" s="11" t="str">
        <f>'[1]TCE - ANEXO III - Preencher'!E473</f>
        <v>ILMA VELOSO DA SILVA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3242-05</v>
      </c>
      <c r="G464" s="13" t="str">
        <f>IF('[1]TCE - ANEXO III - Preencher'!H473="","",'[1]TCE - ANEXO III - Preencher'!H473)</f>
        <v>02/2024</v>
      </c>
      <c r="H464" s="14">
        <f>'[1]TCE - ANEXO III - Preencher'!I473</f>
        <v>0</v>
      </c>
      <c r="I464" s="14">
        <f>'[1]TCE - ANEXO III - Preencher'!J473</f>
        <v>173.72479999999999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2.741129476584022</v>
      </c>
      <c r="O464" s="15">
        <f>'[1]TCE - ANEXO III - Preencher'!P473</f>
        <v>0</v>
      </c>
      <c r="P464" s="16">
        <f t="shared" si="44"/>
        <v>2.741129476584022</v>
      </c>
      <c r="Q464" s="15">
        <f>'[1]TCE - ANEXO III - Preencher'!R473</f>
        <v>306.27931818181816</v>
      </c>
      <c r="R464" s="15">
        <f>'[1]TCE - ANEXO III - Preencher'!S473</f>
        <v>90.86</v>
      </c>
      <c r="S464" s="16">
        <f t="shared" si="45"/>
        <v>215.41931818181814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391.88524765840214</v>
      </c>
    </row>
    <row r="465" spans="1:28" x14ac:dyDescent="0.25">
      <c r="A465" s="8">
        <f>IFERROR(VLOOKUP(B465,'[1]DADOS (OCULTAR)'!$Q$3:$S$135,3,0),"")</f>
        <v>9039744000860</v>
      </c>
      <c r="B465" s="9" t="str">
        <f>'[1]TCE - ANEXO III - Preencher'!C474</f>
        <v>HOSPITAL DOM HÉLDER CÂMARA - CG. Nº 018/2022</v>
      </c>
      <c r="C465" s="10"/>
      <c r="D465" s="11" t="str">
        <f>'[1]TCE - ANEXO III - Preencher'!E474</f>
        <v>INGRID CAROLAINE FELICIANO VIEIRA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3226-05</v>
      </c>
      <c r="G465" s="13" t="str">
        <f>IF('[1]TCE - ANEXO III - Preencher'!H474="","",'[1]TCE - ANEXO III - Preencher'!H474)</f>
        <v>02/2024</v>
      </c>
      <c r="H465" s="14">
        <f>'[1]TCE - ANEXO III - Preencher'!I474</f>
        <v>0</v>
      </c>
      <c r="I465" s="14">
        <f>'[1]TCE - ANEXO III - Preencher'!J474</f>
        <v>133.56</v>
      </c>
      <c r="J465" s="14">
        <f>'[1]TCE - ANEXO III - Preencher'!K474</f>
        <v>0</v>
      </c>
      <c r="K465" s="15">
        <f>'[1]TCE - ANEXO III - Preencher'!L474</f>
        <v>165.72807692307694</v>
      </c>
      <c r="L465" s="15">
        <f>'[1]TCE - ANEXO III - Preencher'!M474</f>
        <v>28.24</v>
      </c>
      <c r="M465" s="15">
        <f t="shared" si="43"/>
        <v>137.48807692307693</v>
      </c>
      <c r="N465" s="15">
        <f>'[1]TCE - ANEXO III - Preencher'!O474</f>
        <v>2.741129476584022</v>
      </c>
      <c r="O465" s="15">
        <f>'[1]TCE - ANEXO III - Preencher'!P474</f>
        <v>0</v>
      </c>
      <c r="P465" s="16">
        <f t="shared" si="44"/>
        <v>2.741129476584022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156.5</v>
      </c>
      <c r="U465" s="15">
        <f>'[1]TCE - ANEXO III - Preencher'!V474</f>
        <v>0</v>
      </c>
      <c r="V465" s="16">
        <f t="shared" si="46"/>
        <v>156.5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430.28920639966094</v>
      </c>
    </row>
    <row r="466" spans="1:28" x14ac:dyDescent="0.25">
      <c r="A466" s="8">
        <f>IFERROR(VLOOKUP(B466,'[1]DADOS (OCULTAR)'!$Q$3:$S$135,3,0),"")</f>
        <v>9039744000860</v>
      </c>
      <c r="B466" s="9" t="str">
        <f>'[1]TCE - ANEXO III - Preencher'!C475</f>
        <v>HOSPITAL DOM HÉLDER CÂMARA - CG. Nº 018/2022</v>
      </c>
      <c r="C466" s="10"/>
      <c r="D466" s="11" t="str">
        <f>'[1]TCE - ANEXO III - Preencher'!E475</f>
        <v>INGRID PEDROSA DO NASCIMENTO COELHO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2235-05</v>
      </c>
      <c r="G466" s="13" t="str">
        <f>IF('[1]TCE - ANEXO III - Preencher'!H475="","",'[1]TCE - ANEXO III - Preencher'!H475)</f>
        <v>02/2024</v>
      </c>
      <c r="H466" s="14">
        <f>'[1]TCE - ANEXO III - Preencher'!I475</f>
        <v>0</v>
      </c>
      <c r="I466" s="14">
        <f>'[1]TCE - ANEXO III - Preencher'!J475</f>
        <v>510.68079999999998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2.741129476584022</v>
      </c>
      <c r="O466" s="15">
        <f>'[1]TCE - ANEXO III - Preencher'!P475</f>
        <v>0</v>
      </c>
      <c r="P466" s="16">
        <f t="shared" si="44"/>
        <v>2.741129476584022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120.26</v>
      </c>
      <c r="U466" s="15">
        <f>'[1]TCE - ANEXO III - Preencher'!V475</f>
        <v>0</v>
      </c>
      <c r="V466" s="16">
        <f t="shared" si="46"/>
        <v>120.26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633.68192947658395</v>
      </c>
    </row>
    <row r="467" spans="1:28" x14ac:dyDescent="0.25">
      <c r="A467" s="8">
        <f>IFERROR(VLOOKUP(B467,'[1]DADOS (OCULTAR)'!$Q$3:$S$135,3,0),"")</f>
        <v>9039744000860</v>
      </c>
      <c r="B467" s="9" t="str">
        <f>'[1]TCE - ANEXO III - Preencher'!C476</f>
        <v>HOSPITAL DOM HÉLDER CÂMARA - CG. Nº 018/2022</v>
      </c>
      <c r="C467" s="10"/>
      <c r="D467" s="11" t="str">
        <f>'[1]TCE - ANEXO III - Preencher'!E476</f>
        <v>INGRID SULAMITA DA SILVA BARBOZA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3222-05</v>
      </c>
      <c r="G467" s="13" t="str">
        <f>IF('[1]TCE - ANEXO III - Preencher'!H476="","",'[1]TCE - ANEXO III - Preencher'!H476)</f>
        <v>02/2024</v>
      </c>
      <c r="H467" s="14">
        <f>'[1]TCE - ANEXO III - Preencher'!I476</f>
        <v>0</v>
      </c>
      <c r="I467" s="14">
        <f>'[1]TCE - ANEXO III - Preencher'!J476</f>
        <v>146.84800000000001</v>
      </c>
      <c r="J467" s="14">
        <f>'[1]TCE - ANEXO III - Preencher'!K476</f>
        <v>0</v>
      </c>
      <c r="K467" s="15">
        <f>'[1]TCE - ANEXO III - Preencher'!L476</f>
        <v>165.72807692307694</v>
      </c>
      <c r="L467" s="15">
        <f>'[1]TCE - ANEXO III - Preencher'!M476</f>
        <v>28.24</v>
      </c>
      <c r="M467" s="15">
        <f t="shared" si="43"/>
        <v>137.48807692307693</v>
      </c>
      <c r="N467" s="15">
        <f>'[1]TCE - ANEXO III - Preencher'!O476</f>
        <v>2.741129476584022</v>
      </c>
      <c r="O467" s="15">
        <f>'[1]TCE - ANEXO III - Preencher'!P476</f>
        <v>0</v>
      </c>
      <c r="P467" s="16">
        <f t="shared" si="44"/>
        <v>2.741129476584022</v>
      </c>
      <c r="Q467" s="15">
        <f>'[1]TCE - ANEXO III - Preencher'!R476</f>
        <v>306.27931818181816</v>
      </c>
      <c r="R467" s="15">
        <f>'[1]TCE - ANEXO III - Preencher'!S476</f>
        <v>84.72</v>
      </c>
      <c r="S467" s="16">
        <f t="shared" si="45"/>
        <v>221.55931818181816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508.63652458147908</v>
      </c>
    </row>
    <row r="468" spans="1:28" x14ac:dyDescent="0.25">
      <c r="A468" s="8">
        <f>IFERROR(VLOOKUP(B468,'[1]DADOS (OCULTAR)'!$Q$3:$S$135,3,0),"")</f>
        <v>9039744000860</v>
      </c>
      <c r="B468" s="9" t="str">
        <f>'[1]TCE - ANEXO III - Preencher'!C477</f>
        <v>HOSPITAL DOM HÉLDER CÂMARA - CG. Nº 018/2022</v>
      </c>
      <c r="C468" s="10"/>
      <c r="D468" s="11" t="str">
        <f>'[1]TCE - ANEXO III - Preencher'!E477</f>
        <v>IONEIDE CANDIDO DE ALENCAR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2235-05</v>
      </c>
      <c r="G468" s="13" t="str">
        <f>IF('[1]TCE - ANEXO III - Preencher'!H477="","",'[1]TCE - ANEXO III - Preencher'!H477)</f>
        <v>02/2024</v>
      </c>
      <c r="H468" s="14">
        <f>'[1]TCE - ANEXO III - Preencher'!I477</f>
        <v>0</v>
      </c>
      <c r="I468" s="14">
        <f>'[1]TCE - ANEXO III - Preencher'!J477</f>
        <v>489.01920000000001</v>
      </c>
      <c r="J468" s="14">
        <f>'[1]TCE - ANEXO III - Preencher'!K477</f>
        <v>0</v>
      </c>
      <c r="K468" s="15">
        <f>'[1]TCE - ANEXO III - Preencher'!L477</f>
        <v>165.72807692307694</v>
      </c>
      <c r="L468" s="15">
        <f>'[1]TCE - ANEXO III - Preencher'!M477</f>
        <v>3.59</v>
      </c>
      <c r="M468" s="15">
        <f t="shared" si="43"/>
        <v>162.13807692307694</v>
      </c>
      <c r="N468" s="15">
        <f>'[1]TCE - ANEXO III - Preencher'!O477</f>
        <v>2.741129476584022</v>
      </c>
      <c r="O468" s="15">
        <f>'[1]TCE - ANEXO III - Preencher'!P477</f>
        <v>0</v>
      </c>
      <c r="P468" s="16">
        <f t="shared" si="44"/>
        <v>2.741129476584022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653.89840639966098</v>
      </c>
    </row>
    <row r="469" spans="1:28" x14ac:dyDescent="0.25">
      <c r="A469" s="8">
        <f>IFERROR(VLOOKUP(B469,'[1]DADOS (OCULTAR)'!$Q$3:$S$135,3,0),"")</f>
        <v>9039744000860</v>
      </c>
      <c r="B469" s="9" t="str">
        <f>'[1]TCE - ANEXO III - Preencher'!C478</f>
        <v>HOSPITAL DOM HÉLDER CÂMARA - CG. Nº 018/2022</v>
      </c>
      <c r="C469" s="10"/>
      <c r="D469" s="11" t="str">
        <f>'[1]TCE - ANEXO III - Preencher'!E478</f>
        <v>IRANI BARBOSA DE LIMA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3242-05</v>
      </c>
      <c r="G469" s="13" t="str">
        <f>IF('[1]TCE - ANEXO III - Preencher'!H478="","",'[1]TCE - ANEXO III - Preencher'!H478)</f>
        <v>02/2024</v>
      </c>
      <c r="H469" s="14">
        <f>'[1]TCE - ANEXO III - Preencher'!I478</f>
        <v>0</v>
      </c>
      <c r="I469" s="14">
        <f>'[1]TCE - ANEXO III - Preencher'!J478</f>
        <v>153.3888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2.741129476584022</v>
      </c>
      <c r="O469" s="15">
        <f>'[1]TCE - ANEXO III - Preencher'!P478</f>
        <v>0</v>
      </c>
      <c r="P469" s="16">
        <f t="shared" si="44"/>
        <v>2.741129476584022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156.12992947658404</v>
      </c>
    </row>
    <row r="470" spans="1:28" x14ac:dyDescent="0.25">
      <c r="A470" s="8">
        <f>IFERROR(VLOOKUP(B470,'[1]DADOS (OCULTAR)'!$Q$3:$S$135,3,0),"")</f>
        <v>9039744000860</v>
      </c>
      <c r="B470" s="9" t="str">
        <f>'[1]TCE - ANEXO III - Preencher'!C479</f>
        <v>HOSPITAL DOM HÉLDER CÂMARA - CG. Nº 018/2022</v>
      </c>
      <c r="C470" s="10"/>
      <c r="D470" s="11" t="str">
        <f>'[1]TCE - ANEXO III - Preencher'!E479</f>
        <v>IRANILDO PEDRO DA SILVA</v>
      </c>
      <c r="E470" s="9" t="str">
        <f>IF('[1]TCE - ANEXO III - Preencher'!F479="4 - Assistência Odontológica","2 - Outros Profissionais da Saúde",'[1]TCE - ANEXO III - Preencher'!F479)</f>
        <v>3 - Administrativo</v>
      </c>
      <c r="F470" s="12" t="str">
        <f>'[1]TCE - ANEXO III - Preencher'!G479</f>
        <v>5142-25</v>
      </c>
      <c r="G470" s="13" t="str">
        <f>IF('[1]TCE - ANEXO III - Preencher'!H479="","",'[1]TCE - ANEXO III - Preencher'!H479)</f>
        <v>02/2024</v>
      </c>
      <c r="H470" s="14">
        <f>'[1]TCE - ANEXO III - Preencher'!I479</f>
        <v>0</v>
      </c>
      <c r="I470" s="14">
        <f>'[1]TCE - ANEXO III - Preencher'!J479</f>
        <v>135.55199999999999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2.741129476584022</v>
      </c>
      <c r="O470" s="15">
        <f>'[1]TCE - ANEXO III - Preencher'!P479</f>
        <v>0</v>
      </c>
      <c r="P470" s="16">
        <f t="shared" si="44"/>
        <v>2.741129476584022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138.29312947658403</v>
      </c>
    </row>
    <row r="471" spans="1:28" x14ac:dyDescent="0.25">
      <c r="A471" s="8">
        <f>IFERROR(VLOOKUP(B471,'[1]DADOS (OCULTAR)'!$Q$3:$S$135,3,0),"")</f>
        <v>9039744000860</v>
      </c>
      <c r="B471" s="9" t="str">
        <f>'[1]TCE - ANEXO III - Preencher'!C480</f>
        <v>HOSPITAL DOM HÉLDER CÂMARA - CG. Nº 018/2022</v>
      </c>
      <c r="C471" s="10"/>
      <c r="D471" s="11" t="str">
        <f>'[1]TCE - ANEXO III - Preencher'!E480</f>
        <v>IRIS CIBELLE DA SILVA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3222-05</v>
      </c>
      <c r="G471" s="13" t="str">
        <f>IF('[1]TCE - ANEXO III - Preencher'!H480="","",'[1]TCE - ANEXO III - Preencher'!H480)</f>
        <v>02/2024</v>
      </c>
      <c r="H471" s="14">
        <f>'[1]TCE - ANEXO III - Preencher'!I480</f>
        <v>0</v>
      </c>
      <c r="I471" s="14">
        <f>'[1]TCE - ANEXO III - Preencher'!J480</f>
        <v>146.84800000000001</v>
      </c>
      <c r="J471" s="14">
        <f>'[1]TCE - ANEXO III - Preencher'!K480</f>
        <v>0</v>
      </c>
      <c r="K471" s="15">
        <f>'[1]TCE - ANEXO III - Preencher'!L480</f>
        <v>165.72807692307694</v>
      </c>
      <c r="L471" s="15">
        <f>'[1]TCE - ANEXO III - Preencher'!M480</f>
        <v>28.24</v>
      </c>
      <c r="M471" s="15">
        <f t="shared" si="43"/>
        <v>137.48807692307693</v>
      </c>
      <c r="N471" s="15">
        <f>'[1]TCE - ANEXO III - Preencher'!O480</f>
        <v>2.741129476584022</v>
      </c>
      <c r="O471" s="15">
        <f>'[1]TCE - ANEXO III - Preencher'!P480</f>
        <v>0</v>
      </c>
      <c r="P471" s="16">
        <f t="shared" si="44"/>
        <v>2.741129476584022</v>
      </c>
      <c r="Q471" s="15">
        <f>'[1]TCE - ANEXO III - Preencher'!R480</f>
        <v>306.27931818181816</v>
      </c>
      <c r="R471" s="15">
        <f>'[1]TCE - ANEXO III - Preencher'!S480</f>
        <v>84.72</v>
      </c>
      <c r="S471" s="16">
        <f t="shared" si="45"/>
        <v>221.55931818181816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508.63652458147908</v>
      </c>
    </row>
    <row r="472" spans="1:28" x14ac:dyDescent="0.25">
      <c r="A472" s="8">
        <f>IFERROR(VLOOKUP(B472,'[1]DADOS (OCULTAR)'!$Q$3:$S$135,3,0),"")</f>
        <v>9039744000860</v>
      </c>
      <c r="B472" s="9" t="str">
        <f>'[1]TCE - ANEXO III - Preencher'!C481</f>
        <v>HOSPITAL DOM HÉLDER CÂMARA - CG. Nº 018/2022</v>
      </c>
      <c r="C472" s="10"/>
      <c r="D472" s="11" t="str">
        <f>'[1]TCE - ANEXO III - Preencher'!E481</f>
        <v>IRMA ANTONIA DOS SANTOS TAVARES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3242-05</v>
      </c>
      <c r="G472" s="13" t="str">
        <f>IF('[1]TCE - ANEXO III - Preencher'!H481="","",'[1]TCE - ANEXO III - Preencher'!H481)</f>
        <v>02/2024</v>
      </c>
      <c r="H472" s="14">
        <f>'[1]TCE - ANEXO III - Preencher'!I481</f>
        <v>0</v>
      </c>
      <c r="I472" s="14">
        <f>'[1]TCE - ANEXO III - Preencher'!J481</f>
        <v>152.39519999999999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2.741129476584022</v>
      </c>
      <c r="O472" s="15">
        <f>'[1]TCE - ANEXO III - Preencher'!P481</f>
        <v>0</v>
      </c>
      <c r="P472" s="16">
        <f t="shared" si="44"/>
        <v>2.741129476584022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155.13632947658402</v>
      </c>
    </row>
    <row r="473" spans="1:28" x14ac:dyDescent="0.25">
      <c r="A473" s="8">
        <f>IFERROR(VLOOKUP(B473,'[1]DADOS (OCULTAR)'!$Q$3:$S$135,3,0),"")</f>
        <v>9039744000860</v>
      </c>
      <c r="B473" s="9" t="str">
        <f>'[1]TCE - ANEXO III - Preencher'!C482</f>
        <v>HOSPITAL DOM HÉLDER CÂMARA - CG. Nº 018/2022</v>
      </c>
      <c r="C473" s="10"/>
      <c r="D473" s="11" t="str">
        <f>'[1]TCE - ANEXO III - Preencher'!E482</f>
        <v>ISAAC LUIZ DA SILVA SANTOS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5151-10</v>
      </c>
      <c r="G473" s="13" t="str">
        <f>IF('[1]TCE - ANEXO III - Preencher'!H482="","",'[1]TCE - ANEXO III - Preencher'!H482)</f>
        <v>02/2024</v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2.741129476584022</v>
      </c>
      <c r="O473" s="15">
        <f>'[1]TCE - ANEXO III - Preencher'!P482</f>
        <v>0</v>
      </c>
      <c r="P473" s="16">
        <f t="shared" si="44"/>
        <v>2.741129476584022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2.741129476584022</v>
      </c>
    </row>
    <row r="474" spans="1:28" x14ac:dyDescent="0.25">
      <c r="A474" s="8">
        <f>IFERROR(VLOOKUP(B474,'[1]DADOS (OCULTAR)'!$Q$3:$S$135,3,0),"")</f>
        <v>9039744000860</v>
      </c>
      <c r="B474" s="9" t="str">
        <f>'[1]TCE - ANEXO III - Preencher'!C483</f>
        <v>HOSPITAL DOM HÉLDER CÂMARA - CG. Nº 018/2022</v>
      </c>
      <c r="C474" s="10"/>
      <c r="D474" s="11" t="str">
        <f>'[1]TCE - ANEXO III - Preencher'!E483</f>
        <v>ISABELA RAYANE DOS SANTOS DA SILVA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3222-05</v>
      </c>
      <c r="G474" s="13" t="str">
        <f>IF('[1]TCE - ANEXO III - Preencher'!H483="","",'[1]TCE - ANEXO III - Preencher'!H483)</f>
        <v>02/2024</v>
      </c>
      <c r="H474" s="14">
        <f>'[1]TCE - ANEXO III - Preencher'!I483</f>
        <v>0</v>
      </c>
      <c r="I474" s="14">
        <f>'[1]TCE - ANEXO III - Preencher'!J483</f>
        <v>312.0256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2.741129476584022</v>
      </c>
      <c r="O474" s="15">
        <f>'[1]TCE - ANEXO III - Preencher'!P483</f>
        <v>0</v>
      </c>
      <c r="P474" s="16">
        <f t="shared" si="44"/>
        <v>2.741129476584022</v>
      </c>
      <c r="Q474" s="15">
        <f>'[1]TCE - ANEXO III - Preencher'!R483</f>
        <v>306.27931818181816</v>
      </c>
      <c r="R474" s="15">
        <f>'[1]TCE - ANEXO III - Preencher'!S483</f>
        <v>84.72</v>
      </c>
      <c r="S474" s="16">
        <f t="shared" si="45"/>
        <v>221.55931818181816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536.32604765840222</v>
      </c>
    </row>
    <row r="475" spans="1:28" x14ac:dyDescent="0.25">
      <c r="A475" s="8">
        <f>IFERROR(VLOOKUP(B475,'[1]DADOS (OCULTAR)'!$Q$3:$S$135,3,0),"")</f>
        <v>9039744000860</v>
      </c>
      <c r="B475" s="9" t="str">
        <f>'[1]TCE - ANEXO III - Preencher'!C484</f>
        <v>HOSPITAL DOM HÉLDER CÂMARA - CG. Nº 018/2022</v>
      </c>
      <c r="C475" s="10"/>
      <c r="D475" s="11" t="str">
        <f>'[1]TCE - ANEXO III - Preencher'!E484</f>
        <v>ISMAEL DE MELO VASCONCELOS LIMA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 t="str">
        <f>'[1]TCE - ANEXO III - Preencher'!G484</f>
        <v>3172-10</v>
      </c>
      <c r="G475" s="13" t="str">
        <f>IF('[1]TCE - ANEXO III - Preencher'!H484="","",'[1]TCE - ANEXO III - Preencher'!H484)</f>
        <v>02/2024</v>
      </c>
      <c r="H475" s="14">
        <f>'[1]TCE - ANEXO III - Preencher'!I484</f>
        <v>0</v>
      </c>
      <c r="I475" s="14">
        <f>'[1]TCE - ANEXO III - Preencher'!J484</f>
        <v>336.49520000000001</v>
      </c>
      <c r="J475" s="14">
        <f>'[1]TCE - ANEXO III - Preencher'!K484</f>
        <v>0</v>
      </c>
      <c r="K475" s="15">
        <f>'[1]TCE - ANEXO III - Preencher'!L484</f>
        <v>165.72807692307694</v>
      </c>
      <c r="L475" s="15">
        <f>'[1]TCE - ANEXO III - Preencher'!M484</f>
        <v>42.59</v>
      </c>
      <c r="M475" s="15">
        <f t="shared" si="43"/>
        <v>123.13807692307694</v>
      </c>
      <c r="N475" s="15">
        <f>'[1]TCE - ANEXO III - Preencher'!O484</f>
        <v>2.741129476584022</v>
      </c>
      <c r="O475" s="15">
        <f>'[1]TCE - ANEXO III - Preencher'!P484</f>
        <v>0</v>
      </c>
      <c r="P475" s="16">
        <f t="shared" si="44"/>
        <v>2.741129476584022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462.37440639966098</v>
      </c>
    </row>
    <row r="476" spans="1:28" x14ac:dyDescent="0.25">
      <c r="A476" s="8">
        <f>IFERROR(VLOOKUP(B476,'[1]DADOS (OCULTAR)'!$Q$3:$S$135,3,0),"")</f>
        <v>9039744000860</v>
      </c>
      <c r="B476" s="9" t="str">
        <f>'[1]TCE - ANEXO III - Preencher'!C485</f>
        <v>HOSPITAL DOM HÉLDER CÂMARA - CG. Nº 018/2022</v>
      </c>
      <c r="C476" s="10"/>
      <c r="D476" s="11" t="str">
        <f>'[1]TCE - ANEXO III - Preencher'!E485</f>
        <v>ISWONARIA BEATRIZ RIBEIRO DA SILVA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3222-05</v>
      </c>
      <c r="G476" s="13" t="str">
        <f>IF('[1]TCE - ANEXO III - Preencher'!H485="","",'[1]TCE - ANEXO III - Preencher'!H485)</f>
        <v>02/2024</v>
      </c>
      <c r="H476" s="14">
        <f>'[1]TCE - ANEXO III - Preencher'!I485</f>
        <v>0</v>
      </c>
      <c r="I476" s="14">
        <f>'[1]TCE - ANEXO III - Preencher'!J485</f>
        <v>297.25279999999998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2.741129476584022</v>
      </c>
      <c r="O476" s="15">
        <f>'[1]TCE - ANEXO III - Preencher'!P485</f>
        <v>0</v>
      </c>
      <c r="P476" s="16">
        <f t="shared" si="44"/>
        <v>2.741129476584022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299.99392947658401</v>
      </c>
    </row>
    <row r="477" spans="1:28" x14ac:dyDescent="0.25">
      <c r="A477" s="8">
        <f>IFERROR(VLOOKUP(B477,'[1]DADOS (OCULTAR)'!$Q$3:$S$135,3,0),"")</f>
        <v>9039744000860</v>
      </c>
      <c r="B477" s="9" t="str">
        <f>'[1]TCE - ANEXO III - Preencher'!C486</f>
        <v>HOSPITAL DOM HÉLDER CÂMARA - CG. Nº 018/2022</v>
      </c>
      <c r="C477" s="10"/>
      <c r="D477" s="11" t="str">
        <f>'[1]TCE - ANEXO III - Preencher'!E486</f>
        <v>IVAN CRISTIANO DE OLIVEIRA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2235-05</v>
      </c>
      <c r="G477" s="13" t="str">
        <f>IF('[1]TCE - ANEXO III - Preencher'!H486="","",'[1]TCE - ANEXO III - Preencher'!H486)</f>
        <v>02/2024</v>
      </c>
      <c r="H477" s="14">
        <f>'[1]TCE - ANEXO III - Preencher'!I486</f>
        <v>0</v>
      </c>
      <c r="I477" s="14">
        <f>'[1]TCE - ANEXO III - Preencher'!J486</f>
        <v>457.84160000000003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2.741129476584022</v>
      </c>
      <c r="O477" s="15">
        <f>'[1]TCE - ANEXO III - Preencher'!P486</f>
        <v>0</v>
      </c>
      <c r="P477" s="16">
        <f t="shared" si="44"/>
        <v>2.741129476584022</v>
      </c>
      <c r="Q477" s="15">
        <f>'[1]TCE - ANEXO III - Preencher'!R486</f>
        <v>306.27931818181816</v>
      </c>
      <c r="R477" s="15">
        <f>'[1]TCE - ANEXO III - Preencher'!S486</f>
        <v>143.65</v>
      </c>
      <c r="S477" s="16">
        <f t="shared" si="45"/>
        <v>162.62931818181815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623.21204765840218</v>
      </c>
    </row>
    <row r="478" spans="1:28" x14ac:dyDescent="0.25">
      <c r="A478" s="8">
        <f>IFERROR(VLOOKUP(B478,'[1]DADOS (OCULTAR)'!$Q$3:$S$135,3,0),"")</f>
        <v>9039744000860</v>
      </c>
      <c r="B478" s="9" t="str">
        <f>'[1]TCE - ANEXO III - Preencher'!C487</f>
        <v>HOSPITAL DOM HÉLDER CÂMARA - CG. Nº 018/2022</v>
      </c>
      <c r="C478" s="10"/>
      <c r="D478" s="11" t="str">
        <f>'[1]TCE - ANEXO III - Preencher'!E487</f>
        <v>IVANDECI VIRGINIA SOARES DE OLIVEIRA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2235-05</v>
      </c>
      <c r="G478" s="13" t="str">
        <f>IF('[1]TCE - ANEXO III - Preencher'!H487="","",'[1]TCE - ANEXO III - Preencher'!H487)</f>
        <v>02/2024</v>
      </c>
      <c r="H478" s="14">
        <f>'[1]TCE - ANEXO III - Preencher'!I487</f>
        <v>0</v>
      </c>
      <c r="I478" s="14">
        <f>'[1]TCE - ANEXO III - Preencher'!J487</f>
        <v>546.89120000000003</v>
      </c>
      <c r="J478" s="14">
        <f>'[1]TCE - ANEXO III - Preencher'!K487</f>
        <v>0</v>
      </c>
      <c r="K478" s="15">
        <f>'[1]TCE - ANEXO III - Preencher'!L487</f>
        <v>165.72807692307694</v>
      </c>
      <c r="L478" s="15">
        <f>'[1]TCE - ANEXO III - Preencher'!M487</f>
        <v>3.59</v>
      </c>
      <c r="M478" s="15">
        <f t="shared" si="43"/>
        <v>162.13807692307694</v>
      </c>
      <c r="N478" s="15">
        <f>'[1]TCE - ANEXO III - Preencher'!O487</f>
        <v>2.741129476584022</v>
      </c>
      <c r="O478" s="15">
        <f>'[1]TCE - ANEXO III - Preencher'!P487</f>
        <v>0</v>
      </c>
      <c r="P478" s="16">
        <f t="shared" si="44"/>
        <v>2.741129476584022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711.77040639966094</v>
      </c>
    </row>
    <row r="479" spans="1:28" x14ac:dyDescent="0.25">
      <c r="A479" s="8">
        <f>IFERROR(VLOOKUP(B479,'[1]DADOS (OCULTAR)'!$Q$3:$S$135,3,0),"")</f>
        <v>9039744000860</v>
      </c>
      <c r="B479" s="9" t="str">
        <f>'[1]TCE - ANEXO III - Preencher'!C488</f>
        <v>HOSPITAL DOM HÉLDER CÂMARA - CG. Nº 018/2022</v>
      </c>
      <c r="C479" s="10"/>
      <c r="D479" s="11" t="str">
        <f>'[1]TCE - ANEXO III - Preencher'!E488</f>
        <v>IVANEIDE FRANCISCO DE LIMA VASCONCELOS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3222-05</v>
      </c>
      <c r="G479" s="13" t="str">
        <f>IF('[1]TCE - ANEXO III - Preencher'!H488="","",'[1]TCE - ANEXO III - Preencher'!H488)</f>
        <v>02/2024</v>
      </c>
      <c r="H479" s="14">
        <f>'[1]TCE - ANEXO III - Preencher'!I488</f>
        <v>0</v>
      </c>
      <c r="I479" s="14">
        <f>'[1]TCE - ANEXO III - Preencher'!J488</f>
        <v>274.68639999999999</v>
      </c>
      <c r="J479" s="14">
        <f>'[1]TCE - ANEXO III - Preencher'!K488</f>
        <v>0</v>
      </c>
      <c r="K479" s="15">
        <f>'[1]TCE - ANEXO III - Preencher'!L488</f>
        <v>165.72807692307694</v>
      </c>
      <c r="L479" s="15">
        <f>'[1]TCE - ANEXO III - Preencher'!M488</f>
        <v>28.24</v>
      </c>
      <c r="M479" s="15">
        <f t="shared" si="43"/>
        <v>137.48807692307693</v>
      </c>
      <c r="N479" s="15">
        <f>'[1]TCE - ANEXO III - Preencher'!O488</f>
        <v>2.741129476584022</v>
      </c>
      <c r="O479" s="15">
        <f>'[1]TCE - ANEXO III - Preencher'!P488</f>
        <v>0</v>
      </c>
      <c r="P479" s="16">
        <f t="shared" si="44"/>
        <v>2.741129476584022</v>
      </c>
      <c r="Q479" s="15">
        <f>'[1]TCE - ANEXO III - Preencher'!R488</f>
        <v>306.27931818181816</v>
      </c>
      <c r="R479" s="15">
        <f>'[1]TCE - ANEXO III - Preencher'!S488</f>
        <v>84.72</v>
      </c>
      <c r="S479" s="16">
        <f t="shared" si="45"/>
        <v>221.55931818181816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636.47492458147906</v>
      </c>
    </row>
    <row r="480" spans="1:28" x14ac:dyDescent="0.25">
      <c r="A480" s="8">
        <f>IFERROR(VLOOKUP(B480,'[1]DADOS (OCULTAR)'!$Q$3:$S$135,3,0),"")</f>
        <v>9039744000860</v>
      </c>
      <c r="B480" s="9" t="str">
        <f>'[1]TCE - ANEXO III - Preencher'!C489</f>
        <v>HOSPITAL DOM HÉLDER CÂMARA - CG. Nº 018/2022</v>
      </c>
      <c r="C480" s="10"/>
      <c r="D480" s="11" t="str">
        <f>'[1]TCE - ANEXO III - Preencher'!E489</f>
        <v>IVANETE MENDES DA SILVA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3222-05</v>
      </c>
      <c r="G480" s="13" t="str">
        <f>IF('[1]TCE - ANEXO III - Preencher'!H489="","",'[1]TCE - ANEXO III - Preencher'!H489)</f>
        <v>02/2024</v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2.741129476584022</v>
      </c>
      <c r="O480" s="15">
        <f>'[1]TCE - ANEXO III - Preencher'!P489</f>
        <v>0</v>
      </c>
      <c r="P480" s="16">
        <f t="shared" si="44"/>
        <v>2.741129476584022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2.741129476584022</v>
      </c>
    </row>
    <row r="481" spans="1:28" x14ac:dyDescent="0.25">
      <c r="A481" s="8">
        <f>IFERROR(VLOOKUP(B481,'[1]DADOS (OCULTAR)'!$Q$3:$S$135,3,0),"")</f>
        <v>9039744000860</v>
      </c>
      <c r="B481" s="9" t="str">
        <f>'[1]TCE - ANEXO III - Preencher'!C490</f>
        <v>HOSPITAL DOM HÉLDER CÂMARA - CG. Nº 018/2022</v>
      </c>
      <c r="C481" s="10"/>
      <c r="D481" s="11" t="str">
        <f>'[1]TCE - ANEXO III - Preencher'!E490</f>
        <v>IVANIA MARIA SANTOS DA SILVA</v>
      </c>
      <c r="E481" s="9" t="str">
        <f>IF('[1]TCE - ANEXO III - Preencher'!F490="4 - Assistência Odontológica","2 - Outros Profissionais da Saúde",'[1]TCE - ANEXO III - Preencher'!F490)</f>
        <v>3 - Administrativo</v>
      </c>
      <c r="F481" s="12" t="str">
        <f>'[1]TCE - ANEXO III - Preencher'!G490</f>
        <v>5163-45</v>
      </c>
      <c r="G481" s="13" t="str">
        <f>IF('[1]TCE - ANEXO III - Preencher'!H490="","",'[1]TCE - ANEXO III - Preencher'!H490)</f>
        <v>02/2024</v>
      </c>
      <c r="H481" s="14">
        <f>'[1]TCE - ANEXO III - Preencher'!I490</f>
        <v>0</v>
      </c>
      <c r="I481" s="14">
        <f>'[1]TCE - ANEXO III - Preencher'!J490</f>
        <v>305.03199999999998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2.741129476584022</v>
      </c>
      <c r="O481" s="15">
        <f>'[1]TCE - ANEXO III - Preencher'!P490</f>
        <v>0</v>
      </c>
      <c r="P481" s="16">
        <f t="shared" si="44"/>
        <v>2.741129476584022</v>
      </c>
      <c r="Q481" s="15">
        <f>'[1]TCE - ANEXO III - Preencher'!R490</f>
        <v>306.27931818181816</v>
      </c>
      <c r="R481" s="15">
        <f>'[1]TCE - ANEXO III - Preencher'!S490</f>
        <v>5.65</v>
      </c>
      <c r="S481" s="16">
        <f t="shared" si="45"/>
        <v>300.62931818181818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608.40244765840225</v>
      </c>
    </row>
    <row r="482" spans="1:28" x14ac:dyDescent="0.25">
      <c r="A482" s="8">
        <f>IFERROR(VLOOKUP(B482,'[1]DADOS (OCULTAR)'!$Q$3:$S$135,3,0),"")</f>
        <v>9039744000860</v>
      </c>
      <c r="B482" s="9" t="str">
        <f>'[1]TCE - ANEXO III - Preencher'!C491</f>
        <v>HOSPITAL DOM HÉLDER CÂMARA - CG. Nº 018/2022</v>
      </c>
      <c r="C482" s="10"/>
      <c r="D482" s="11" t="str">
        <f>'[1]TCE - ANEXO III - Preencher'!E491</f>
        <v>IVANISE MARIA MOREIRA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3222-05</v>
      </c>
      <c r="G482" s="13" t="str">
        <f>IF('[1]TCE - ANEXO III - Preencher'!H491="","",'[1]TCE - ANEXO III - Preencher'!H491)</f>
        <v>02/2024</v>
      </c>
      <c r="H482" s="14">
        <f>'[1]TCE - ANEXO III - Preencher'!I491</f>
        <v>0</v>
      </c>
      <c r="I482" s="14">
        <f>'[1]TCE - ANEXO III - Preencher'!J491</f>
        <v>302.23919999999998</v>
      </c>
      <c r="J482" s="14">
        <f>'[1]TCE - ANEXO III - Preencher'!K491</f>
        <v>0</v>
      </c>
      <c r="K482" s="15">
        <f>'[1]TCE - ANEXO III - Preencher'!L491</f>
        <v>165.72807692307694</v>
      </c>
      <c r="L482" s="15">
        <f>'[1]TCE - ANEXO III - Preencher'!M491</f>
        <v>28.24</v>
      </c>
      <c r="M482" s="15">
        <f t="shared" si="43"/>
        <v>137.48807692307693</v>
      </c>
      <c r="N482" s="15">
        <f>'[1]TCE - ANEXO III - Preencher'!O491</f>
        <v>2.741129476584022</v>
      </c>
      <c r="O482" s="15">
        <f>'[1]TCE - ANEXO III - Preencher'!P491</f>
        <v>0</v>
      </c>
      <c r="P482" s="16">
        <f t="shared" si="44"/>
        <v>2.741129476584022</v>
      </c>
      <c r="Q482" s="15">
        <f>'[1]TCE - ANEXO III - Preencher'!R491</f>
        <v>306.27931818181816</v>
      </c>
      <c r="R482" s="15">
        <f>'[1]TCE - ANEXO III - Preencher'!S491</f>
        <v>84.72</v>
      </c>
      <c r="S482" s="16">
        <f t="shared" si="45"/>
        <v>221.55931818181816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664.02772458147911</v>
      </c>
    </row>
    <row r="483" spans="1:28" x14ac:dyDescent="0.25">
      <c r="A483" s="8">
        <f>IFERROR(VLOOKUP(B483,'[1]DADOS (OCULTAR)'!$Q$3:$S$135,3,0),"")</f>
        <v>9039744000860</v>
      </c>
      <c r="B483" s="9" t="str">
        <f>'[1]TCE - ANEXO III - Preencher'!C492</f>
        <v>HOSPITAL DOM HÉLDER CÂMARA - CG. Nº 018/2022</v>
      </c>
      <c r="C483" s="10"/>
      <c r="D483" s="11" t="str">
        <f>'[1]TCE - ANEXO III - Preencher'!E492</f>
        <v>IVSON DUARTE SILVA</v>
      </c>
      <c r="E483" s="9" t="str">
        <f>IF('[1]TCE - ANEXO III - Preencher'!F492="4 - Assistência Odontológica","2 - Outros Profissionais da Saúde",'[1]TCE - ANEXO III - Preencher'!F492)</f>
        <v>3 - Administrativo</v>
      </c>
      <c r="F483" s="12" t="str">
        <f>'[1]TCE - ANEXO III - Preencher'!G492</f>
        <v>4110-10</v>
      </c>
      <c r="G483" s="13" t="str">
        <f>IF('[1]TCE - ANEXO III - Preencher'!H492="","",'[1]TCE - ANEXO III - Preencher'!H492)</f>
        <v>02/2024</v>
      </c>
      <c r="H483" s="14">
        <f>'[1]TCE - ANEXO III - Preencher'!I492</f>
        <v>0</v>
      </c>
      <c r="I483" s="14">
        <f>'[1]TCE - ANEXO III - Preencher'!J492</f>
        <v>137.9248</v>
      </c>
      <c r="J483" s="14">
        <f>'[1]TCE - ANEXO III - Preencher'!K492</f>
        <v>0</v>
      </c>
      <c r="K483" s="15">
        <f>'[1]TCE - ANEXO III - Preencher'!L492</f>
        <v>165.72807692307694</v>
      </c>
      <c r="L483" s="15">
        <f>'[1]TCE - ANEXO III - Preencher'!M492</f>
        <v>28.24</v>
      </c>
      <c r="M483" s="15">
        <f t="shared" si="43"/>
        <v>137.48807692307693</v>
      </c>
      <c r="N483" s="15">
        <f>'[1]TCE - ANEXO III - Preencher'!O492</f>
        <v>2.741129476584022</v>
      </c>
      <c r="O483" s="15">
        <f>'[1]TCE - ANEXO III - Preencher'!P492</f>
        <v>0</v>
      </c>
      <c r="P483" s="16">
        <f t="shared" si="44"/>
        <v>2.741129476584022</v>
      </c>
      <c r="Q483" s="15">
        <f>'[1]TCE - ANEXO III - Preencher'!R492</f>
        <v>306.27931818181816</v>
      </c>
      <c r="R483" s="15">
        <f>'[1]TCE - ANEXO III - Preencher'!S492</f>
        <v>84.72</v>
      </c>
      <c r="S483" s="16">
        <f t="shared" si="45"/>
        <v>221.55931818181816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499.71332458147913</v>
      </c>
    </row>
    <row r="484" spans="1:28" x14ac:dyDescent="0.25">
      <c r="A484" s="8">
        <f>IFERROR(VLOOKUP(B484,'[1]DADOS (OCULTAR)'!$Q$3:$S$135,3,0),"")</f>
        <v>9039744000860</v>
      </c>
      <c r="B484" s="9" t="str">
        <f>'[1]TCE - ANEXO III - Preencher'!C493</f>
        <v>HOSPITAL DOM HÉLDER CÂMARA - CG. Nº 018/2022</v>
      </c>
      <c r="C484" s="10"/>
      <c r="D484" s="11" t="str">
        <f>'[1]TCE - ANEXO III - Preencher'!E493</f>
        <v>IZABELE SUELY NASCIMENTO DOS SANTOS SILVA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5143-20</v>
      </c>
      <c r="G484" s="13" t="str">
        <f>IF('[1]TCE - ANEXO III - Preencher'!H493="","",'[1]TCE - ANEXO III - Preencher'!H493)</f>
        <v>02/2024</v>
      </c>
      <c r="H484" s="14">
        <f>'[1]TCE - ANEXO III - Preencher'!I493</f>
        <v>0</v>
      </c>
      <c r="I484" s="14">
        <f>'[1]TCE - ANEXO III - Preencher'!J493</f>
        <v>135.55199999999999</v>
      </c>
      <c r="J484" s="14">
        <f>'[1]TCE - ANEXO III - Preencher'!K493</f>
        <v>0</v>
      </c>
      <c r="K484" s="15">
        <f>'[1]TCE - ANEXO III - Preencher'!L493</f>
        <v>165.72807692307694</v>
      </c>
      <c r="L484" s="15">
        <f>'[1]TCE - ANEXO III - Preencher'!M493</f>
        <v>28.24</v>
      </c>
      <c r="M484" s="15">
        <f t="shared" si="43"/>
        <v>137.48807692307693</v>
      </c>
      <c r="N484" s="15">
        <f>'[1]TCE - ANEXO III - Preencher'!O493</f>
        <v>2.741129476584022</v>
      </c>
      <c r="O484" s="15">
        <f>'[1]TCE - ANEXO III - Preencher'!P493</f>
        <v>0</v>
      </c>
      <c r="P484" s="16">
        <f t="shared" si="44"/>
        <v>2.741129476584022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275.78120639966096</v>
      </c>
    </row>
    <row r="485" spans="1:28" x14ac:dyDescent="0.25">
      <c r="A485" s="8">
        <f>IFERROR(VLOOKUP(B485,'[1]DADOS (OCULTAR)'!$Q$3:$S$135,3,0),"")</f>
        <v>9039744000860</v>
      </c>
      <c r="B485" s="9" t="str">
        <f>'[1]TCE - ANEXO III - Preencher'!C494</f>
        <v>HOSPITAL DOM HÉLDER CÂMARA - CG. Nº 018/2022</v>
      </c>
      <c r="C485" s="10"/>
      <c r="D485" s="11" t="str">
        <f>'[1]TCE - ANEXO III - Preencher'!E494</f>
        <v>JAANINE RAFAELA DE SIQUEIRA SILVA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2235-05</v>
      </c>
      <c r="G485" s="13" t="str">
        <f>IF('[1]TCE - ANEXO III - Preencher'!H494="","",'[1]TCE - ANEXO III - Preencher'!H494)</f>
        <v>02/2024</v>
      </c>
      <c r="H485" s="14">
        <f>'[1]TCE - ANEXO III - Preencher'!I494</f>
        <v>0</v>
      </c>
      <c r="I485" s="14">
        <f>'[1]TCE - ANEXO III - Preencher'!J494</f>
        <v>511.12959999999998</v>
      </c>
      <c r="J485" s="14">
        <f>'[1]TCE - ANEXO III - Preencher'!K494</f>
        <v>0</v>
      </c>
      <c r="K485" s="15">
        <f>'[1]TCE - ANEXO III - Preencher'!L494</f>
        <v>165.72807692307694</v>
      </c>
      <c r="L485" s="15">
        <f>'[1]TCE - ANEXO III - Preencher'!M494</f>
        <v>3.59</v>
      </c>
      <c r="M485" s="15">
        <f t="shared" si="43"/>
        <v>162.13807692307694</v>
      </c>
      <c r="N485" s="15">
        <f>'[1]TCE - ANEXO III - Preencher'!O494</f>
        <v>2.741129476584022</v>
      </c>
      <c r="O485" s="15">
        <f>'[1]TCE - ANEXO III - Preencher'!P494</f>
        <v>0</v>
      </c>
      <c r="P485" s="16">
        <f t="shared" si="44"/>
        <v>2.741129476584022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676.0088063996609</v>
      </c>
    </row>
    <row r="486" spans="1:28" x14ac:dyDescent="0.25">
      <c r="A486" s="8">
        <f>IFERROR(VLOOKUP(B486,'[1]DADOS (OCULTAR)'!$Q$3:$S$135,3,0),"")</f>
        <v>9039744000860</v>
      </c>
      <c r="B486" s="9" t="str">
        <f>'[1]TCE - ANEXO III - Preencher'!C495</f>
        <v>HOSPITAL DOM HÉLDER CÂMARA - CG. Nº 018/2022</v>
      </c>
      <c r="C486" s="10"/>
      <c r="D486" s="11" t="str">
        <f>'[1]TCE - ANEXO III - Preencher'!E495</f>
        <v>JACIANE BIONES DE OLIVEIRA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4110-10</v>
      </c>
      <c r="G486" s="13" t="str">
        <f>IF('[1]TCE - ANEXO III - Preencher'!H495="","",'[1]TCE - ANEXO III - Preencher'!H495)</f>
        <v>02/2024</v>
      </c>
      <c r="H486" s="14">
        <f>'[1]TCE - ANEXO III - Preencher'!I495</f>
        <v>0</v>
      </c>
      <c r="I486" s="14">
        <f>'[1]TCE - ANEXO III - Preencher'!J495</f>
        <v>130.28639999999999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2.741129476584022</v>
      </c>
      <c r="O486" s="15">
        <f>'[1]TCE - ANEXO III - Preencher'!P495</f>
        <v>0</v>
      </c>
      <c r="P486" s="16">
        <f t="shared" si="44"/>
        <v>2.741129476584022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133.02752947658402</v>
      </c>
    </row>
    <row r="487" spans="1:28" x14ac:dyDescent="0.25">
      <c r="A487" s="8">
        <f>IFERROR(VLOOKUP(B487,'[1]DADOS (OCULTAR)'!$Q$3:$S$135,3,0),"")</f>
        <v>9039744000860</v>
      </c>
      <c r="B487" s="9" t="str">
        <f>'[1]TCE - ANEXO III - Preencher'!C496</f>
        <v>HOSPITAL DOM HÉLDER CÂMARA - CG. Nº 018/2022</v>
      </c>
      <c r="C487" s="10"/>
      <c r="D487" s="11" t="str">
        <f>'[1]TCE - ANEXO III - Preencher'!E496</f>
        <v>JACICLEIDE BEZERRA DE OLIVEIRA SILVA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4110-10</v>
      </c>
      <c r="G487" s="13" t="str">
        <f>IF('[1]TCE - ANEXO III - Preencher'!H496="","",'[1]TCE - ANEXO III - Preencher'!H496)</f>
        <v>02/2024</v>
      </c>
      <c r="H487" s="14">
        <f>'[1]TCE - ANEXO III - Preencher'!I496</f>
        <v>0</v>
      </c>
      <c r="I487" s="14">
        <f>'[1]TCE - ANEXO III - Preencher'!J496</f>
        <v>129.77279999999999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2.741129476584022</v>
      </c>
      <c r="O487" s="15">
        <f>'[1]TCE - ANEXO III - Preencher'!P496</f>
        <v>0</v>
      </c>
      <c r="P487" s="16">
        <f t="shared" si="44"/>
        <v>2.741129476584022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132.51392947658402</v>
      </c>
    </row>
    <row r="488" spans="1:28" x14ac:dyDescent="0.25">
      <c r="A488" s="8">
        <f>IFERROR(VLOOKUP(B488,'[1]DADOS (OCULTAR)'!$Q$3:$S$135,3,0),"")</f>
        <v>9039744000860</v>
      </c>
      <c r="B488" s="9" t="str">
        <f>'[1]TCE - ANEXO III - Preencher'!C497</f>
        <v>HOSPITAL DOM HÉLDER CÂMARA - CG. Nº 018/2022</v>
      </c>
      <c r="C488" s="10"/>
      <c r="D488" s="11" t="str">
        <f>'[1]TCE - ANEXO III - Preencher'!E497</f>
        <v>JACICLEIDE MARIA DE SANTANA DE OLIVEIRA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5143-20</v>
      </c>
      <c r="G488" s="13" t="str">
        <f>IF('[1]TCE - ANEXO III - Preencher'!H497="","",'[1]TCE - ANEXO III - Preencher'!H497)</f>
        <v>02/2024</v>
      </c>
      <c r="H488" s="14">
        <f>'[1]TCE - ANEXO III - Preencher'!I497</f>
        <v>0</v>
      </c>
      <c r="I488" s="14">
        <f>'[1]TCE - ANEXO III - Preencher'!J497</f>
        <v>135.55199999999999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2.741129476584022</v>
      </c>
      <c r="O488" s="15">
        <f>'[1]TCE - ANEXO III - Preencher'!P497</f>
        <v>0</v>
      </c>
      <c r="P488" s="16">
        <f t="shared" si="44"/>
        <v>2.741129476584022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138.29312947658403</v>
      </c>
    </row>
    <row r="489" spans="1:28" x14ac:dyDescent="0.25">
      <c r="A489" s="8">
        <f>IFERROR(VLOOKUP(B489,'[1]DADOS (OCULTAR)'!$Q$3:$S$135,3,0),"")</f>
        <v>9039744000860</v>
      </c>
      <c r="B489" s="9" t="str">
        <f>'[1]TCE - ANEXO III - Preencher'!C498</f>
        <v>HOSPITAL DOM HÉLDER CÂMARA - CG. Nº 018/2022</v>
      </c>
      <c r="C489" s="10"/>
      <c r="D489" s="11" t="str">
        <f>'[1]TCE - ANEXO III - Preencher'!E498</f>
        <v>JACIELE KATIA DA SILVA ROMAO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3222-05</v>
      </c>
      <c r="G489" s="13" t="str">
        <f>IF('[1]TCE - ANEXO III - Preencher'!H498="","",'[1]TCE - ANEXO III - Preencher'!H498)</f>
        <v>02/2024</v>
      </c>
      <c r="H489" s="14">
        <f>'[1]TCE - ANEXO III - Preencher'!I498</f>
        <v>0</v>
      </c>
      <c r="I489" s="14">
        <f>'[1]TCE - ANEXO III - Preencher'!J498</f>
        <v>131.03360000000001</v>
      </c>
      <c r="J489" s="14">
        <f>'[1]TCE - ANEXO III - Preencher'!K498</f>
        <v>0</v>
      </c>
      <c r="K489" s="15">
        <f>'[1]TCE - ANEXO III - Preencher'!L498</f>
        <v>165.72807692307694</v>
      </c>
      <c r="L489" s="15">
        <f>'[1]TCE - ANEXO III - Preencher'!M498</f>
        <v>28.24</v>
      </c>
      <c r="M489" s="15">
        <f t="shared" si="43"/>
        <v>137.48807692307693</v>
      </c>
      <c r="N489" s="15">
        <f>'[1]TCE - ANEXO III - Preencher'!O498</f>
        <v>2.741129476584022</v>
      </c>
      <c r="O489" s="15">
        <f>'[1]TCE - ANEXO III - Preencher'!P498</f>
        <v>0</v>
      </c>
      <c r="P489" s="16">
        <f t="shared" si="44"/>
        <v>2.741129476584022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271.26280639966097</v>
      </c>
    </row>
    <row r="490" spans="1:28" x14ac:dyDescent="0.25">
      <c r="A490" s="8">
        <f>IFERROR(VLOOKUP(B490,'[1]DADOS (OCULTAR)'!$Q$3:$S$135,3,0),"")</f>
        <v>9039744000860</v>
      </c>
      <c r="B490" s="9" t="str">
        <f>'[1]TCE - ANEXO III - Preencher'!C499</f>
        <v>HOSPITAL DOM HÉLDER CÂMARA - CG. Nº 018/2022</v>
      </c>
      <c r="C490" s="10"/>
      <c r="D490" s="11" t="str">
        <f>'[1]TCE - ANEXO III - Preencher'!E499</f>
        <v>JACILDA MARIA DE OLIVEIRA</v>
      </c>
      <c r="E490" s="9" t="str">
        <f>IF('[1]TCE - ANEXO III - Preencher'!F499="4 - Assistência Odontológica","2 - Outros Profissionais da Saúde",'[1]TCE - ANEXO III - Preencher'!F499)</f>
        <v>3 - Administrativo</v>
      </c>
      <c r="F490" s="12" t="str">
        <f>'[1]TCE - ANEXO III - Preencher'!G499</f>
        <v>7632-10</v>
      </c>
      <c r="G490" s="13" t="str">
        <f>IF('[1]TCE - ANEXO III - Preencher'!H499="","",'[1]TCE - ANEXO III - Preencher'!H499)</f>
        <v>02/2024</v>
      </c>
      <c r="H490" s="14">
        <f>'[1]TCE - ANEXO III - Preencher'!I499</f>
        <v>0</v>
      </c>
      <c r="I490" s="14">
        <f>'[1]TCE - ANEXO III - Preencher'!J499</f>
        <v>113.756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2.741129476584022</v>
      </c>
      <c r="O490" s="15">
        <f>'[1]TCE - ANEXO III - Preencher'!P499</f>
        <v>0</v>
      </c>
      <c r="P490" s="16">
        <f t="shared" si="44"/>
        <v>2.741129476584022</v>
      </c>
      <c r="Q490" s="15">
        <f>'[1]TCE - ANEXO III - Preencher'!R499</f>
        <v>306.27931818181816</v>
      </c>
      <c r="R490" s="15">
        <f>'[1]TCE - ANEXO III - Preencher'!S499</f>
        <v>87.04</v>
      </c>
      <c r="S490" s="16">
        <f t="shared" si="45"/>
        <v>219.23931818181813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335.73644765840214</v>
      </c>
    </row>
    <row r="491" spans="1:28" x14ac:dyDescent="0.25">
      <c r="A491" s="8">
        <f>IFERROR(VLOOKUP(B491,'[1]DADOS (OCULTAR)'!$Q$3:$S$135,3,0),"")</f>
        <v>9039744000860</v>
      </c>
      <c r="B491" s="9" t="str">
        <f>'[1]TCE - ANEXO III - Preencher'!C500</f>
        <v>HOSPITAL DOM HÉLDER CÂMARA - CG. Nº 018/2022</v>
      </c>
      <c r="C491" s="10"/>
      <c r="D491" s="11" t="str">
        <f>'[1]TCE - ANEXO III - Preencher'!E500</f>
        <v>JACKSON JOSE DA SILVA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 t="str">
        <f>'[1]TCE - ANEXO III - Preencher'!G500</f>
        <v>5174-10</v>
      </c>
      <c r="G491" s="13" t="str">
        <f>IF('[1]TCE - ANEXO III - Preencher'!H500="","",'[1]TCE - ANEXO III - Preencher'!H500)</f>
        <v>02/2024</v>
      </c>
      <c r="H491" s="14">
        <f>'[1]TCE - ANEXO III - Preencher'!I500</f>
        <v>0</v>
      </c>
      <c r="I491" s="14">
        <f>'[1]TCE - ANEXO III - Preencher'!J500</f>
        <v>120.82559999999999</v>
      </c>
      <c r="J491" s="14">
        <f>'[1]TCE - ANEXO III - Preencher'!K500</f>
        <v>0</v>
      </c>
      <c r="K491" s="15">
        <f>'[1]TCE - ANEXO III - Preencher'!L500</f>
        <v>165.72807692307694</v>
      </c>
      <c r="L491" s="15">
        <f>'[1]TCE - ANEXO III - Preencher'!M500</f>
        <v>28.24</v>
      </c>
      <c r="M491" s="15">
        <f t="shared" si="43"/>
        <v>137.48807692307693</v>
      </c>
      <c r="N491" s="15">
        <f>'[1]TCE - ANEXO III - Preencher'!O500</f>
        <v>2.741129476584022</v>
      </c>
      <c r="O491" s="15">
        <f>'[1]TCE - ANEXO III - Preencher'!P500</f>
        <v>0</v>
      </c>
      <c r="P491" s="16">
        <f t="shared" si="44"/>
        <v>2.741129476584022</v>
      </c>
      <c r="Q491" s="15">
        <f>'[1]TCE - ANEXO III - Preencher'!R500</f>
        <v>306.27931818181816</v>
      </c>
      <c r="R491" s="15">
        <f>'[1]TCE - ANEXO III - Preencher'!S500</f>
        <v>84.72</v>
      </c>
      <c r="S491" s="16">
        <f t="shared" si="45"/>
        <v>221.55931818181816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482.61412458147913</v>
      </c>
    </row>
    <row r="492" spans="1:28" x14ac:dyDescent="0.25">
      <c r="A492" s="8">
        <f>IFERROR(VLOOKUP(B492,'[1]DADOS (OCULTAR)'!$Q$3:$S$135,3,0),"")</f>
        <v>9039744000860</v>
      </c>
      <c r="B492" s="9" t="str">
        <f>'[1]TCE - ANEXO III - Preencher'!C501</f>
        <v>HOSPITAL DOM HÉLDER CÂMARA - CG. Nº 018/2022</v>
      </c>
      <c r="C492" s="10"/>
      <c r="D492" s="11" t="str">
        <f>'[1]TCE - ANEXO III - Preencher'!E501</f>
        <v>JACQUELINE DA SILVA LIRA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2236-05</v>
      </c>
      <c r="G492" s="13" t="str">
        <f>IF('[1]TCE - ANEXO III - Preencher'!H501="","",'[1]TCE - ANEXO III - Preencher'!H501)</f>
        <v>02/2024</v>
      </c>
      <c r="H492" s="14">
        <f>'[1]TCE - ANEXO III - Preencher'!I501</f>
        <v>0</v>
      </c>
      <c r="I492" s="14">
        <f>'[1]TCE - ANEXO III - Preencher'!J501</f>
        <v>233.39920000000001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2.741129476584022</v>
      </c>
      <c r="O492" s="15">
        <f>'[1]TCE - ANEXO III - Preencher'!P501</f>
        <v>0</v>
      </c>
      <c r="P492" s="16">
        <f t="shared" si="44"/>
        <v>2.741129476584022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236.14032947658404</v>
      </c>
    </row>
    <row r="493" spans="1:28" x14ac:dyDescent="0.25">
      <c r="A493" s="8">
        <f>IFERROR(VLOOKUP(B493,'[1]DADOS (OCULTAR)'!$Q$3:$S$135,3,0),"")</f>
        <v>9039744000860</v>
      </c>
      <c r="B493" s="9" t="str">
        <f>'[1]TCE - ANEXO III - Preencher'!C502</f>
        <v>HOSPITAL DOM HÉLDER CÂMARA - CG. Nº 018/2022</v>
      </c>
      <c r="C493" s="10"/>
      <c r="D493" s="11" t="str">
        <f>'[1]TCE - ANEXO III - Preencher'!E502</f>
        <v>JACQUELINE DE OLIVEIRA TAVARES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2235-05</v>
      </c>
      <c r="G493" s="13" t="str">
        <f>IF('[1]TCE - ANEXO III - Preencher'!H502="","",'[1]TCE - ANEXO III - Preencher'!H502)</f>
        <v>02/2024</v>
      </c>
      <c r="H493" s="14">
        <f>'[1]TCE - ANEXO III - Preencher'!I502</f>
        <v>0</v>
      </c>
      <c r="I493" s="14">
        <f>'[1]TCE - ANEXO III - Preencher'!J502</f>
        <v>486.2</v>
      </c>
      <c r="J493" s="14">
        <f>'[1]TCE - ANEXO III - Preencher'!K502</f>
        <v>0</v>
      </c>
      <c r="K493" s="15">
        <f>'[1]TCE - ANEXO III - Preencher'!L502</f>
        <v>165.72807692307694</v>
      </c>
      <c r="L493" s="15">
        <f>'[1]TCE - ANEXO III - Preencher'!M502</f>
        <v>11.97</v>
      </c>
      <c r="M493" s="15">
        <f t="shared" si="43"/>
        <v>153.75807692307694</v>
      </c>
      <c r="N493" s="15">
        <f>'[1]TCE - ANEXO III - Preencher'!O502</f>
        <v>2.741129476584022</v>
      </c>
      <c r="O493" s="15">
        <f>'[1]TCE - ANEXO III - Preencher'!P502</f>
        <v>0</v>
      </c>
      <c r="P493" s="16">
        <f t="shared" si="44"/>
        <v>2.741129476584022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642.69920639966097</v>
      </c>
    </row>
    <row r="494" spans="1:28" x14ac:dyDescent="0.25">
      <c r="A494" s="8">
        <f>IFERROR(VLOOKUP(B494,'[1]DADOS (OCULTAR)'!$Q$3:$S$135,3,0),"")</f>
        <v>9039744000860</v>
      </c>
      <c r="B494" s="9" t="str">
        <f>'[1]TCE - ANEXO III - Preencher'!C503</f>
        <v>HOSPITAL DOM HÉLDER CÂMARA - CG. Nº 018/2022</v>
      </c>
      <c r="C494" s="10"/>
      <c r="D494" s="11" t="str">
        <f>'[1]TCE - ANEXO III - Preencher'!E503</f>
        <v>JAIDETT ESTEFFANY DO NASCIMENTO SILVA</v>
      </c>
      <c r="E494" s="9" t="str">
        <f>IF('[1]TCE - ANEXO III - Preencher'!F503="4 - Assistência Odontológica","2 - Outros Profissionais da Saúde",'[1]TCE - ANEXO III - Preencher'!F503)</f>
        <v>3 - Administrativo</v>
      </c>
      <c r="F494" s="12" t="str">
        <f>'[1]TCE - ANEXO III - Preencher'!G503</f>
        <v>4110-10</v>
      </c>
      <c r="G494" s="13" t="str">
        <f>IF('[1]TCE - ANEXO III - Preencher'!H503="","",'[1]TCE - ANEXO III - Preencher'!H503)</f>
        <v>02/2024</v>
      </c>
      <c r="H494" s="14">
        <f>'[1]TCE - ANEXO III - Preencher'!I503</f>
        <v>0</v>
      </c>
      <c r="I494" s="14">
        <f>'[1]TCE - ANEXO III - Preencher'!J503</f>
        <v>126.5608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2.741129476584022</v>
      </c>
      <c r="O494" s="15">
        <f>'[1]TCE - ANEXO III - Preencher'!P503</f>
        <v>0</v>
      </c>
      <c r="P494" s="16">
        <f t="shared" si="44"/>
        <v>2.741129476584022</v>
      </c>
      <c r="Q494" s="15">
        <f>'[1]TCE - ANEXO III - Preencher'!R503</f>
        <v>306.27931818181816</v>
      </c>
      <c r="R494" s="15">
        <f>'[1]TCE - ANEXO III - Preencher'!S503</f>
        <v>84.72</v>
      </c>
      <c r="S494" s="16">
        <f t="shared" si="45"/>
        <v>221.55931818181816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350.86124765840219</v>
      </c>
    </row>
    <row r="495" spans="1:28" x14ac:dyDescent="0.25">
      <c r="A495" s="8">
        <f>IFERROR(VLOOKUP(B495,'[1]DADOS (OCULTAR)'!$Q$3:$S$135,3,0),"")</f>
        <v>9039744000860</v>
      </c>
      <c r="B495" s="9" t="str">
        <f>'[1]TCE - ANEXO III - Preencher'!C504</f>
        <v>HOSPITAL DOM HÉLDER CÂMARA - CG. Nº 018/2022</v>
      </c>
      <c r="C495" s="10"/>
      <c r="D495" s="11" t="str">
        <f>'[1]TCE - ANEXO III - Preencher'!E504</f>
        <v>JAILSON SILVESTRE DA SILVA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3222-05</v>
      </c>
      <c r="G495" s="13" t="str">
        <f>IF('[1]TCE - ANEXO III - Preencher'!H504="","",'[1]TCE - ANEXO III - Preencher'!H504)</f>
        <v>02/2024</v>
      </c>
      <c r="H495" s="14">
        <f>'[1]TCE - ANEXO III - Preencher'!I504</f>
        <v>0</v>
      </c>
      <c r="I495" s="14">
        <f>'[1]TCE - ANEXO III - Preencher'!J504</f>
        <v>297.98399999999998</v>
      </c>
      <c r="J495" s="14">
        <f>'[1]TCE - ANEXO III - Preencher'!K504</f>
        <v>0</v>
      </c>
      <c r="K495" s="15">
        <f>'[1]TCE - ANEXO III - Preencher'!L504</f>
        <v>165.72807692307694</v>
      </c>
      <c r="L495" s="15">
        <f>'[1]TCE - ANEXO III - Preencher'!M504</f>
        <v>28.24</v>
      </c>
      <c r="M495" s="15">
        <f t="shared" si="43"/>
        <v>137.48807692307693</v>
      </c>
      <c r="N495" s="15">
        <f>'[1]TCE - ANEXO III - Preencher'!O504</f>
        <v>2.741129476584022</v>
      </c>
      <c r="O495" s="15">
        <f>'[1]TCE - ANEXO III - Preencher'!P504</f>
        <v>0</v>
      </c>
      <c r="P495" s="16">
        <f t="shared" si="44"/>
        <v>2.741129476584022</v>
      </c>
      <c r="Q495" s="15">
        <f>'[1]TCE - ANEXO III - Preencher'!R504</f>
        <v>306.27931818181816</v>
      </c>
      <c r="R495" s="15">
        <f>'[1]TCE - ANEXO III - Preencher'!S504</f>
        <v>82.46</v>
      </c>
      <c r="S495" s="16">
        <f t="shared" si="45"/>
        <v>223.81931818181818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662.03252458147904</v>
      </c>
    </row>
    <row r="496" spans="1:28" x14ac:dyDescent="0.25">
      <c r="A496" s="8">
        <f>IFERROR(VLOOKUP(B496,'[1]DADOS (OCULTAR)'!$Q$3:$S$135,3,0),"")</f>
        <v>9039744000860</v>
      </c>
      <c r="B496" s="9" t="str">
        <f>'[1]TCE - ANEXO III - Preencher'!C505</f>
        <v>HOSPITAL DOM HÉLDER CÂMARA - CG. Nº 018/2022</v>
      </c>
      <c r="C496" s="10"/>
      <c r="D496" s="11" t="str">
        <f>'[1]TCE - ANEXO III - Preencher'!E505</f>
        <v>JAIRO ALVES DA SILVA JUNIOR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9501-10</v>
      </c>
      <c r="G496" s="13" t="str">
        <f>IF('[1]TCE - ANEXO III - Preencher'!H505="","",'[1]TCE - ANEXO III - Preencher'!H505)</f>
        <v>02/2024</v>
      </c>
      <c r="H496" s="14">
        <f>'[1]TCE - ANEXO III - Preencher'!I505</f>
        <v>0</v>
      </c>
      <c r="I496" s="14">
        <f>'[1]TCE - ANEXO III - Preencher'!J505</f>
        <v>494.02319999999997</v>
      </c>
      <c r="J496" s="14">
        <f>'[1]TCE - ANEXO III - Preencher'!K505</f>
        <v>0</v>
      </c>
      <c r="K496" s="15">
        <f>'[1]TCE - ANEXO III - Preencher'!L505</f>
        <v>165.72807692307694</v>
      </c>
      <c r="L496" s="15">
        <f>'[1]TCE - ANEXO III - Preencher'!M505</f>
        <v>54.86</v>
      </c>
      <c r="M496" s="15">
        <f t="shared" si="43"/>
        <v>110.86807692307694</v>
      </c>
      <c r="N496" s="15">
        <f>'[1]TCE - ANEXO III - Preencher'!O505</f>
        <v>2.741129476584022</v>
      </c>
      <c r="O496" s="15">
        <f>'[1]TCE - ANEXO III - Preencher'!P505</f>
        <v>0</v>
      </c>
      <c r="P496" s="16">
        <f t="shared" si="44"/>
        <v>2.741129476584022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607.63240639966091</v>
      </c>
    </row>
    <row r="497" spans="1:28" x14ac:dyDescent="0.25">
      <c r="A497" s="8">
        <f>IFERROR(VLOOKUP(B497,'[1]DADOS (OCULTAR)'!$Q$3:$S$135,3,0),"")</f>
        <v>9039744000860</v>
      </c>
      <c r="B497" s="9" t="str">
        <f>'[1]TCE - ANEXO III - Preencher'!C506</f>
        <v>HOSPITAL DOM HÉLDER CÂMARA - CG. Nº 018/2022</v>
      </c>
      <c r="C497" s="10"/>
      <c r="D497" s="11" t="str">
        <f>'[1]TCE - ANEXO III - Preencher'!E506</f>
        <v>JALIELSON JOVELINO DA SILVA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5211-30</v>
      </c>
      <c r="G497" s="13" t="str">
        <f>IF('[1]TCE - ANEXO III - Preencher'!H506="","",'[1]TCE - ANEXO III - Preencher'!H506)</f>
        <v>02/2024</v>
      </c>
      <c r="H497" s="14">
        <f>'[1]TCE - ANEXO III - Preencher'!I506</f>
        <v>0</v>
      </c>
      <c r="I497" s="14">
        <f>'[1]TCE - ANEXO III - Preencher'!J506</f>
        <v>113.0984</v>
      </c>
      <c r="J497" s="14">
        <f>'[1]TCE - ANEXO III - Preencher'!K506</f>
        <v>0</v>
      </c>
      <c r="K497" s="15">
        <f>'[1]TCE - ANEXO III - Preencher'!L506</f>
        <v>165.72807692307694</v>
      </c>
      <c r="L497" s="15">
        <f>'[1]TCE - ANEXO III - Preencher'!M506</f>
        <v>28.24</v>
      </c>
      <c r="M497" s="15">
        <f t="shared" si="43"/>
        <v>137.48807692307693</v>
      </c>
      <c r="N497" s="15">
        <f>'[1]TCE - ANEXO III - Preencher'!O506</f>
        <v>2.741129476584022</v>
      </c>
      <c r="O497" s="15">
        <f>'[1]TCE - ANEXO III - Preencher'!P506</f>
        <v>0</v>
      </c>
      <c r="P497" s="16">
        <f t="shared" si="44"/>
        <v>2.741129476584022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253.32760639966097</v>
      </c>
    </row>
    <row r="498" spans="1:28" x14ac:dyDescent="0.25">
      <c r="A498" s="8">
        <f>IFERROR(VLOOKUP(B498,'[1]DADOS (OCULTAR)'!$Q$3:$S$135,3,0),"")</f>
        <v>9039744000860</v>
      </c>
      <c r="B498" s="9" t="str">
        <f>'[1]TCE - ANEXO III - Preencher'!C507</f>
        <v>HOSPITAL DOM HÉLDER CÂMARA - CG. Nº 018/2022</v>
      </c>
      <c r="C498" s="10"/>
      <c r="D498" s="11" t="str">
        <f>'[1]TCE - ANEXO III - Preencher'!E507</f>
        <v>JAMERSON DOS SANTOS SILVA</v>
      </c>
      <c r="E498" s="9" t="str">
        <f>IF('[1]TCE - ANEXO III - Preencher'!F507="4 - Assistência Odontológica","2 - Outros Profissionais da Saúde",'[1]TCE - ANEXO III - Preencher'!F507)</f>
        <v>3 - Administrativo</v>
      </c>
      <c r="F498" s="12" t="str">
        <f>'[1]TCE - ANEXO III - Preencher'!G507</f>
        <v>5142-25</v>
      </c>
      <c r="G498" s="13" t="str">
        <f>IF('[1]TCE - ANEXO III - Preencher'!H507="","",'[1]TCE - ANEXO III - Preencher'!H507)</f>
        <v>02/2024</v>
      </c>
      <c r="H498" s="14">
        <f>'[1]TCE - ANEXO III - Preencher'!I507</f>
        <v>0</v>
      </c>
      <c r="I498" s="14">
        <f>'[1]TCE - ANEXO III - Preencher'!J507</f>
        <v>145.0016</v>
      </c>
      <c r="J498" s="14">
        <f>'[1]TCE - ANEXO III - Preencher'!K507</f>
        <v>0</v>
      </c>
      <c r="K498" s="15">
        <f>'[1]TCE - ANEXO III - Preencher'!L507</f>
        <v>165.72807692307694</v>
      </c>
      <c r="L498" s="15">
        <f>'[1]TCE - ANEXO III - Preencher'!M507</f>
        <v>28.24</v>
      </c>
      <c r="M498" s="15">
        <f t="shared" si="43"/>
        <v>137.48807692307693</v>
      </c>
      <c r="N498" s="15">
        <f>'[1]TCE - ANEXO III - Preencher'!O507</f>
        <v>2.741129476584022</v>
      </c>
      <c r="O498" s="15">
        <f>'[1]TCE - ANEXO III - Preencher'!P507</f>
        <v>0</v>
      </c>
      <c r="P498" s="16">
        <f t="shared" si="44"/>
        <v>2.741129476584022</v>
      </c>
      <c r="Q498" s="15">
        <f>'[1]TCE - ANEXO III - Preencher'!R507</f>
        <v>306.27931818181816</v>
      </c>
      <c r="R498" s="15">
        <f>'[1]TCE - ANEXO III - Preencher'!S507</f>
        <v>84.72</v>
      </c>
      <c r="S498" s="16">
        <f t="shared" si="45"/>
        <v>221.55931818181816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506.79012458147906</v>
      </c>
    </row>
    <row r="499" spans="1:28" x14ac:dyDescent="0.25">
      <c r="A499" s="8">
        <f>IFERROR(VLOOKUP(B499,'[1]DADOS (OCULTAR)'!$Q$3:$S$135,3,0),"")</f>
        <v>9039744000860</v>
      </c>
      <c r="B499" s="9" t="str">
        <f>'[1]TCE - ANEXO III - Preencher'!C508</f>
        <v>HOSPITAL DOM HÉLDER CÂMARA - CG. Nº 018/2022</v>
      </c>
      <c r="C499" s="10"/>
      <c r="D499" s="11" t="str">
        <f>'[1]TCE - ANEXO III - Preencher'!E508</f>
        <v>JAMILLY MARIA MACEDO DE MELO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3222-05</v>
      </c>
      <c r="G499" s="13" t="str">
        <f>IF('[1]TCE - ANEXO III - Preencher'!H508="","",'[1]TCE - ANEXO III - Preencher'!H508)</f>
        <v>02/2024</v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2.741129476584022</v>
      </c>
      <c r="O499" s="15">
        <f>'[1]TCE - ANEXO III - Preencher'!P508</f>
        <v>0</v>
      </c>
      <c r="P499" s="16">
        <f t="shared" si="44"/>
        <v>2.741129476584022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2.741129476584022</v>
      </c>
    </row>
    <row r="500" spans="1:28" x14ac:dyDescent="0.25">
      <c r="A500" s="8">
        <f>IFERROR(VLOOKUP(B500,'[1]DADOS (OCULTAR)'!$Q$3:$S$135,3,0),"")</f>
        <v>9039744000860</v>
      </c>
      <c r="B500" s="9" t="str">
        <f>'[1]TCE - ANEXO III - Preencher'!C509</f>
        <v>HOSPITAL DOM HÉLDER CÂMARA - CG. Nº 018/2022</v>
      </c>
      <c r="C500" s="10"/>
      <c r="D500" s="11" t="str">
        <f>'[1]TCE - ANEXO III - Preencher'!E509</f>
        <v>JANAINA CRISTINA DA SILVA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3222-05</v>
      </c>
      <c r="G500" s="13" t="str">
        <f>IF('[1]TCE - ANEXO III - Preencher'!H509="","",'[1]TCE - ANEXO III - Preencher'!H509)</f>
        <v>02/2024</v>
      </c>
      <c r="H500" s="14">
        <f>'[1]TCE - ANEXO III - Preencher'!I509</f>
        <v>0</v>
      </c>
      <c r="I500" s="14">
        <f>'[1]TCE - ANEXO III - Preencher'!J509</f>
        <v>266.49520000000001</v>
      </c>
      <c r="J500" s="14">
        <f>'[1]TCE - ANEXO III - Preencher'!K509</f>
        <v>0</v>
      </c>
      <c r="K500" s="15">
        <f>'[1]TCE - ANEXO III - Preencher'!L509</f>
        <v>165.72807692307694</v>
      </c>
      <c r="L500" s="15">
        <f>'[1]TCE - ANEXO III - Preencher'!M509</f>
        <v>28.24</v>
      </c>
      <c r="M500" s="15">
        <f t="shared" si="43"/>
        <v>137.48807692307693</v>
      </c>
      <c r="N500" s="15">
        <f>'[1]TCE - ANEXO III - Preencher'!O509</f>
        <v>2.741129476584022</v>
      </c>
      <c r="O500" s="15">
        <f>'[1]TCE - ANEXO III - Preencher'!P509</f>
        <v>0</v>
      </c>
      <c r="P500" s="16">
        <f t="shared" si="44"/>
        <v>2.741129476584022</v>
      </c>
      <c r="Q500" s="15">
        <f>'[1]TCE - ANEXO III - Preencher'!R509</f>
        <v>306.27931818181816</v>
      </c>
      <c r="R500" s="15">
        <f>'[1]TCE - ANEXO III - Preencher'!S509</f>
        <v>79.64</v>
      </c>
      <c r="S500" s="16">
        <f t="shared" si="45"/>
        <v>226.63931818181817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633.36372458147912</v>
      </c>
    </row>
    <row r="501" spans="1:28" x14ac:dyDescent="0.25">
      <c r="A501" s="8">
        <f>IFERROR(VLOOKUP(B501,'[1]DADOS (OCULTAR)'!$Q$3:$S$135,3,0),"")</f>
        <v>9039744000860</v>
      </c>
      <c r="B501" s="9" t="str">
        <f>'[1]TCE - ANEXO III - Preencher'!C510</f>
        <v>HOSPITAL DOM HÉLDER CÂMARA - CG. Nº 018/2022</v>
      </c>
      <c r="C501" s="10"/>
      <c r="D501" s="11" t="str">
        <f>'[1]TCE - ANEXO III - Preencher'!E510</f>
        <v>JANAINA DE OLIVEIRA RABELO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3222-05</v>
      </c>
      <c r="G501" s="13" t="str">
        <f>IF('[1]TCE - ANEXO III - Preencher'!H510="","",'[1]TCE - ANEXO III - Preencher'!H510)</f>
        <v>02/2024</v>
      </c>
      <c r="H501" s="14">
        <f>'[1]TCE - ANEXO III - Preencher'!I510</f>
        <v>0</v>
      </c>
      <c r="I501" s="14">
        <f>'[1]TCE - ANEXO III - Preencher'!J510</f>
        <v>316.18560000000002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2.741129476584022</v>
      </c>
      <c r="O501" s="15">
        <f>'[1]TCE - ANEXO III - Preencher'!P510</f>
        <v>0</v>
      </c>
      <c r="P501" s="16">
        <f t="shared" si="44"/>
        <v>2.741129476584022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318.92672947658406</v>
      </c>
    </row>
    <row r="502" spans="1:28" x14ac:dyDescent="0.25">
      <c r="A502" s="8">
        <f>IFERROR(VLOOKUP(B502,'[1]DADOS (OCULTAR)'!$Q$3:$S$135,3,0),"")</f>
        <v>9039744000860</v>
      </c>
      <c r="B502" s="9" t="str">
        <f>'[1]TCE - ANEXO III - Preencher'!C511</f>
        <v>HOSPITAL DOM HÉLDER CÂMARA - CG. Nº 018/2022</v>
      </c>
      <c r="C502" s="10"/>
      <c r="D502" s="11" t="str">
        <f>'[1]TCE - ANEXO III - Preencher'!E511</f>
        <v>JANDIRA DA ROCHA GUEDES MARCOLINO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2235-05</v>
      </c>
      <c r="G502" s="13" t="str">
        <f>IF('[1]TCE - ANEXO III - Preencher'!H511="","",'[1]TCE - ANEXO III - Preencher'!H511)</f>
        <v>02/2024</v>
      </c>
      <c r="H502" s="14">
        <f>'[1]TCE - ANEXO III - Preencher'!I511</f>
        <v>0</v>
      </c>
      <c r="I502" s="14">
        <f>'[1]TCE - ANEXO III - Preencher'!J511</f>
        <v>978.72320000000013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2.741129476584022</v>
      </c>
      <c r="O502" s="15">
        <f>'[1]TCE - ANEXO III - Preencher'!P511</f>
        <v>0</v>
      </c>
      <c r="P502" s="16">
        <f t="shared" si="44"/>
        <v>2.741129476584022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981.46432947658411</v>
      </c>
    </row>
    <row r="503" spans="1:28" x14ac:dyDescent="0.25">
      <c r="A503" s="8">
        <f>IFERROR(VLOOKUP(B503,'[1]DADOS (OCULTAR)'!$Q$3:$S$135,3,0),"")</f>
        <v>9039744000860</v>
      </c>
      <c r="B503" s="9" t="str">
        <f>'[1]TCE - ANEXO III - Preencher'!C512</f>
        <v>HOSPITAL DOM HÉLDER CÂMARA - CG. Nº 018/2022</v>
      </c>
      <c r="C503" s="10"/>
      <c r="D503" s="11" t="str">
        <f>'[1]TCE - ANEXO III - Preencher'!E512</f>
        <v>JANEISE PATRICIA FERREIRA DA SILVA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3222-05</v>
      </c>
      <c r="G503" s="13" t="str">
        <f>IF('[1]TCE - ANEXO III - Preencher'!H512="","",'[1]TCE - ANEXO III - Preencher'!H512)</f>
        <v>02/2024</v>
      </c>
      <c r="H503" s="14">
        <f>'[1]TCE - ANEXO III - Preencher'!I512</f>
        <v>0</v>
      </c>
      <c r="I503" s="14">
        <f>'[1]TCE - ANEXO III - Preencher'!J512</f>
        <v>289.23200000000003</v>
      </c>
      <c r="J503" s="14">
        <f>'[1]TCE - ANEXO III - Preencher'!K512</f>
        <v>0</v>
      </c>
      <c r="K503" s="15">
        <f>'[1]TCE - ANEXO III - Preencher'!L512</f>
        <v>165.72807692307694</v>
      </c>
      <c r="L503" s="15">
        <f>'[1]TCE - ANEXO III - Preencher'!M512</f>
        <v>28.24</v>
      </c>
      <c r="M503" s="15">
        <f t="shared" si="43"/>
        <v>137.48807692307693</v>
      </c>
      <c r="N503" s="15">
        <f>'[1]TCE - ANEXO III - Preencher'!O512</f>
        <v>2.741129476584022</v>
      </c>
      <c r="O503" s="15">
        <f>'[1]TCE - ANEXO III - Preencher'!P512</f>
        <v>0</v>
      </c>
      <c r="P503" s="16">
        <f t="shared" si="44"/>
        <v>2.741129476584022</v>
      </c>
      <c r="Q503" s="15">
        <f>'[1]TCE - ANEXO III - Preencher'!R512</f>
        <v>306.27931818181816</v>
      </c>
      <c r="R503" s="15">
        <f>'[1]TCE - ANEXO III - Preencher'!S512</f>
        <v>80.48</v>
      </c>
      <c r="S503" s="16">
        <f t="shared" si="45"/>
        <v>225.79931818181814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655.2605245814791</v>
      </c>
    </row>
    <row r="504" spans="1:28" x14ac:dyDescent="0.25">
      <c r="A504" s="8">
        <f>IFERROR(VLOOKUP(B504,'[1]DADOS (OCULTAR)'!$Q$3:$S$135,3,0),"")</f>
        <v>9039744000860</v>
      </c>
      <c r="B504" s="9" t="str">
        <f>'[1]TCE - ANEXO III - Preencher'!C513</f>
        <v>HOSPITAL DOM HÉLDER CÂMARA - CG. Nº 018/2022</v>
      </c>
      <c r="C504" s="10"/>
      <c r="D504" s="11" t="str">
        <f>'[1]TCE - ANEXO III - Preencher'!E513</f>
        <v>JAQUELINE DA SILVA</v>
      </c>
      <c r="E504" s="9" t="str">
        <f>IF('[1]TCE - ANEXO III - Preencher'!F513="4 - Assistência Odontológica","2 - Outros Profissionais da Saúde",'[1]TCE - ANEXO III - Preencher'!F513)</f>
        <v>3 - Administrativo</v>
      </c>
      <c r="F504" s="12" t="str">
        <f>'[1]TCE - ANEXO III - Preencher'!G513</f>
        <v>5163-45</v>
      </c>
      <c r="G504" s="13" t="str">
        <f>IF('[1]TCE - ANEXO III - Preencher'!H513="","",'[1]TCE - ANEXO III - Preencher'!H513)</f>
        <v>02/2024</v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2.741129476584022</v>
      </c>
      <c r="O504" s="15">
        <f>'[1]TCE - ANEXO III - Preencher'!P513</f>
        <v>0</v>
      </c>
      <c r="P504" s="16">
        <f t="shared" si="44"/>
        <v>2.741129476584022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2.741129476584022</v>
      </c>
    </row>
    <row r="505" spans="1:28" x14ac:dyDescent="0.25">
      <c r="A505" s="8">
        <f>IFERROR(VLOOKUP(B505,'[1]DADOS (OCULTAR)'!$Q$3:$S$135,3,0),"")</f>
        <v>9039744000860</v>
      </c>
      <c r="B505" s="9" t="str">
        <f>'[1]TCE - ANEXO III - Preencher'!C514</f>
        <v>HOSPITAL DOM HÉLDER CÂMARA - CG. Nº 018/2022</v>
      </c>
      <c r="C505" s="10"/>
      <c r="D505" s="11" t="str">
        <f>'[1]TCE - ANEXO III - Preencher'!E514</f>
        <v>JAQUELINE DO NASCIMENTO MAGNO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3222-05</v>
      </c>
      <c r="G505" s="13" t="str">
        <f>IF('[1]TCE - ANEXO III - Preencher'!H514="","",'[1]TCE - ANEXO III - Preencher'!H514)</f>
        <v>02/2024</v>
      </c>
      <c r="H505" s="14">
        <f>'[1]TCE - ANEXO III - Preencher'!I514</f>
        <v>0</v>
      </c>
      <c r="I505" s="14">
        <f>'[1]TCE - ANEXO III - Preencher'!J514</f>
        <v>273.31439999999998</v>
      </c>
      <c r="J505" s="14">
        <f>'[1]TCE - ANEXO III - Preencher'!K514</f>
        <v>0</v>
      </c>
      <c r="K505" s="15">
        <f>'[1]TCE - ANEXO III - Preencher'!L514</f>
        <v>165.72807692307694</v>
      </c>
      <c r="L505" s="15">
        <f>'[1]TCE - ANEXO III - Preencher'!M514</f>
        <v>28.24</v>
      </c>
      <c r="M505" s="15">
        <f t="shared" si="43"/>
        <v>137.48807692307693</v>
      </c>
      <c r="N505" s="15">
        <f>'[1]TCE - ANEXO III - Preencher'!O514</f>
        <v>2.741129476584022</v>
      </c>
      <c r="O505" s="15">
        <f>'[1]TCE - ANEXO III - Preencher'!P514</f>
        <v>0</v>
      </c>
      <c r="P505" s="16">
        <f t="shared" si="44"/>
        <v>2.741129476584022</v>
      </c>
      <c r="Q505" s="15">
        <f>'[1]TCE - ANEXO III - Preencher'!R514</f>
        <v>306.27931818181816</v>
      </c>
      <c r="R505" s="15">
        <f>'[1]TCE - ANEXO III - Preencher'!S514</f>
        <v>84.72</v>
      </c>
      <c r="S505" s="16">
        <f t="shared" si="45"/>
        <v>221.55931818181816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635.1029245814791</v>
      </c>
    </row>
    <row r="506" spans="1:28" x14ac:dyDescent="0.25">
      <c r="A506" s="8">
        <f>IFERROR(VLOOKUP(B506,'[1]DADOS (OCULTAR)'!$Q$3:$S$135,3,0),"")</f>
        <v>9039744000860</v>
      </c>
      <c r="B506" s="9" t="str">
        <f>'[1]TCE - ANEXO III - Preencher'!C515</f>
        <v>HOSPITAL DOM HÉLDER CÂMARA - CG. Nº 018/2022</v>
      </c>
      <c r="C506" s="10"/>
      <c r="D506" s="11" t="str">
        <f>'[1]TCE - ANEXO III - Preencher'!E515</f>
        <v>JAQUELINE EVANGELISTA DOS SANTOS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3222-05</v>
      </c>
      <c r="G506" s="13" t="str">
        <f>IF('[1]TCE - ANEXO III - Preencher'!H515="","",'[1]TCE - ANEXO III - Preencher'!H515)</f>
        <v>02/2024</v>
      </c>
      <c r="H506" s="14">
        <f>'[1]TCE - ANEXO III - Preencher'!I515</f>
        <v>0</v>
      </c>
      <c r="I506" s="14">
        <f>'[1]TCE - ANEXO III - Preencher'!J515</f>
        <v>285.90719999999999</v>
      </c>
      <c r="J506" s="14">
        <f>'[1]TCE - ANEXO III - Preencher'!K515</f>
        <v>0</v>
      </c>
      <c r="K506" s="15">
        <f>'[1]TCE - ANEXO III - Preencher'!L515</f>
        <v>165.72807692307694</v>
      </c>
      <c r="L506" s="15">
        <f>'[1]TCE - ANEXO III - Preencher'!M515</f>
        <v>28.24</v>
      </c>
      <c r="M506" s="15">
        <f t="shared" si="43"/>
        <v>137.48807692307693</v>
      </c>
      <c r="N506" s="15">
        <f>'[1]TCE - ANEXO III - Preencher'!O515</f>
        <v>2.741129476584022</v>
      </c>
      <c r="O506" s="15">
        <f>'[1]TCE - ANEXO III - Preencher'!P515</f>
        <v>0</v>
      </c>
      <c r="P506" s="16">
        <f t="shared" si="44"/>
        <v>2.741129476584022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426.13640639966098</v>
      </c>
    </row>
    <row r="507" spans="1:28" x14ac:dyDescent="0.25">
      <c r="A507" s="8">
        <f>IFERROR(VLOOKUP(B507,'[1]DADOS (OCULTAR)'!$Q$3:$S$135,3,0),"")</f>
        <v>9039744000860</v>
      </c>
      <c r="B507" s="9" t="str">
        <f>'[1]TCE - ANEXO III - Preencher'!C516</f>
        <v>HOSPITAL DOM HÉLDER CÂMARA - CG. Nº 018/2022</v>
      </c>
      <c r="C507" s="10"/>
      <c r="D507" s="11" t="str">
        <f>'[1]TCE - ANEXO III - Preencher'!E516</f>
        <v>JAQUELINE MARIA DO NASCIMENTO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3242-05</v>
      </c>
      <c r="G507" s="13" t="str">
        <f>IF('[1]TCE - ANEXO III - Preencher'!H516="","",'[1]TCE - ANEXO III - Preencher'!H516)</f>
        <v>02/2024</v>
      </c>
      <c r="H507" s="14">
        <f>'[1]TCE - ANEXO III - Preencher'!I516</f>
        <v>0</v>
      </c>
      <c r="I507" s="14">
        <f>'[1]TCE - ANEXO III - Preencher'!J516</f>
        <v>188.4256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2.741129476584022</v>
      </c>
      <c r="O507" s="15">
        <f>'[1]TCE - ANEXO III - Preencher'!P516</f>
        <v>0</v>
      </c>
      <c r="P507" s="16">
        <f t="shared" si="44"/>
        <v>2.741129476584022</v>
      </c>
      <c r="Q507" s="15">
        <f>'[1]TCE - ANEXO III - Preencher'!R516</f>
        <v>306.27931818181816</v>
      </c>
      <c r="R507" s="15">
        <f>'[1]TCE - ANEXO III - Preencher'!S516</f>
        <v>97.35</v>
      </c>
      <c r="S507" s="16">
        <f t="shared" si="45"/>
        <v>208.92931818181816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400.0960476584022</v>
      </c>
    </row>
    <row r="508" spans="1:28" x14ac:dyDescent="0.25">
      <c r="A508" s="8">
        <f>IFERROR(VLOOKUP(B508,'[1]DADOS (OCULTAR)'!$Q$3:$S$135,3,0),"")</f>
        <v>9039744000860</v>
      </c>
      <c r="B508" s="9" t="str">
        <f>'[1]TCE - ANEXO III - Preencher'!C517</f>
        <v>HOSPITAL DOM HÉLDER CÂMARA - CG. Nº 018/2022</v>
      </c>
      <c r="C508" s="10"/>
      <c r="D508" s="11" t="str">
        <f>'[1]TCE - ANEXO III - Preencher'!E517</f>
        <v>JARCILENE ALBINO DE OLIVEIRA RODRIGUES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2516-05</v>
      </c>
      <c r="G508" s="13" t="str">
        <f>IF('[1]TCE - ANEXO III - Preencher'!H517="","",'[1]TCE - ANEXO III - Preencher'!H517)</f>
        <v>02/2024</v>
      </c>
      <c r="H508" s="14">
        <f>'[1]TCE - ANEXO III - Preencher'!I517</f>
        <v>0</v>
      </c>
      <c r="I508" s="14">
        <f>'[1]TCE - ANEXO III - Preencher'!J517</f>
        <v>301.89280000000002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2.741129476584022</v>
      </c>
      <c r="O508" s="15">
        <f>'[1]TCE - ANEXO III - Preencher'!P517</f>
        <v>0</v>
      </c>
      <c r="P508" s="16">
        <f t="shared" si="44"/>
        <v>2.741129476584022</v>
      </c>
      <c r="Q508" s="15">
        <f>'[1]TCE - ANEXO III - Preencher'!R517</f>
        <v>306.27931818181816</v>
      </c>
      <c r="R508" s="15">
        <f>'[1]TCE - ANEXO III - Preencher'!S517</f>
        <v>98.4</v>
      </c>
      <c r="S508" s="16">
        <f t="shared" si="45"/>
        <v>207.87931818181815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512.51324765840218</v>
      </c>
    </row>
    <row r="509" spans="1:28" x14ac:dyDescent="0.25">
      <c r="A509" s="8">
        <f>IFERROR(VLOOKUP(B509,'[1]DADOS (OCULTAR)'!$Q$3:$S$135,3,0),"")</f>
        <v>9039744000860</v>
      </c>
      <c r="B509" s="9" t="str">
        <f>'[1]TCE - ANEXO III - Preencher'!C518</f>
        <v>HOSPITAL DOM HÉLDER CÂMARA - CG. Nº 018/2022</v>
      </c>
      <c r="C509" s="10"/>
      <c r="D509" s="11" t="str">
        <f>'[1]TCE - ANEXO III - Preencher'!E518</f>
        <v>JARDICILENE MARIA DE LIMA SILVA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3222-05</v>
      </c>
      <c r="G509" s="13" t="str">
        <f>IF('[1]TCE - ANEXO III - Preencher'!H518="","",'[1]TCE - ANEXO III - Preencher'!H518)</f>
        <v>02/2024</v>
      </c>
      <c r="H509" s="14">
        <f>'[1]TCE - ANEXO III - Preencher'!I518</f>
        <v>0</v>
      </c>
      <c r="I509" s="14">
        <f>'[1]TCE - ANEXO III - Preencher'!J518</f>
        <v>274.5224</v>
      </c>
      <c r="J509" s="14">
        <f>'[1]TCE - ANEXO III - Preencher'!K518</f>
        <v>0</v>
      </c>
      <c r="K509" s="15">
        <f>'[1]TCE - ANEXO III - Preencher'!L518</f>
        <v>165.72807692307694</v>
      </c>
      <c r="L509" s="15">
        <f>'[1]TCE - ANEXO III - Preencher'!M518</f>
        <v>28.24</v>
      </c>
      <c r="M509" s="15">
        <f t="shared" si="43"/>
        <v>137.48807692307693</v>
      </c>
      <c r="N509" s="15">
        <f>'[1]TCE - ANEXO III - Preencher'!O518</f>
        <v>2.741129476584022</v>
      </c>
      <c r="O509" s="15">
        <f>'[1]TCE - ANEXO III - Preencher'!P518</f>
        <v>0</v>
      </c>
      <c r="P509" s="16">
        <f t="shared" si="44"/>
        <v>2.741129476584022</v>
      </c>
      <c r="Q509" s="15">
        <f>'[1]TCE - ANEXO III - Preencher'!R518</f>
        <v>306.27931818181816</v>
      </c>
      <c r="R509" s="15">
        <f>'[1]TCE - ANEXO III - Preencher'!S518</f>
        <v>84</v>
      </c>
      <c r="S509" s="16">
        <f t="shared" si="45"/>
        <v>222.27931818181816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637.0309245814791</v>
      </c>
    </row>
    <row r="510" spans="1:28" x14ac:dyDescent="0.25">
      <c r="A510" s="8">
        <f>IFERROR(VLOOKUP(B510,'[1]DADOS (OCULTAR)'!$Q$3:$S$135,3,0),"")</f>
        <v>9039744000860</v>
      </c>
      <c r="B510" s="9" t="str">
        <f>'[1]TCE - ANEXO III - Preencher'!C519</f>
        <v>HOSPITAL DOM HÉLDER CÂMARA - CG. Nº 018/2022</v>
      </c>
      <c r="C510" s="10"/>
      <c r="D510" s="11" t="str">
        <f>'[1]TCE - ANEXO III - Preencher'!E519</f>
        <v xml:space="preserve">JAYNE DANIELE DE OLIVEIRA 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3222-05</v>
      </c>
      <c r="G510" s="13" t="str">
        <f>IF('[1]TCE - ANEXO III - Preencher'!H519="","",'[1]TCE - ANEXO III - Preencher'!H519)</f>
        <v>02/2024</v>
      </c>
      <c r="H510" s="14">
        <f>'[1]TCE - ANEXO III - Preencher'!I519</f>
        <v>0</v>
      </c>
      <c r="I510" s="14">
        <f>'[1]TCE - ANEXO III - Preencher'!J519</f>
        <v>288.79360000000003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2.741129476584022</v>
      </c>
      <c r="O510" s="15">
        <f>'[1]TCE - ANEXO III - Preencher'!P519</f>
        <v>0</v>
      </c>
      <c r="P510" s="16">
        <f t="shared" si="44"/>
        <v>2.741129476584022</v>
      </c>
      <c r="Q510" s="15">
        <f>'[1]TCE - ANEXO III - Preencher'!R519</f>
        <v>306.27931818181816</v>
      </c>
      <c r="R510" s="15">
        <f>'[1]TCE - ANEXO III - Preencher'!S519</f>
        <v>81.900000000000006</v>
      </c>
      <c r="S510" s="16">
        <f t="shared" si="45"/>
        <v>224.37931818181815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515.91404765840218</v>
      </c>
    </row>
    <row r="511" spans="1:28" x14ac:dyDescent="0.25">
      <c r="A511" s="8">
        <f>IFERROR(VLOOKUP(B511,'[1]DADOS (OCULTAR)'!$Q$3:$S$135,3,0),"")</f>
        <v>9039744000860</v>
      </c>
      <c r="B511" s="9" t="str">
        <f>'[1]TCE - ANEXO III - Preencher'!C520</f>
        <v>HOSPITAL DOM HÉLDER CÂMARA - CG. Nº 018/2022</v>
      </c>
      <c r="C511" s="10"/>
      <c r="D511" s="11" t="str">
        <f>'[1]TCE - ANEXO III - Preencher'!E520</f>
        <v>JEANY KELLY DA SILVA RAMOS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3222-05</v>
      </c>
      <c r="G511" s="13" t="str">
        <f>IF('[1]TCE - ANEXO III - Preencher'!H520="","",'[1]TCE - ANEXO III - Preencher'!H520)</f>
        <v>02/2024</v>
      </c>
      <c r="H511" s="14">
        <f>'[1]TCE - ANEXO III - Preencher'!I520</f>
        <v>0</v>
      </c>
      <c r="I511" s="14">
        <f>'[1]TCE - ANEXO III - Preencher'!J520</f>
        <v>70.712000000000003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2.741129476584022</v>
      </c>
      <c r="O511" s="15">
        <f>'[1]TCE - ANEXO III - Preencher'!P520</f>
        <v>0</v>
      </c>
      <c r="P511" s="16">
        <f t="shared" si="44"/>
        <v>2.741129476584022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73.453129476584024</v>
      </c>
    </row>
    <row r="512" spans="1:28" x14ac:dyDescent="0.25">
      <c r="A512" s="8">
        <f>IFERROR(VLOOKUP(B512,'[1]DADOS (OCULTAR)'!$Q$3:$S$135,3,0),"")</f>
        <v>9039744000860</v>
      </c>
      <c r="B512" s="9" t="str">
        <f>'[1]TCE - ANEXO III - Preencher'!C521</f>
        <v>HOSPITAL DOM HÉLDER CÂMARA - CG. Nº 018/2022</v>
      </c>
      <c r="C512" s="10"/>
      <c r="D512" s="11" t="str">
        <f>'[1]TCE - ANEXO III - Preencher'!E521</f>
        <v>JEISIANY ELLEN SOARES LEITE ANDRADE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5211-30</v>
      </c>
      <c r="G512" s="13" t="str">
        <f>IF('[1]TCE - ANEXO III - Preencher'!H521="","",'[1]TCE - ANEXO III - Preencher'!H521)</f>
        <v>02/2024</v>
      </c>
      <c r="H512" s="14">
        <f>'[1]TCE - ANEXO III - Preencher'!I521</f>
        <v>0</v>
      </c>
      <c r="I512" s="14">
        <f>'[1]TCE - ANEXO III - Preencher'!J521</f>
        <v>123.06480000000001</v>
      </c>
      <c r="J512" s="14">
        <f>'[1]TCE - ANEXO III - Preencher'!K521</f>
        <v>0</v>
      </c>
      <c r="K512" s="15">
        <f>'[1]TCE - ANEXO III - Preencher'!L521</f>
        <v>165.72807692307694</v>
      </c>
      <c r="L512" s="15">
        <f>'[1]TCE - ANEXO III - Preencher'!M521</f>
        <v>28.24</v>
      </c>
      <c r="M512" s="15">
        <f t="shared" si="43"/>
        <v>137.48807692307693</v>
      </c>
      <c r="N512" s="15">
        <f>'[1]TCE - ANEXO III - Preencher'!O521</f>
        <v>2.741129476584022</v>
      </c>
      <c r="O512" s="15">
        <f>'[1]TCE - ANEXO III - Preencher'!P521</f>
        <v>0</v>
      </c>
      <c r="P512" s="16">
        <f t="shared" si="44"/>
        <v>2.741129476584022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263.29400639966099</v>
      </c>
    </row>
    <row r="513" spans="1:28" x14ac:dyDescent="0.25">
      <c r="A513" s="8">
        <f>IFERROR(VLOOKUP(B513,'[1]DADOS (OCULTAR)'!$Q$3:$S$135,3,0),"")</f>
        <v>9039744000860</v>
      </c>
      <c r="B513" s="9" t="str">
        <f>'[1]TCE - ANEXO III - Preencher'!C522</f>
        <v>HOSPITAL DOM HÉLDER CÂMARA - CG. Nº 018/2022</v>
      </c>
      <c r="C513" s="10"/>
      <c r="D513" s="11" t="str">
        <f>'[1]TCE - ANEXO III - Preencher'!E522</f>
        <v>JEIVERSON DA SILVA VIRAES</v>
      </c>
      <c r="E513" s="9" t="str">
        <f>IF('[1]TCE - ANEXO III - Preencher'!F522="4 - Assistência Odontológica","2 - Outros Profissionais da Saúde",'[1]TCE - ANEXO III - Preencher'!F522)</f>
        <v>3 - Administrativo</v>
      </c>
      <c r="F513" s="12" t="str">
        <f>'[1]TCE - ANEXO III - Preencher'!G522</f>
        <v>5174-10</v>
      </c>
      <c r="G513" s="13" t="str">
        <f>IF('[1]TCE - ANEXO III - Preencher'!H522="","",'[1]TCE - ANEXO III - Preencher'!H522)</f>
        <v>02/2024</v>
      </c>
      <c r="H513" s="14">
        <f>'[1]TCE - ANEXO III - Preencher'!I522</f>
        <v>0</v>
      </c>
      <c r="I513" s="14">
        <f>'[1]TCE - ANEXO III - Preencher'!J522</f>
        <v>113.1728</v>
      </c>
      <c r="J513" s="14">
        <f>'[1]TCE - ANEXO III - Preencher'!K522</f>
        <v>0</v>
      </c>
      <c r="K513" s="15">
        <f>'[1]TCE - ANEXO III - Preencher'!L522</f>
        <v>165.72807692307694</v>
      </c>
      <c r="L513" s="15">
        <f>'[1]TCE - ANEXO III - Preencher'!M522</f>
        <v>28.24</v>
      </c>
      <c r="M513" s="15">
        <f t="shared" si="43"/>
        <v>137.48807692307693</v>
      </c>
      <c r="N513" s="15">
        <f>'[1]TCE - ANEXO III - Preencher'!O522</f>
        <v>2.741129476584022</v>
      </c>
      <c r="O513" s="15">
        <f>'[1]TCE - ANEXO III - Preencher'!P522</f>
        <v>0</v>
      </c>
      <c r="P513" s="16">
        <f t="shared" si="44"/>
        <v>2.741129476584022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253.40200639966096</v>
      </c>
    </row>
    <row r="514" spans="1:28" x14ac:dyDescent="0.25">
      <c r="A514" s="8">
        <f>IFERROR(VLOOKUP(B514,'[1]DADOS (OCULTAR)'!$Q$3:$S$135,3,0),"")</f>
        <v>9039744000860</v>
      </c>
      <c r="B514" s="9" t="str">
        <f>'[1]TCE - ANEXO III - Preencher'!C523</f>
        <v>HOSPITAL DOM HÉLDER CÂMARA - CG. Nº 018/2022</v>
      </c>
      <c r="C514" s="10"/>
      <c r="D514" s="11" t="str">
        <f>'[1]TCE - ANEXO III - Preencher'!E523</f>
        <v>JESSE LIMA DOS PRAZERES JUNIOR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5151-10</v>
      </c>
      <c r="G514" s="13" t="str">
        <f>IF('[1]TCE - ANEXO III - Preencher'!H523="","",'[1]TCE - ANEXO III - Preencher'!H523)</f>
        <v>02/2024</v>
      </c>
      <c r="H514" s="14">
        <f>'[1]TCE - ANEXO III - Preencher'!I523</f>
        <v>0</v>
      </c>
      <c r="I514" s="14">
        <f>'[1]TCE - ANEXO III - Preencher'!J523</f>
        <v>152.804</v>
      </c>
      <c r="J514" s="14">
        <f>'[1]TCE - ANEXO III - Preencher'!K523</f>
        <v>0</v>
      </c>
      <c r="K514" s="15">
        <f>'[1]TCE - ANEXO III - Preencher'!L523</f>
        <v>165.72807692307694</v>
      </c>
      <c r="L514" s="15">
        <f>'[1]TCE - ANEXO III - Preencher'!M523</f>
        <v>28.24</v>
      </c>
      <c r="M514" s="15">
        <f t="shared" si="43"/>
        <v>137.48807692307693</v>
      </c>
      <c r="N514" s="15">
        <f>'[1]TCE - ANEXO III - Preencher'!O523</f>
        <v>2.741129476584022</v>
      </c>
      <c r="O514" s="15">
        <f>'[1]TCE - ANEXO III - Preencher'!P523</f>
        <v>0</v>
      </c>
      <c r="P514" s="16">
        <f t="shared" si="44"/>
        <v>2.741129476584022</v>
      </c>
      <c r="Q514" s="15">
        <f>'[1]TCE - ANEXO III - Preencher'!R523</f>
        <v>306.27931818181816</v>
      </c>
      <c r="R514" s="15">
        <f>'[1]TCE - ANEXO III - Preencher'!S523</f>
        <v>84.72</v>
      </c>
      <c r="S514" s="16">
        <f t="shared" si="45"/>
        <v>221.55931818181816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514.5925245814791</v>
      </c>
    </row>
    <row r="515" spans="1:28" x14ac:dyDescent="0.25">
      <c r="A515" s="8">
        <f>IFERROR(VLOOKUP(B515,'[1]DADOS (OCULTAR)'!$Q$3:$S$135,3,0),"")</f>
        <v>9039744000860</v>
      </c>
      <c r="B515" s="9" t="str">
        <f>'[1]TCE - ANEXO III - Preencher'!C524</f>
        <v>HOSPITAL DOM HÉLDER CÂMARA - CG. Nº 018/2022</v>
      </c>
      <c r="C515" s="10"/>
      <c r="D515" s="11" t="str">
        <f>'[1]TCE - ANEXO III - Preencher'!E524</f>
        <v>JESSE SANTIAGO FERREIRA JUNIOR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3222-05</v>
      </c>
      <c r="G515" s="13" t="str">
        <f>IF('[1]TCE - ANEXO III - Preencher'!H524="","",'[1]TCE - ANEXO III - Preencher'!H524)</f>
        <v>02/2024</v>
      </c>
      <c r="H515" s="14">
        <f>'[1]TCE - ANEXO III - Preencher'!I524</f>
        <v>0</v>
      </c>
      <c r="I515" s="14">
        <f>'[1]TCE - ANEXO III - Preencher'!J524</f>
        <v>155.9392</v>
      </c>
      <c r="J515" s="14">
        <f>'[1]TCE - ANEXO III - Preencher'!K524</f>
        <v>0</v>
      </c>
      <c r="K515" s="15">
        <f>'[1]TCE - ANEXO III - Preencher'!L524</f>
        <v>165.72807692307694</v>
      </c>
      <c r="L515" s="15">
        <f>'[1]TCE - ANEXO III - Preencher'!M524</f>
        <v>28.24</v>
      </c>
      <c r="M515" s="15">
        <f t="shared" si="43"/>
        <v>137.48807692307693</v>
      </c>
      <c r="N515" s="15">
        <f>'[1]TCE - ANEXO III - Preencher'!O524</f>
        <v>2.741129476584022</v>
      </c>
      <c r="O515" s="15">
        <f>'[1]TCE - ANEXO III - Preencher'!P524</f>
        <v>0</v>
      </c>
      <c r="P515" s="16">
        <f t="shared" si="44"/>
        <v>2.741129476584022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296.16840639966097</v>
      </c>
    </row>
    <row r="516" spans="1:28" x14ac:dyDescent="0.25">
      <c r="A516" s="8">
        <f>IFERROR(VLOOKUP(B516,'[1]DADOS (OCULTAR)'!$Q$3:$S$135,3,0),"")</f>
        <v>9039744000860</v>
      </c>
      <c r="B516" s="9" t="str">
        <f>'[1]TCE - ANEXO III - Preencher'!C525</f>
        <v>HOSPITAL DOM HÉLDER CÂMARA - CG. Nº 018/2022</v>
      </c>
      <c r="C516" s="10"/>
      <c r="D516" s="11" t="str">
        <f>'[1]TCE - ANEXO III - Preencher'!E525</f>
        <v>JESSICA AMORIM MAGALHAES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2236-05</v>
      </c>
      <c r="G516" s="13" t="str">
        <f>IF('[1]TCE - ANEXO III - Preencher'!H525="","",'[1]TCE - ANEXO III - Preencher'!H525)</f>
        <v>02/2024</v>
      </c>
      <c r="H516" s="14">
        <f>'[1]TCE - ANEXO III - Preencher'!I525</f>
        <v>0</v>
      </c>
      <c r="I516" s="14">
        <f>'[1]TCE - ANEXO III - Preencher'!J525</f>
        <v>264.01679999999999</v>
      </c>
      <c r="J516" s="14">
        <f>'[1]TCE - ANEXO III - Preencher'!K525</f>
        <v>0</v>
      </c>
      <c r="K516" s="15">
        <f>'[1]TCE - ANEXO III - Preencher'!L525</f>
        <v>165.72807692307694</v>
      </c>
      <c r="L516" s="15">
        <f>'[1]TCE - ANEXO III - Preencher'!M525</f>
        <v>2.83</v>
      </c>
      <c r="M516" s="15">
        <f t="shared" ref="M516:M579" si="49">K516-L516</f>
        <v>162.89807692307693</v>
      </c>
      <c r="N516" s="15">
        <f>'[1]TCE - ANEXO III - Preencher'!O525</f>
        <v>2.741129476584022</v>
      </c>
      <c r="O516" s="15">
        <f>'[1]TCE - ANEXO III - Preencher'!P525</f>
        <v>0</v>
      </c>
      <c r="P516" s="16">
        <f t="shared" ref="P516:P579" si="50">N516-O516</f>
        <v>2.741129476584022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429.65600639966095</v>
      </c>
    </row>
    <row r="517" spans="1:28" x14ac:dyDescent="0.25">
      <c r="A517" s="8">
        <f>IFERROR(VLOOKUP(B517,'[1]DADOS (OCULTAR)'!$Q$3:$S$135,3,0),"")</f>
        <v>9039744000860</v>
      </c>
      <c r="B517" s="9" t="str">
        <f>'[1]TCE - ANEXO III - Preencher'!C526</f>
        <v>HOSPITAL DOM HÉLDER CÂMARA - CG. Nº 018/2022</v>
      </c>
      <c r="C517" s="10"/>
      <c r="D517" s="11" t="str">
        <f>'[1]TCE - ANEXO III - Preencher'!E526</f>
        <v>JESSICA DO NASCIMENTO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3222-05</v>
      </c>
      <c r="G517" s="13" t="str">
        <f>IF('[1]TCE - ANEXO III - Preencher'!H526="","",'[1]TCE - ANEXO III - Preencher'!H526)</f>
        <v>02/2024</v>
      </c>
      <c r="H517" s="14">
        <f>'[1]TCE - ANEXO III - Preencher'!I526</f>
        <v>0</v>
      </c>
      <c r="I517" s="14">
        <f>'[1]TCE - ANEXO III - Preencher'!J526</f>
        <v>128.54079999999999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2.741129476584022</v>
      </c>
      <c r="O517" s="15">
        <f>'[1]TCE - ANEXO III - Preencher'!P526</f>
        <v>0</v>
      </c>
      <c r="P517" s="16">
        <f t="shared" si="50"/>
        <v>2.741129476584022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131.28192947658403</v>
      </c>
    </row>
    <row r="518" spans="1:28" x14ac:dyDescent="0.25">
      <c r="A518" s="8">
        <f>IFERROR(VLOOKUP(B518,'[1]DADOS (OCULTAR)'!$Q$3:$S$135,3,0),"")</f>
        <v>9039744000860</v>
      </c>
      <c r="B518" s="9" t="str">
        <f>'[1]TCE - ANEXO III - Preencher'!C527</f>
        <v>HOSPITAL DOM HÉLDER CÂMARA - CG. Nº 018/2022</v>
      </c>
      <c r="C518" s="10"/>
      <c r="D518" s="11" t="str">
        <f>'[1]TCE - ANEXO III - Preencher'!E527</f>
        <v>JESSICA LUIZA DE OLIVEIRA ABREU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3222-05</v>
      </c>
      <c r="G518" s="13" t="str">
        <f>IF('[1]TCE - ANEXO III - Preencher'!H527="","",'[1]TCE - ANEXO III - Preencher'!H527)</f>
        <v>02/2024</v>
      </c>
      <c r="H518" s="14">
        <f>'[1]TCE - ANEXO III - Preencher'!I527</f>
        <v>0</v>
      </c>
      <c r="I518" s="14">
        <f>'[1]TCE - ANEXO III - Preencher'!J527</f>
        <v>146.84800000000001</v>
      </c>
      <c r="J518" s="14">
        <f>'[1]TCE - ANEXO III - Preencher'!K527</f>
        <v>0</v>
      </c>
      <c r="K518" s="15">
        <f>'[1]TCE - ANEXO III - Preencher'!L527</f>
        <v>165.72807692307694</v>
      </c>
      <c r="L518" s="15">
        <f>'[1]TCE - ANEXO III - Preencher'!M527</f>
        <v>28.24</v>
      </c>
      <c r="M518" s="15">
        <f t="shared" si="49"/>
        <v>137.48807692307693</v>
      </c>
      <c r="N518" s="15">
        <f>'[1]TCE - ANEXO III - Preencher'!O527</f>
        <v>2.741129476584022</v>
      </c>
      <c r="O518" s="15">
        <f>'[1]TCE - ANEXO III - Preencher'!P527</f>
        <v>0</v>
      </c>
      <c r="P518" s="16">
        <f t="shared" si="50"/>
        <v>2.741129476584022</v>
      </c>
      <c r="Q518" s="15">
        <f>'[1]TCE - ANEXO III - Preencher'!R527</f>
        <v>306.27931818181816</v>
      </c>
      <c r="R518" s="15">
        <f>'[1]TCE - ANEXO III - Preencher'!S527</f>
        <v>84.72</v>
      </c>
      <c r="S518" s="16">
        <f t="shared" si="51"/>
        <v>221.55931818181816</v>
      </c>
      <c r="T518" s="15">
        <f>'[1]TCE - ANEXO III - Preencher'!U527</f>
        <v>69.41</v>
      </c>
      <c r="U518" s="15">
        <f>'[1]TCE - ANEXO III - Preencher'!V527</f>
        <v>0</v>
      </c>
      <c r="V518" s="16">
        <f t="shared" si="52"/>
        <v>69.41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578.04652458147905</v>
      </c>
    </row>
    <row r="519" spans="1:28" x14ac:dyDescent="0.25">
      <c r="A519" s="8">
        <f>IFERROR(VLOOKUP(B519,'[1]DADOS (OCULTAR)'!$Q$3:$S$135,3,0),"")</f>
        <v>9039744000860</v>
      </c>
      <c r="B519" s="9" t="str">
        <f>'[1]TCE - ANEXO III - Preencher'!C528</f>
        <v>HOSPITAL DOM HÉLDER CÂMARA - CG. Nº 018/2022</v>
      </c>
      <c r="C519" s="10"/>
      <c r="D519" s="11" t="str">
        <f>'[1]TCE - ANEXO III - Preencher'!E528</f>
        <v>JESSICA NATALIANE DA SILVA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3222-05</v>
      </c>
      <c r="G519" s="13" t="str">
        <f>IF('[1]TCE - ANEXO III - Preencher'!H528="","",'[1]TCE - ANEXO III - Preencher'!H528)</f>
        <v>02/2024</v>
      </c>
      <c r="H519" s="14">
        <f>'[1]TCE - ANEXO III - Preencher'!I528</f>
        <v>0</v>
      </c>
      <c r="I519" s="14">
        <f>'[1]TCE - ANEXO III - Preencher'!J528</f>
        <v>284.77440000000001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2.741129476584022</v>
      </c>
      <c r="O519" s="15">
        <f>'[1]TCE - ANEXO III - Preencher'!P528</f>
        <v>0</v>
      </c>
      <c r="P519" s="16">
        <f t="shared" si="50"/>
        <v>2.741129476584022</v>
      </c>
      <c r="Q519" s="15">
        <f>'[1]TCE - ANEXO III - Preencher'!R528</f>
        <v>306.27931818181816</v>
      </c>
      <c r="R519" s="15">
        <f>'[1]TCE - ANEXO III - Preencher'!S528</f>
        <v>84.72</v>
      </c>
      <c r="S519" s="16">
        <f t="shared" si="51"/>
        <v>221.55931818181816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509.07484765840218</v>
      </c>
    </row>
    <row r="520" spans="1:28" x14ac:dyDescent="0.25">
      <c r="A520" s="8">
        <f>IFERROR(VLOOKUP(B520,'[1]DADOS (OCULTAR)'!$Q$3:$S$135,3,0),"")</f>
        <v>9039744000860</v>
      </c>
      <c r="B520" s="9" t="str">
        <f>'[1]TCE - ANEXO III - Preencher'!C529</f>
        <v>HOSPITAL DOM HÉLDER CÂMARA - CG. Nº 018/2022</v>
      </c>
      <c r="C520" s="10"/>
      <c r="D520" s="11" t="str">
        <f>'[1]TCE - ANEXO III - Preencher'!E529</f>
        <v>JESSICA XAVIER BATISTA LIMA DA SILVA</v>
      </c>
      <c r="E520" s="9" t="str">
        <f>IF('[1]TCE - ANEXO III - Preencher'!F529="4 - Assistência Odontológica","2 - Outros Profissionais da Saúde",'[1]TCE - ANEXO III - Preencher'!F529)</f>
        <v>1 - Médico</v>
      </c>
      <c r="F520" s="12" t="str">
        <f>'[1]TCE - ANEXO III - Preencher'!G529</f>
        <v>2251-25</v>
      </c>
      <c r="G520" s="13" t="str">
        <f>IF('[1]TCE - ANEXO III - Preencher'!H529="","",'[1]TCE - ANEXO III - Preencher'!H529)</f>
        <v>02/2024</v>
      </c>
      <c r="H520" s="14">
        <f>'[1]TCE - ANEXO III - Preencher'!I529</f>
        <v>0</v>
      </c>
      <c r="I520" s="14">
        <f>'[1]TCE - ANEXO III - Preencher'!J529</f>
        <v>289.1936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2.741129476584022</v>
      </c>
      <c r="O520" s="15">
        <f>'[1]TCE - ANEXO III - Preencher'!P529</f>
        <v>0</v>
      </c>
      <c r="P520" s="16">
        <f t="shared" si="50"/>
        <v>2.741129476584022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291.93472947658404</v>
      </c>
    </row>
    <row r="521" spans="1:28" x14ac:dyDescent="0.25">
      <c r="A521" s="8">
        <f>IFERROR(VLOOKUP(B521,'[1]DADOS (OCULTAR)'!$Q$3:$S$135,3,0),"")</f>
        <v>9039744000860</v>
      </c>
      <c r="B521" s="9" t="str">
        <f>'[1]TCE - ANEXO III - Preencher'!C530</f>
        <v>HOSPITAL DOM HÉLDER CÂMARA - CG. Nº 018/2022</v>
      </c>
      <c r="C521" s="10"/>
      <c r="D521" s="11" t="str">
        <f>'[1]TCE - ANEXO III - Preencher'!E530</f>
        <v>JOANA D ARC DA ROCHA DUARTE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2235-05</v>
      </c>
      <c r="G521" s="13" t="str">
        <f>IF('[1]TCE - ANEXO III - Preencher'!H530="","",'[1]TCE - ANEXO III - Preencher'!H530)</f>
        <v>02/2024</v>
      </c>
      <c r="H521" s="14">
        <f>'[1]TCE - ANEXO III - Preencher'!I530</f>
        <v>0</v>
      </c>
      <c r="I521" s="14">
        <f>'[1]TCE - ANEXO III - Preencher'!J530</f>
        <v>471.32080000000002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2.741129476584022</v>
      </c>
      <c r="O521" s="15">
        <f>'[1]TCE - ANEXO III - Preencher'!P530</f>
        <v>0</v>
      </c>
      <c r="P521" s="16">
        <f t="shared" si="50"/>
        <v>2.741129476584022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474.06192947658406</v>
      </c>
    </row>
    <row r="522" spans="1:28" x14ac:dyDescent="0.25">
      <c r="A522" s="8">
        <f>IFERROR(VLOOKUP(B522,'[1]DADOS (OCULTAR)'!$Q$3:$S$135,3,0),"")</f>
        <v>9039744000860</v>
      </c>
      <c r="B522" s="9" t="str">
        <f>'[1]TCE - ANEXO III - Preencher'!C531</f>
        <v>HOSPITAL DOM HÉLDER CÂMARA - CG. Nº 018/2022</v>
      </c>
      <c r="C522" s="10"/>
      <c r="D522" s="11" t="str">
        <f>'[1]TCE - ANEXO III - Preencher'!E531</f>
        <v>JOAO FERREIRA DE SOUZA</v>
      </c>
      <c r="E522" s="9" t="str">
        <f>IF('[1]TCE - ANEXO III - Preencher'!F531="4 - Assistência Odontológica","2 - Outros Profissionais da Saúde",'[1]TCE - ANEXO III - Preencher'!F531)</f>
        <v>3 - Administrativo</v>
      </c>
      <c r="F522" s="12" t="str">
        <f>'[1]TCE - ANEXO III - Preencher'!G531</f>
        <v>5174-10</v>
      </c>
      <c r="G522" s="13" t="str">
        <f>IF('[1]TCE - ANEXO III - Preencher'!H531="","",'[1]TCE - ANEXO III - Preencher'!H531)</f>
        <v>02/2024</v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2.741129476584022</v>
      </c>
      <c r="O522" s="15">
        <f>'[1]TCE - ANEXO III - Preencher'!P531</f>
        <v>0</v>
      </c>
      <c r="P522" s="16">
        <f t="shared" si="50"/>
        <v>2.741129476584022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2.741129476584022</v>
      </c>
    </row>
    <row r="523" spans="1:28" x14ac:dyDescent="0.25">
      <c r="A523" s="8">
        <f>IFERROR(VLOOKUP(B523,'[1]DADOS (OCULTAR)'!$Q$3:$S$135,3,0),"")</f>
        <v>9039744000860</v>
      </c>
      <c r="B523" s="9" t="str">
        <f>'[1]TCE - ANEXO III - Preencher'!C532</f>
        <v>HOSPITAL DOM HÉLDER CÂMARA - CG. Nº 018/2022</v>
      </c>
      <c r="C523" s="10"/>
      <c r="D523" s="11" t="str">
        <f>'[1]TCE - ANEXO III - Preencher'!E532</f>
        <v>JOAO FRANCISCO DA CRUZ JUNIOR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3222-05</v>
      </c>
      <c r="G523" s="13" t="str">
        <f>IF('[1]TCE - ANEXO III - Preencher'!H532="","",'[1]TCE - ANEXO III - Preencher'!H532)</f>
        <v>02/2024</v>
      </c>
      <c r="H523" s="14">
        <f>'[1]TCE - ANEXO III - Preencher'!I532</f>
        <v>0</v>
      </c>
      <c r="I523" s="14">
        <f>'[1]TCE - ANEXO III - Preencher'!J532</f>
        <v>146.84800000000001</v>
      </c>
      <c r="J523" s="14">
        <f>'[1]TCE - ANEXO III - Preencher'!K532</f>
        <v>0</v>
      </c>
      <c r="K523" s="15">
        <f>'[1]TCE - ANEXO III - Preencher'!L532</f>
        <v>165.72807692307694</v>
      </c>
      <c r="L523" s="15">
        <f>'[1]TCE - ANEXO III - Preencher'!M532</f>
        <v>28.24</v>
      </c>
      <c r="M523" s="15">
        <f t="shared" si="49"/>
        <v>137.48807692307693</v>
      </c>
      <c r="N523" s="15">
        <f>'[1]TCE - ANEXO III - Preencher'!O532</f>
        <v>2.741129476584022</v>
      </c>
      <c r="O523" s="15">
        <f>'[1]TCE - ANEXO III - Preencher'!P532</f>
        <v>0</v>
      </c>
      <c r="P523" s="16">
        <f t="shared" si="50"/>
        <v>2.741129476584022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287.07720639966095</v>
      </c>
    </row>
    <row r="524" spans="1:28" x14ac:dyDescent="0.25">
      <c r="A524" s="8">
        <f>IFERROR(VLOOKUP(B524,'[1]DADOS (OCULTAR)'!$Q$3:$S$135,3,0),"")</f>
        <v>9039744000860</v>
      </c>
      <c r="B524" s="9" t="str">
        <f>'[1]TCE - ANEXO III - Preencher'!C533</f>
        <v>HOSPITAL DOM HÉLDER CÂMARA - CG. Nº 018/2022</v>
      </c>
      <c r="C524" s="10"/>
      <c r="D524" s="11" t="str">
        <f>'[1]TCE - ANEXO III - Preencher'!E533</f>
        <v>JOCILENE OLIVEIRA MESQUITA DE LIMA</v>
      </c>
      <c r="E524" s="9" t="str">
        <f>IF('[1]TCE - ANEXO III - Preencher'!F533="4 - Assistência Odontológica","2 - Outros Profissionais da Saúde",'[1]TCE - ANEXO III - Preencher'!F533)</f>
        <v>3 - Administrativo</v>
      </c>
      <c r="F524" s="12" t="str">
        <f>'[1]TCE - ANEXO III - Preencher'!G533</f>
        <v>4110-10</v>
      </c>
      <c r="G524" s="13" t="str">
        <f>IF('[1]TCE - ANEXO III - Preencher'!H533="","",'[1]TCE - ANEXO III - Preencher'!H533)</f>
        <v>02/2024</v>
      </c>
      <c r="H524" s="14">
        <f>'[1]TCE - ANEXO III - Preencher'!I533</f>
        <v>0</v>
      </c>
      <c r="I524" s="14">
        <f>'[1]TCE - ANEXO III - Preencher'!J533</f>
        <v>118.608</v>
      </c>
      <c r="J524" s="14">
        <f>'[1]TCE - ANEXO III - Preencher'!K533</f>
        <v>0</v>
      </c>
      <c r="K524" s="15">
        <f>'[1]TCE - ANEXO III - Preencher'!L533</f>
        <v>165.72807692307694</v>
      </c>
      <c r="L524" s="15">
        <f>'[1]TCE - ANEXO III - Preencher'!M533</f>
        <v>28.24</v>
      </c>
      <c r="M524" s="15">
        <f t="shared" si="49"/>
        <v>137.48807692307693</v>
      </c>
      <c r="N524" s="15">
        <f>'[1]TCE - ANEXO III - Preencher'!O533</f>
        <v>2.741129476584022</v>
      </c>
      <c r="O524" s="15">
        <f>'[1]TCE - ANEXO III - Preencher'!P533</f>
        <v>0</v>
      </c>
      <c r="P524" s="16">
        <f t="shared" si="50"/>
        <v>2.741129476584022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258.83720639966094</v>
      </c>
    </row>
    <row r="525" spans="1:28" x14ac:dyDescent="0.25">
      <c r="A525" s="8">
        <f>IFERROR(VLOOKUP(B525,'[1]DADOS (OCULTAR)'!$Q$3:$S$135,3,0),"")</f>
        <v>9039744000860</v>
      </c>
      <c r="B525" s="9" t="str">
        <f>'[1]TCE - ANEXO III - Preencher'!C534</f>
        <v>HOSPITAL DOM HÉLDER CÂMARA - CG. Nº 018/2022</v>
      </c>
      <c r="C525" s="10"/>
      <c r="D525" s="11" t="str">
        <f>'[1]TCE - ANEXO III - Preencher'!E534</f>
        <v>JOELINGTON SANTOS DE OLIVEIRA JUNIOR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2236-05</v>
      </c>
      <c r="G525" s="13" t="str">
        <f>IF('[1]TCE - ANEXO III - Preencher'!H534="","",'[1]TCE - ANEXO III - Preencher'!H534)</f>
        <v>02/2024</v>
      </c>
      <c r="H525" s="14">
        <f>'[1]TCE - ANEXO III - Preencher'!I534</f>
        <v>0</v>
      </c>
      <c r="I525" s="14">
        <f>'[1]TCE - ANEXO III - Preencher'!J534</f>
        <v>239.53440000000001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2.741129476584022</v>
      </c>
      <c r="O525" s="15">
        <f>'[1]TCE - ANEXO III - Preencher'!P534</f>
        <v>0</v>
      </c>
      <c r="P525" s="16">
        <f t="shared" si="50"/>
        <v>2.741129476584022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242.27552947658404</v>
      </c>
    </row>
    <row r="526" spans="1:28" x14ac:dyDescent="0.25">
      <c r="A526" s="8">
        <f>IFERROR(VLOOKUP(B526,'[1]DADOS (OCULTAR)'!$Q$3:$S$135,3,0),"")</f>
        <v>9039744000860</v>
      </c>
      <c r="B526" s="9" t="str">
        <f>'[1]TCE - ANEXO III - Preencher'!C535</f>
        <v>HOSPITAL DOM HÉLDER CÂMARA - CG. Nº 018/2022</v>
      </c>
      <c r="C526" s="10"/>
      <c r="D526" s="11" t="str">
        <f>'[1]TCE - ANEXO III - Preencher'!E535</f>
        <v>JOELMA CLEMENTE BATISTA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3222-05</v>
      </c>
      <c r="G526" s="13" t="str">
        <f>IF('[1]TCE - ANEXO III - Preencher'!H535="","",'[1]TCE - ANEXO III - Preencher'!H535)</f>
        <v>02/2024</v>
      </c>
      <c r="H526" s="14">
        <f>'[1]TCE - ANEXO III - Preencher'!I535</f>
        <v>0</v>
      </c>
      <c r="I526" s="14">
        <f>'[1]TCE - ANEXO III - Preencher'!J535</f>
        <v>285.98719999999997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2.741129476584022</v>
      </c>
      <c r="O526" s="15">
        <f>'[1]TCE - ANEXO III - Preencher'!P535</f>
        <v>0</v>
      </c>
      <c r="P526" s="16">
        <f t="shared" si="50"/>
        <v>2.741129476584022</v>
      </c>
      <c r="Q526" s="15">
        <f>'[1]TCE - ANEXO III - Preencher'!R535</f>
        <v>306.27931818181816</v>
      </c>
      <c r="R526" s="15">
        <f>'[1]TCE - ANEXO III - Preencher'!S535</f>
        <v>84.72</v>
      </c>
      <c r="S526" s="16">
        <f t="shared" si="51"/>
        <v>221.55931818181816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510.28764765840219</v>
      </c>
    </row>
    <row r="527" spans="1:28" x14ac:dyDescent="0.25">
      <c r="A527" s="8">
        <f>IFERROR(VLOOKUP(B527,'[1]DADOS (OCULTAR)'!$Q$3:$S$135,3,0),"")</f>
        <v>9039744000860</v>
      </c>
      <c r="B527" s="9" t="str">
        <f>'[1]TCE - ANEXO III - Preencher'!C536</f>
        <v>HOSPITAL DOM HÉLDER CÂMARA - CG. Nº 018/2022</v>
      </c>
      <c r="C527" s="10"/>
      <c r="D527" s="11" t="str">
        <f>'[1]TCE - ANEXO III - Preencher'!E536</f>
        <v>JOELMA DA SILVA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5211-30</v>
      </c>
      <c r="G527" s="13" t="str">
        <f>IF('[1]TCE - ANEXO III - Preencher'!H536="","",'[1]TCE - ANEXO III - Preencher'!H536)</f>
        <v>02/2024</v>
      </c>
      <c r="H527" s="14">
        <f>'[1]TCE - ANEXO III - Preencher'!I536</f>
        <v>0</v>
      </c>
      <c r="I527" s="14">
        <f>'[1]TCE - ANEXO III - Preencher'!J536</f>
        <v>127.3368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2.741129476584022</v>
      </c>
      <c r="O527" s="15">
        <f>'[1]TCE - ANEXO III - Preencher'!P536</f>
        <v>0</v>
      </c>
      <c r="P527" s="16">
        <f t="shared" si="50"/>
        <v>2.741129476584022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130.07792947658402</v>
      </c>
    </row>
    <row r="528" spans="1:28" x14ac:dyDescent="0.25">
      <c r="A528" s="8">
        <f>IFERROR(VLOOKUP(B528,'[1]DADOS (OCULTAR)'!$Q$3:$S$135,3,0),"")</f>
        <v>9039744000860</v>
      </c>
      <c r="B528" s="9" t="str">
        <f>'[1]TCE - ANEXO III - Preencher'!C537</f>
        <v>HOSPITAL DOM HÉLDER CÂMARA - CG. Nº 018/2022</v>
      </c>
      <c r="C528" s="10"/>
      <c r="D528" s="11" t="str">
        <f>'[1]TCE - ANEXO III - Preencher'!E537</f>
        <v>JONAS ALVES DOS SANTOS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5211-30</v>
      </c>
      <c r="G528" s="13" t="str">
        <f>IF('[1]TCE - ANEXO III - Preencher'!H537="","",'[1]TCE - ANEXO III - Preencher'!H537)</f>
        <v>02/2024</v>
      </c>
      <c r="H528" s="14">
        <f>'[1]TCE - ANEXO III - Preencher'!I537</f>
        <v>0</v>
      </c>
      <c r="I528" s="14">
        <f>'[1]TCE - ANEXO III - Preencher'!J537</f>
        <v>219.91759999999999</v>
      </c>
      <c r="J528" s="14">
        <f>'[1]TCE - ANEXO III - Preencher'!K537</f>
        <v>0</v>
      </c>
      <c r="K528" s="15">
        <f>'[1]TCE - ANEXO III - Preencher'!L537</f>
        <v>165.72807692307694</v>
      </c>
      <c r="L528" s="15">
        <f>'[1]TCE - ANEXO III - Preencher'!M537</f>
        <v>28.24</v>
      </c>
      <c r="M528" s="15">
        <f t="shared" si="49"/>
        <v>137.48807692307693</v>
      </c>
      <c r="N528" s="15">
        <f>'[1]TCE - ANEXO III - Preencher'!O537</f>
        <v>2.741129476584022</v>
      </c>
      <c r="O528" s="15">
        <f>'[1]TCE - ANEXO III - Preencher'!P537</f>
        <v>0</v>
      </c>
      <c r="P528" s="16">
        <f t="shared" si="50"/>
        <v>2.741129476584022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360.14680639966099</v>
      </c>
    </row>
    <row r="529" spans="1:28" x14ac:dyDescent="0.25">
      <c r="A529" s="8">
        <f>IFERROR(VLOOKUP(B529,'[1]DADOS (OCULTAR)'!$Q$3:$S$135,3,0),"")</f>
        <v>9039744000860</v>
      </c>
      <c r="B529" s="9" t="str">
        <f>'[1]TCE - ANEXO III - Preencher'!C538</f>
        <v>HOSPITAL DOM HÉLDER CÂMARA - CG. Nº 018/2022</v>
      </c>
      <c r="C529" s="10"/>
      <c r="D529" s="11" t="str">
        <f>'[1]TCE - ANEXO III - Preencher'!E538</f>
        <v>JORGE JOSE COELHO DE BARROS</v>
      </c>
      <c r="E529" s="9" t="str">
        <f>IF('[1]TCE - ANEXO III - Preencher'!F538="4 - Assistência Odontológica","2 - Outros Profissionais da Saúde",'[1]TCE - ANEXO III - Preencher'!F538)</f>
        <v>3 - Administrativo</v>
      </c>
      <c r="F529" s="12" t="str">
        <f>'[1]TCE - ANEXO III - Preencher'!G538</f>
        <v>2526-05</v>
      </c>
      <c r="G529" s="13" t="str">
        <f>IF('[1]TCE - ANEXO III - Preencher'!H538="","",'[1]TCE - ANEXO III - Preencher'!H538)</f>
        <v>02/2024</v>
      </c>
      <c r="H529" s="14">
        <f>'[1]TCE - ANEXO III - Preencher'!I538</f>
        <v>0</v>
      </c>
      <c r="I529" s="14">
        <f>'[1]TCE - ANEXO III - Preencher'!J538</f>
        <v>184.97200000000001</v>
      </c>
      <c r="J529" s="14">
        <f>'[1]TCE - ANEXO III - Preencher'!K538</f>
        <v>0</v>
      </c>
      <c r="K529" s="15">
        <f>'[1]TCE - ANEXO III - Preencher'!L538</f>
        <v>165.72807692307694</v>
      </c>
      <c r="L529" s="15">
        <f>'[1]TCE - ANEXO III - Preencher'!M538</f>
        <v>46.19</v>
      </c>
      <c r="M529" s="15">
        <f t="shared" si="49"/>
        <v>119.53807692307694</v>
      </c>
      <c r="N529" s="15">
        <f>'[1]TCE - ANEXO III - Preencher'!O538</f>
        <v>2.741129476584022</v>
      </c>
      <c r="O529" s="15">
        <f>'[1]TCE - ANEXO III - Preencher'!P538</f>
        <v>0</v>
      </c>
      <c r="P529" s="16">
        <f t="shared" si="50"/>
        <v>2.741129476584022</v>
      </c>
      <c r="Q529" s="15">
        <f>'[1]TCE - ANEXO III - Preencher'!R538</f>
        <v>306.27931818181816</v>
      </c>
      <c r="R529" s="15">
        <f>'[1]TCE - ANEXO III - Preencher'!S538</f>
        <v>114.8</v>
      </c>
      <c r="S529" s="16">
        <f t="shared" si="51"/>
        <v>191.47931818181814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498.73052458147913</v>
      </c>
    </row>
    <row r="530" spans="1:28" x14ac:dyDescent="0.25">
      <c r="A530" s="8">
        <f>IFERROR(VLOOKUP(B530,'[1]DADOS (OCULTAR)'!$Q$3:$S$135,3,0),"")</f>
        <v>9039744000860</v>
      </c>
      <c r="B530" s="9" t="str">
        <f>'[1]TCE - ANEXO III - Preencher'!C539</f>
        <v>HOSPITAL DOM HÉLDER CÂMARA - CG. Nº 018/2022</v>
      </c>
      <c r="C530" s="10"/>
      <c r="D530" s="11" t="str">
        <f>'[1]TCE - ANEXO III - Preencher'!E539</f>
        <v>JORGE ROBERTO DA COSTA</v>
      </c>
      <c r="E530" s="9" t="str">
        <f>IF('[1]TCE - ANEXO III - Preencher'!F539="4 - Assistência Odontológica","2 - Outros Profissionais da Saúde",'[1]TCE - ANEXO III - Preencher'!F539)</f>
        <v>3 - Administrativo</v>
      </c>
      <c r="F530" s="12" t="str">
        <f>'[1]TCE - ANEXO III - Preencher'!G539</f>
        <v>5174-10</v>
      </c>
      <c r="G530" s="13" t="str">
        <f>IF('[1]TCE - ANEXO III - Preencher'!H539="","",'[1]TCE - ANEXO III - Preencher'!H539)</f>
        <v>02/2024</v>
      </c>
      <c r="H530" s="14">
        <f>'[1]TCE - ANEXO III - Preencher'!I539</f>
        <v>0</v>
      </c>
      <c r="I530" s="14">
        <f>'[1]TCE - ANEXO III - Preencher'!J539</f>
        <v>129.97120000000001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2.741129476584022</v>
      </c>
      <c r="O530" s="15">
        <f>'[1]TCE - ANEXO III - Preencher'!P539</f>
        <v>0</v>
      </c>
      <c r="P530" s="16">
        <f t="shared" si="50"/>
        <v>2.741129476584022</v>
      </c>
      <c r="Q530" s="15">
        <f>'[1]TCE - ANEXO III - Preencher'!R539</f>
        <v>306.27931818181816</v>
      </c>
      <c r="R530" s="15">
        <f>'[1]TCE - ANEXO III - Preencher'!S539</f>
        <v>84.72</v>
      </c>
      <c r="S530" s="16">
        <f t="shared" si="51"/>
        <v>221.55931818181816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354.27164765840223</v>
      </c>
    </row>
    <row r="531" spans="1:28" x14ac:dyDescent="0.25">
      <c r="A531" s="8">
        <f>IFERROR(VLOOKUP(B531,'[1]DADOS (OCULTAR)'!$Q$3:$S$135,3,0),"")</f>
        <v>9039744000860</v>
      </c>
      <c r="B531" s="9" t="str">
        <f>'[1]TCE - ANEXO III - Preencher'!C540</f>
        <v>HOSPITAL DOM HÉLDER CÂMARA - CG. Nº 018/2022</v>
      </c>
      <c r="C531" s="10"/>
      <c r="D531" s="11" t="str">
        <f>'[1]TCE - ANEXO III - Preencher'!E540</f>
        <v>JOSE ALEXANDRE DA SILVA FILHO</v>
      </c>
      <c r="E531" s="9" t="str">
        <f>IF('[1]TCE - ANEXO III - Preencher'!F540="4 - Assistência Odontológica","2 - Outros Profissionais da Saúde",'[1]TCE - ANEXO III - Preencher'!F540)</f>
        <v>3 - Administrativo</v>
      </c>
      <c r="F531" s="12" t="str">
        <f>'[1]TCE - ANEXO III - Preencher'!G540</f>
        <v>4110-10</v>
      </c>
      <c r="G531" s="13" t="str">
        <f>IF('[1]TCE - ANEXO III - Preencher'!H540="","",'[1]TCE - ANEXO III - Preencher'!H540)</f>
        <v>02/2024</v>
      </c>
      <c r="H531" s="14">
        <f>'[1]TCE - ANEXO III - Preencher'!I540</f>
        <v>0</v>
      </c>
      <c r="I531" s="14">
        <f>'[1]TCE - ANEXO III - Preencher'!J540</f>
        <v>247.4736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2.741129476584022</v>
      </c>
      <c r="O531" s="15">
        <f>'[1]TCE - ANEXO III - Preencher'!P540</f>
        <v>0</v>
      </c>
      <c r="P531" s="16">
        <f t="shared" si="50"/>
        <v>2.741129476584022</v>
      </c>
      <c r="Q531" s="15">
        <f>'[1]TCE - ANEXO III - Preencher'!R540</f>
        <v>306.27931818181816</v>
      </c>
      <c r="R531" s="15">
        <f>'[1]TCE - ANEXO III - Preencher'!S540</f>
        <v>1.38</v>
      </c>
      <c r="S531" s="16">
        <f t="shared" si="51"/>
        <v>304.89931818181816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555.11404765840223</v>
      </c>
    </row>
    <row r="532" spans="1:28" x14ac:dyDescent="0.25">
      <c r="A532" s="8">
        <f>IFERROR(VLOOKUP(B532,'[1]DADOS (OCULTAR)'!$Q$3:$S$135,3,0),"")</f>
        <v>9039744000860</v>
      </c>
      <c r="B532" s="9" t="str">
        <f>'[1]TCE - ANEXO III - Preencher'!C541</f>
        <v>HOSPITAL DOM HÉLDER CÂMARA - CG. Nº 018/2022</v>
      </c>
      <c r="C532" s="10"/>
      <c r="D532" s="11" t="str">
        <f>'[1]TCE - ANEXO III - Preencher'!E541</f>
        <v>JOSE ALEXANDRE DE SIQUEIRA</v>
      </c>
      <c r="E532" s="9" t="str">
        <f>IF('[1]TCE - ANEXO III - Preencher'!F541="4 - Assistência Odontológica","2 - Outros Profissionais da Saúde",'[1]TCE - ANEXO III - Preencher'!F541)</f>
        <v>3 - Administrativo</v>
      </c>
      <c r="F532" s="12" t="str">
        <f>'[1]TCE - ANEXO III - Preencher'!G541</f>
        <v>4110-10</v>
      </c>
      <c r="G532" s="13" t="str">
        <f>IF('[1]TCE - ANEXO III - Preencher'!H541="","",'[1]TCE - ANEXO III - Preencher'!H541)</f>
        <v>02/2024</v>
      </c>
      <c r="H532" s="14">
        <f>'[1]TCE - ANEXO III - Preencher'!I541</f>
        <v>0</v>
      </c>
      <c r="I532" s="14">
        <f>'[1]TCE - ANEXO III - Preencher'!J541</f>
        <v>336.20240000000001</v>
      </c>
      <c r="J532" s="14">
        <f>'[1]TCE - ANEXO III - Preencher'!K541</f>
        <v>0</v>
      </c>
      <c r="K532" s="15">
        <f>'[1]TCE - ANEXO III - Preencher'!L541</f>
        <v>165.72807692307694</v>
      </c>
      <c r="L532" s="15">
        <f>'[1]TCE - ANEXO III - Preencher'!M541</f>
        <v>28.24</v>
      </c>
      <c r="M532" s="15">
        <f t="shared" si="49"/>
        <v>137.48807692307693</v>
      </c>
      <c r="N532" s="15">
        <f>'[1]TCE - ANEXO III - Preencher'!O541</f>
        <v>2.741129476584022</v>
      </c>
      <c r="O532" s="15">
        <f>'[1]TCE - ANEXO III - Preencher'!P541</f>
        <v>0</v>
      </c>
      <c r="P532" s="16">
        <f t="shared" si="50"/>
        <v>2.741129476584022</v>
      </c>
      <c r="Q532" s="15">
        <f>'[1]TCE - ANEXO III - Preencher'!R541</f>
        <v>306.27931818181816</v>
      </c>
      <c r="R532" s="15">
        <f>'[1]TCE - ANEXO III - Preencher'!S541</f>
        <v>2.82</v>
      </c>
      <c r="S532" s="16">
        <f t="shared" si="51"/>
        <v>303.45931818181816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779.89092458147911</v>
      </c>
    </row>
    <row r="533" spans="1:28" x14ac:dyDescent="0.25">
      <c r="A533" s="8">
        <f>IFERROR(VLOOKUP(B533,'[1]DADOS (OCULTAR)'!$Q$3:$S$135,3,0),"")</f>
        <v>9039744000860</v>
      </c>
      <c r="B533" s="9" t="str">
        <f>'[1]TCE - ANEXO III - Preencher'!C542</f>
        <v>HOSPITAL DOM HÉLDER CÂMARA - CG. Nº 018/2022</v>
      </c>
      <c r="C533" s="10"/>
      <c r="D533" s="11" t="str">
        <f>'[1]TCE - ANEXO III - Preencher'!E542</f>
        <v>JOSE ARNALDO VIEIRA MACHADO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3222-05</v>
      </c>
      <c r="G533" s="13" t="str">
        <f>IF('[1]TCE - ANEXO III - Preencher'!H542="","",'[1]TCE - ANEXO III - Preencher'!H542)</f>
        <v>02/2024</v>
      </c>
      <c r="H533" s="14">
        <f>'[1]TCE - ANEXO III - Preencher'!I542</f>
        <v>0</v>
      </c>
      <c r="I533" s="14">
        <f>'[1]TCE - ANEXO III - Preencher'!J542</f>
        <v>297.86880000000002</v>
      </c>
      <c r="J533" s="14">
        <f>'[1]TCE - ANEXO III - Preencher'!K542</f>
        <v>0</v>
      </c>
      <c r="K533" s="15">
        <f>'[1]TCE - ANEXO III - Preencher'!L542</f>
        <v>165.72807692307694</v>
      </c>
      <c r="L533" s="15">
        <f>'[1]TCE - ANEXO III - Preencher'!M542</f>
        <v>28.24</v>
      </c>
      <c r="M533" s="15">
        <f t="shared" si="49"/>
        <v>137.48807692307693</v>
      </c>
      <c r="N533" s="15">
        <f>'[1]TCE - ANEXO III - Preencher'!O542</f>
        <v>2.741129476584022</v>
      </c>
      <c r="O533" s="15">
        <f>'[1]TCE - ANEXO III - Preencher'!P542</f>
        <v>0</v>
      </c>
      <c r="P533" s="16">
        <f t="shared" si="50"/>
        <v>2.741129476584022</v>
      </c>
      <c r="Q533" s="15">
        <f>'[1]TCE - ANEXO III - Preencher'!R542</f>
        <v>306.27931818181816</v>
      </c>
      <c r="R533" s="15">
        <f>'[1]TCE - ANEXO III - Preencher'!S542</f>
        <v>84.72</v>
      </c>
      <c r="S533" s="16">
        <f t="shared" si="51"/>
        <v>221.55931818181816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659.65732458147909</v>
      </c>
    </row>
    <row r="534" spans="1:28" x14ac:dyDescent="0.25">
      <c r="A534" s="8">
        <f>IFERROR(VLOOKUP(B534,'[1]DADOS (OCULTAR)'!$Q$3:$S$135,3,0),"")</f>
        <v>9039744000860</v>
      </c>
      <c r="B534" s="9" t="str">
        <f>'[1]TCE - ANEXO III - Preencher'!C543</f>
        <v>HOSPITAL DOM HÉLDER CÂMARA - CG. Nº 018/2022</v>
      </c>
      <c r="C534" s="10"/>
      <c r="D534" s="11" t="str">
        <f>'[1]TCE - ANEXO III - Preencher'!E543</f>
        <v>JOSE BATISTA DE SANTANA NETO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5151-10</v>
      </c>
      <c r="G534" s="13" t="str">
        <f>IF('[1]TCE - ANEXO III - Preencher'!H543="","",'[1]TCE - ANEXO III - Preencher'!H543)</f>
        <v>02/2024</v>
      </c>
      <c r="H534" s="14">
        <f>'[1]TCE - ANEXO III - Preencher'!I543</f>
        <v>0</v>
      </c>
      <c r="I534" s="14">
        <f>'[1]TCE - ANEXO III - Preencher'!J543</f>
        <v>164.9632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2.741129476584022</v>
      </c>
      <c r="O534" s="15">
        <f>'[1]TCE - ANEXO III - Preencher'!P543</f>
        <v>0</v>
      </c>
      <c r="P534" s="16">
        <f t="shared" si="50"/>
        <v>2.741129476584022</v>
      </c>
      <c r="Q534" s="15">
        <f>'[1]TCE - ANEXO III - Preencher'!R543</f>
        <v>306.27931818181816</v>
      </c>
      <c r="R534" s="15">
        <f>'[1]TCE - ANEXO III - Preencher'!S543</f>
        <v>84.72</v>
      </c>
      <c r="S534" s="16">
        <f t="shared" si="51"/>
        <v>221.55931818181816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389.26364765840219</v>
      </c>
    </row>
    <row r="535" spans="1:28" x14ac:dyDescent="0.25">
      <c r="A535" s="8">
        <f>IFERROR(VLOOKUP(B535,'[1]DADOS (OCULTAR)'!$Q$3:$S$135,3,0),"")</f>
        <v>9039744000860</v>
      </c>
      <c r="B535" s="9" t="str">
        <f>'[1]TCE - ANEXO III - Preencher'!C544</f>
        <v>HOSPITAL DOM HÉLDER CÂMARA - CG. Nº 018/2022</v>
      </c>
      <c r="C535" s="10"/>
      <c r="D535" s="11" t="str">
        <f>'[1]TCE - ANEXO III - Preencher'!E544</f>
        <v>JOSE CLAUDEMIR FERREIRA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>4110-10</v>
      </c>
      <c r="G535" s="13" t="str">
        <f>IF('[1]TCE - ANEXO III - Preencher'!H544="","",'[1]TCE - ANEXO III - Preencher'!H544)</f>
        <v>02/2024</v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2.741129476584022</v>
      </c>
      <c r="O535" s="15">
        <f>'[1]TCE - ANEXO III - Preencher'!P544</f>
        <v>0</v>
      </c>
      <c r="P535" s="16">
        <f t="shared" si="50"/>
        <v>2.741129476584022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2.741129476584022</v>
      </c>
    </row>
    <row r="536" spans="1:28" x14ac:dyDescent="0.25">
      <c r="A536" s="8">
        <f>IFERROR(VLOOKUP(B536,'[1]DADOS (OCULTAR)'!$Q$3:$S$135,3,0),"")</f>
        <v>9039744000860</v>
      </c>
      <c r="B536" s="9" t="str">
        <f>'[1]TCE - ANEXO III - Preencher'!C545</f>
        <v>HOSPITAL DOM HÉLDER CÂMARA - CG. Nº 018/2022</v>
      </c>
      <c r="C536" s="10"/>
      <c r="D536" s="11" t="str">
        <f>'[1]TCE - ANEXO III - Preencher'!E545</f>
        <v>JOSE FRANCISCO DE MOURA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2235-05</v>
      </c>
      <c r="G536" s="13" t="str">
        <f>IF('[1]TCE - ANEXO III - Preencher'!H545="","",'[1]TCE - ANEXO III - Preencher'!H545)</f>
        <v>02/2024</v>
      </c>
      <c r="H536" s="14">
        <f>'[1]TCE - ANEXO III - Preencher'!I545</f>
        <v>0</v>
      </c>
      <c r="I536" s="14">
        <f>'[1]TCE - ANEXO III - Preencher'!J545</f>
        <v>457.43759999999997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2.741129476584022</v>
      </c>
      <c r="O536" s="15">
        <f>'[1]TCE - ANEXO III - Preencher'!P545</f>
        <v>0</v>
      </c>
      <c r="P536" s="16">
        <f t="shared" si="50"/>
        <v>2.741129476584022</v>
      </c>
      <c r="Q536" s="15">
        <f>'[1]TCE - ANEXO III - Preencher'!R545</f>
        <v>306.27931818181816</v>
      </c>
      <c r="R536" s="15">
        <f>'[1]TCE - ANEXO III - Preencher'!S545</f>
        <v>143.65</v>
      </c>
      <c r="S536" s="16">
        <f t="shared" si="51"/>
        <v>162.62931818181815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622.80804765840219</v>
      </c>
    </row>
    <row r="537" spans="1:28" x14ac:dyDescent="0.25">
      <c r="A537" s="8">
        <f>IFERROR(VLOOKUP(B537,'[1]DADOS (OCULTAR)'!$Q$3:$S$135,3,0),"")</f>
        <v>9039744000860</v>
      </c>
      <c r="B537" s="9" t="str">
        <f>'[1]TCE - ANEXO III - Preencher'!C546</f>
        <v>HOSPITAL DOM HÉLDER CÂMARA - CG. Nº 018/2022</v>
      </c>
      <c r="C537" s="10"/>
      <c r="D537" s="11" t="str">
        <f>'[1]TCE - ANEXO III - Preencher'!E546</f>
        <v>JOSE FRANCISCO DO MONTE GALVAO JUNIOR</v>
      </c>
      <c r="E537" s="9" t="str">
        <f>IF('[1]TCE - ANEXO III - Preencher'!F546="4 - Assistência Odontológica","2 - Outros Profissionais da Saúde",'[1]TCE - ANEXO III - Preencher'!F546)</f>
        <v>3 - Administrativo</v>
      </c>
      <c r="F537" s="12" t="str">
        <f>'[1]TCE - ANEXO III - Preencher'!G546</f>
        <v>1231-10</v>
      </c>
      <c r="G537" s="13" t="str">
        <f>IF('[1]TCE - ANEXO III - Preencher'!H546="","",'[1]TCE - ANEXO III - Preencher'!H546)</f>
        <v>02/2024</v>
      </c>
      <c r="H537" s="14">
        <f>'[1]TCE - ANEXO III - Preencher'!I546</f>
        <v>0</v>
      </c>
      <c r="I537" s="14">
        <f>'[1]TCE - ANEXO III - Preencher'!J546</f>
        <v>1356.0640000000001</v>
      </c>
      <c r="J537" s="14">
        <f>'[1]TCE - ANEXO III - Preencher'!K546</f>
        <v>0</v>
      </c>
      <c r="K537" s="15">
        <f>'[1]TCE - ANEXO III - Preencher'!L546</f>
        <v>165.72807692307694</v>
      </c>
      <c r="L537" s="15">
        <f>'[1]TCE - ANEXO III - Preencher'!M546</f>
        <v>339.02</v>
      </c>
      <c r="M537" s="15">
        <f t="shared" si="49"/>
        <v>-173.29192307692304</v>
      </c>
      <c r="N537" s="15">
        <f>'[1]TCE - ANEXO III - Preencher'!O546</f>
        <v>2.741129476584022</v>
      </c>
      <c r="O537" s="15">
        <f>'[1]TCE - ANEXO III - Preencher'!P546</f>
        <v>0</v>
      </c>
      <c r="P537" s="16">
        <f t="shared" si="50"/>
        <v>2.741129476584022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1185.5132063996612</v>
      </c>
    </row>
    <row r="538" spans="1:28" x14ac:dyDescent="0.25">
      <c r="A538" s="8">
        <f>IFERROR(VLOOKUP(B538,'[1]DADOS (OCULTAR)'!$Q$3:$S$135,3,0),"")</f>
        <v>9039744000860</v>
      </c>
      <c r="B538" s="9" t="str">
        <f>'[1]TCE - ANEXO III - Preencher'!C547</f>
        <v>HOSPITAL DOM HÉLDER CÂMARA - CG. Nº 018/2022</v>
      </c>
      <c r="C538" s="10"/>
      <c r="D538" s="11" t="str">
        <f>'[1]TCE - ANEXO III - Preencher'!E547</f>
        <v>JOSE HENRIQUE DA SILVA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3222-05</v>
      </c>
      <c r="G538" s="13" t="str">
        <f>IF('[1]TCE - ANEXO III - Preencher'!H547="","",'[1]TCE - ANEXO III - Preencher'!H547)</f>
        <v>02/2024</v>
      </c>
      <c r="H538" s="14">
        <f>'[1]TCE - ANEXO III - Preencher'!I547</f>
        <v>0</v>
      </c>
      <c r="I538" s="14">
        <f>'[1]TCE - ANEXO III - Preencher'!J547</f>
        <v>314.88560000000001</v>
      </c>
      <c r="J538" s="14">
        <f>'[1]TCE - ANEXO III - Preencher'!K547</f>
        <v>0</v>
      </c>
      <c r="K538" s="15">
        <f>'[1]TCE - ANEXO III - Preencher'!L547</f>
        <v>165.72807692307694</v>
      </c>
      <c r="L538" s="15">
        <f>'[1]TCE - ANEXO III - Preencher'!M547</f>
        <v>28.24</v>
      </c>
      <c r="M538" s="15">
        <f t="shared" si="49"/>
        <v>137.48807692307693</v>
      </c>
      <c r="N538" s="15">
        <f>'[1]TCE - ANEXO III - Preencher'!O547</f>
        <v>2.741129476584022</v>
      </c>
      <c r="O538" s="15">
        <f>'[1]TCE - ANEXO III - Preencher'!P547</f>
        <v>0</v>
      </c>
      <c r="P538" s="16">
        <f t="shared" si="50"/>
        <v>2.741129476584022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455.11480639966095</v>
      </c>
    </row>
    <row r="539" spans="1:28" x14ac:dyDescent="0.25">
      <c r="A539" s="8">
        <f>IFERROR(VLOOKUP(B539,'[1]DADOS (OCULTAR)'!$Q$3:$S$135,3,0),"")</f>
        <v>9039744000860</v>
      </c>
      <c r="B539" s="9" t="str">
        <f>'[1]TCE - ANEXO III - Preencher'!C548</f>
        <v>HOSPITAL DOM HÉLDER CÂMARA - CG. Nº 018/2022</v>
      </c>
      <c r="C539" s="10"/>
      <c r="D539" s="11" t="str">
        <f>'[1]TCE - ANEXO III - Preencher'!E548</f>
        <v>JOSE HENRIQUE FERREIRA DOMINGOS SILVA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3222-05</v>
      </c>
      <c r="G539" s="13" t="str">
        <f>IF('[1]TCE - ANEXO III - Preencher'!H548="","",'[1]TCE - ANEXO III - Preencher'!H548)</f>
        <v>02/2024</v>
      </c>
      <c r="H539" s="14">
        <f>'[1]TCE - ANEXO III - Preencher'!I548</f>
        <v>0</v>
      </c>
      <c r="I539" s="14">
        <f>'[1]TCE - ANEXO III - Preencher'!J548</f>
        <v>295.89440000000002</v>
      </c>
      <c r="J539" s="14">
        <f>'[1]TCE - ANEXO III - Preencher'!K548</f>
        <v>0</v>
      </c>
      <c r="K539" s="15">
        <f>'[1]TCE - ANEXO III - Preencher'!L548</f>
        <v>165.72807692307694</v>
      </c>
      <c r="L539" s="15">
        <f>'[1]TCE - ANEXO III - Preencher'!M548</f>
        <v>28.24</v>
      </c>
      <c r="M539" s="15">
        <f t="shared" si="49"/>
        <v>137.48807692307693</v>
      </c>
      <c r="N539" s="15">
        <f>'[1]TCE - ANEXO III - Preencher'!O548</f>
        <v>2.741129476584022</v>
      </c>
      <c r="O539" s="15">
        <f>'[1]TCE - ANEXO III - Preencher'!P548</f>
        <v>0</v>
      </c>
      <c r="P539" s="16">
        <f t="shared" si="50"/>
        <v>2.741129476584022</v>
      </c>
      <c r="Q539" s="15">
        <f>'[1]TCE - ANEXO III - Preencher'!R548</f>
        <v>306.27931818181816</v>
      </c>
      <c r="R539" s="15">
        <f>'[1]TCE - ANEXO III - Preencher'!S548</f>
        <v>84.72</v>
      </c>
      <c r="S539" s="16">
        <f t="shared" si="51"/>
        <v>221.55931818181816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657.68292458147914</v>
      </c>
    </row>
    <row r="540" spans="1:28" x14ac:dyDescent="0.25">
      <c r="A540" s="8">
        <f>IFERROR(VLOOKUP(B540,'[1]DADOS (OCULTAR)'!$Q$3:$S$135,3,0),"")</f>
        <v>9039744000860</v>
      </c>
      <c r="B540" s="9" t="str">
        <f>'[1]TCE - ANEXO III - Preencher'!C549</f>
        <v>HOSPITAL DOM HÉLDER CÂMARA - CG. Nº 018/2022</v>
      </c>
      <c r="C540" s="10"/>
      <c r="D540" s="11" t="str">
        <f>'[1]TCE - ANEXO III - Preencher'!E549</f>
        <v>JOSE JULIO DA SILVA SANTOS</v>
      </c>
      <c r="E540" s="9" t="str">
        <f>IF('[1]TCE - ANEXO III - Preencher'!F549="4 - Assistência Odontológica","2 - Outros Profissionais da Saúde",'[1]TCE - ANEXO III - Preencher'!F549)</f>
        <v>3 - Administrativo</v>
      </c>
      <c r="F540" s="12" t="str">
        <f>'[1]TCE - ANEXO III - Preencher'!G549</f>
        <v>4110-10</v>
      </c>
      <c r="G540" s="13" t="str">
        <f>IF('[1]TCE - ANEXO III - Preencher'!H549="","",'[1]TCE - ANEXO III - Preencher'!H549)</f>
        <v>02/2024</v>
      </c>
      <c r="H540" s="14">
        <f>'[1]TCE - ANEXO III - Preencher'!I549</f>
        <v>0</v>
      </c>
      <c r="I540" s="14">
        <f>'[1]TCE - ANEXO III - Preencher'!J549</f>
        <v>122.08320000000001</v>
      </c>
      <c r="J540" s="14">
        <f>'[1]TCE - ANEXO III - Preencher'!K549</f>
        <v>0</v>
      </c>
      <c r="K540" s="15">
        <f>'[1]TCE - ANEXO III - Preencher'!L549</f>
        <v>165.72807692307694</v>
      </c>
      <c r="L540" s="15">
        <f>'[1]TCE - ANEXO III - Preencher'!M549</f>
        <v>29.07</v>
      </c>
      <c r="M540" s="15">
        <f t="shared" si="49"/>
        <v>136.65807692307695</v>
      </c>
      <c r="N540" s="15">
        <f>'[1]TCE - ANEXO III - Preencher'!O549</f>
        <v>2.741129476584022</v>
      </c>
      <c r="O540" s="15">
        <f>'[1]TCE - ANEXO III - Preencher'!P549</f>
        <v>0</v>
      </c>
      <c r="P540" s="16">
        <f t="shared" si="50"/>
        <v>2.741129476584022</v>
      </c>
      <c r="Q540" s="15">
        <f>'[1]TCE - ANEXO III - Preencher'!R549</f>
        <v>306.27931818181816</v>
      </c>
      <c r="R540" s="15">
        <f>'[1]TCE - ANEXO III - Preencher'!S549</f>
        <v>87.2</v>
      </c>
      <c r="S540" s="16">
        <f t="shared" si="51"/>
        <v>219.07931818181817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480.56172458147915</v>
      </c>
    </row>
    <row r="541" spans="1:28" x14ac:dyDescent="0.25">
      <c r="A541" s="8">
        <f>IFERROR(VLOOKUP(B541,'[1]DADOS (OCULTAR)'!$Q$3:$S$135,3,0),"")</f>
        <v>9039744000860</v>
      </c>
      <c r="B541" s="9" t="str">
        <f>'[1]TCE - ANEXO III - Preencher'!C550</f>
        <v>HOSPITAL DOM HÉLDER CÂMARA - CG. Nº 018/2022</v>
      </c>
      <c r="C541" s="10"/>
      <c r="D541" s="11" t="str">
        <f>'[1]TCE - ANEXO III - Preencher'!E550</f>
        <v>JOSE LUIZ GONCALVES</v>
      </c>
      <c r="E541" s="9" t="str">
        <f>IF('[1]TCE - ANEXO III - Preencher'!F550="4 - Assistência Odontológica","2 - Outros Profissionais da Saúde",'[1]TCE - ANEXO III - Preencher'!F550)</f>
        <v>3 - Administrativo</v>
      </c>
      <c r="F541" s="12" t="str">
        <f>'[1]TCE - ANEXO III - Preencher'!G550</f>
        <v>5143-20</v>
      </c>
      <c r="G541" s="13" t="str">
        <f>IF('[1]TCE - ANEXO III - Preencher'!H550="","",'[1]TCE - ANEXO III - Preencher'!H550)</f>
        <v>02/2024</v>
      </c>
      <c r="H541" s="14">
        <f>'[1]TCE - ANEXO III - Preencher'!I550</f>
        <v>0</v>
      </c>
      <c r="I541" s="14">
        <f>'[1]TCE - ANEXO III - Preencher'!J550</f>
        <v>135.55199999999999</v>
      </c>
      <c r="J541" s="14">
        <f>'[1]TCE - ANEXO III - Preencher'!K550</f>
        <v>0</v>
      </c>
      <c r="K541" s="15">
        <f>'[1]TCE - ANEXO III - Preencher'!L550</f>
        <v>165.72807692307694</v>
      </c>
      <c r="L541" s="15">
        <f>'[1]TCE - ANEXO III - Preencher'!M550</f>
        <v>28.24</v>
      </c>
      <c r="M541" s="15">
        <f t="shared" si="49"/>
        <v>137.48807692307693</v>
      </c>
      <c r="N541" s="15">
        <f>'[1]TCE - ANEXO III - Preencher'!O550</f>
        <v>2.741129476584022</v>
      </c>
      <c r="O541" s="15">
        <f>'[1]TCE - ANEXO III - Preencher'!P550</f>
        <v>0</v>
      </c>
      <c r="P541" s="16">
        <f t="shared" si="50"/>
        <v>2.741129476584022</v>
      </c>
      <c r="Q541" s="15">
        <f>'[1]TCE - ANEXO III - Preencher'!R550</f>
        <v>306.27931818181816</v>
      </c>
      <c r="R541" s="15">
        <f>'[1]TCE - ANEXO III - Preencher'!S550</f>
        <v>84.72</v>
      </c>
      <c r="S541" s="16">
        <f t="shared" si="51"/>
        <v>221.55931818181816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497.34052458147914</v>
      </c>
    </row>
    <row r="542" spans="1:28" x14ac:dyDescent="0.25">
      <c r="A542" s="8">
        <f>IFERROR(VLOOKUP(B542,'[1]DADOS (OCULTAR)'!$Q$3:$S$135,3,0),"")</f>
        <v>9039744000860</v>
      </c>
      <c r="B542" s="9" t="str">
        <f>'[1]TCE - ANEXO III - Preencher'!C551</f>
        <v>HOSPITAL DOM HÉLDER CÂMARA - CG. Nº 018/2022</v>
      </c>
      <c r="C542" s="10"/>
      <c r="D542" s="11" t="str">
        <f>'[1]TCE - ANEXO III - Preencher'!E551</f>
        <v>JOSE MARCIO DE MELO</v>
      </c>
      <c r="E542" s="9" t="str">
        <f>IF('[1]TCE - ANEXO III - Preencher'!F551="4 - Assistência Odontológica","2 - Outros Profissionais da Saúde",'[1]TCE - ANEXO III - Preencher'!F551)</f>
        <v>3 - Administrativo</v>
      </c>
      <c r="F542" s="12" t="str">
        <f>'[1]TCE - ANEXO III - Preencher'!G551</f>
        <v>2526-05</v>
      </c>
      <c r="G542" s="13" t="str">
        <f>IF('[1]TCE - ANEXO III - Preencher'!H551="","",'[1]TCE - ANEXO III - Preencher'!H551)</f>
        <v>02/2024</v>
      </c>
      <c r="H542" s="14">
        <f>'[1]TCE - ANEXO III - Preencher'!I551</f>
        <v>0</v>
      </c>
      <c r="I542" s="14">
        <f>'[1]TCE - ANEXO III - Preencher'!J551</f>
        <v>206.54400000000001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2.741129476584022</v>
      </c>
      <c r="O542" s="15">
        <f>'[1]TCE - ANEXO III - Preencher'!P551</f>
        <v>0</v>
      </c>
      <c r="P542" s="16">
        <f t="shared" si="50"/>
        <v>2.741129476584022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209.28512947658405</v>
      </c>
    </row>
    <row r="543" spans="1:28" x14ac:dyDescent="0.25">
      <c r="A543" s="8">
        <f>IFERROR(VLOOKUP(B543,'[1]DADOS (OCULTAR)'!$Q$3:$S$135,3,0),"")</f>
        <v>9039744000860</v>
      </c>
      <c r="B543" s="9" t="str">
        <f>'[1]TCE - ANEXO III - Preencher'!C552</f>
        <v>HOSPITAL DOM HÉLDER CÂMARA - CG. Nº 018/2022</v>
      </c>
      <c r="C543" s="10"/>
      <c r="D543" s="11" t="str">
        <f>'[1]TCE - ANEXO III - Preencher'!E552</f>
        <v>JOSE MARCOLINO DA SILVA NETO</v>
      </c>
      <c r="E543" s="9" t="str">
        <f>IF('[1]TCE - ANEXO III - Preencher'!F552="4 - Assistência Odontológica","2 - Outros Profissionais da Saúde",'[1]TCE - ANEXO III - Preencher'!F552)</f>
        <v>3 - Administrativo</v>
      </c>
      <c r="F543" s="12" t="str">
        <f>'[1]TCE - ANEXO III - Preencher'!G552</f>
        <v>5174-10</v>
      </c>
      <c r="G543" s="13" t="str">
        <f>IF('[1]TCE - ANEXO III - Preencher'!H552="","",'[1]TCE - ANEXO III - Preencher'!H552)</f>
        <v>02/2024</v>
      </c>
      <c r="H543" s="14">
        <f>'[1]TCE - ANEXO III - Preencher'!I552</f>
        <v>0</v>
      </c>
      <c r="I543" s="14">
        <f>'[1]TCE - ANEXO III - Preencher'!J552</f>
        <v>112.96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2.741129476584022</v>
      </c>
      <c r="O543" s="15">
        <f>'[1]TCE - ANEXO III - Preencher'!P552</f>
        <v>0</v>
      </c>
      <c r="P543" s="16">
        <f t="shared" si="50"/>
        <v>2.741129476584022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115.70112947658401</v>
      </c>
    </row>
    <row r="544" spans="1:28" x14ac:dyDescent="0.25">
      <c r="A544" s="8">
        <f>IFERROR(VLOOKUP(B544,'[1]DADOS (OCULTAR)'!$Q$3:$S$135,3,0),"")</f>
        <v>9039744000860</v>
      </c>
      <c r="B544" s="9" t="str">
        <f>'[1]TCE - ANEXO III - Preencher'!C553</f>
        <v>HOSPITAL DOM HÉLDER CÂMARA - CG. Nº 018/2022</v>
      </c>
      <c r="C544" s="10"/>
      <c r="D544" s="11" t="str">
        <f>'[1]TCE - ANEXO III - Preencher'!E553</f>
        <v>JOSE MAURO SILVA LEITE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2236-05</v>
      </c>
      <c r="G544" s="13" t="str">
        <f>IF('[1]TCE - ANEXO III - Preencher'!H553="","",'[1]TCE - ANEXO III - Preencher'!H553)</f>
        <v>02/2024</v>
      </c>
      <c r="H544" s="14">
        <f>'[1]TCE - ANEXO III - Preencher'!I553</f>
        <v>0</v>
      </c>
      <c r="I544" s="14">
        <f>'[1]TCE - ANEXO III - Preencher'!J553</f>
        <v>249.2192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2.741129476584022</v>
      </c>
      <c r="O544" s="15">
        <f>'[1]TCE - ANEXO III - Preencher'!P553</f>
        <v>0</v>
      </c>
      <c r="P544" s="16">
        <f t="shared" si="50"/>
        <v>2.741129476584022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251.96032947658404</v>
      </c>
    </row>
    <row r="545" spans="1:28" x14ac:dyDescent="0.25">
      <c r="A545" s="8">
        <f>IFERROR(VLOOKUP(B545,'[1]DADOS (OCULTAR)'!$Q$3:$S$135,3,0),"")</f>
        <v>9039744000860</v>
      </c>
      <c r="B545" s="9" t="str">
        <f>'[1]TCE - ANEXO III - Preencher'!C554</f>
        <v>HOSPITAL DOM HÉLDER CÂMARA - CG. Nº 018/2022</v>
      </c>
      <c r="C545" s="10"/>
      <c r="D545" s="11" t="str">
        <f>'[1]TCE - ANEXO III - Preencher'!E554</f>
        <v>JOSE MINERVINO DOS SANTOS JUNIOR</v>
      </c>
      <c r="E545" s="9" t="str">
        <f>IF('[1]TCE - ANEXO III - Preencher'!F554="4 - Assistência Odontológica","2 - Outros Profissionais da Saúde",'[1]TCE - ANEXO III - Preencher'!F554)</f>
        <v>3 - Administrativo</v>
      </c>
      <c r="F545" s="12" t="str">
        <f>'[1]TCE - ANEXO III - Preencher'!G554</f>
        <v>5174-10</v>
      </c>
      <c r="G545" s="13" t="str">
        <f>IF('[1]TCE - ANEXO III - Preencher'!H554="","",'[1]TCE - ANEXO III - Preencher'!H554)</f>
        <v>02/2024</v>
      </c>
      <c r="H545" s="14">
        <f>'[1]TCE - ANEXO III - Preencher'!I554</f>
        <v>0</v>
      </c>
      <c r="I545" s="14">
        <f>'[1]TCE - ANEXO III - Preencher'!J554</f>
        <v>112.96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2.741129476584022</v>
      </c>
      <c r="O545" s="15">
        <f>'[1]TCE - ANEXO III - Preencher'!P554</f>
        <v>0</v>
      </c>
      <c r="P545" s="16">
        <f t="shared" si="50"/>
        <v>2.741129476584022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115.70112947658401</v>
      </c>
    </row>
    <row r="546" spans="1:28" x14ac:dyDescent="0.25">
      <c r="A546" s="8">
        <f>IFERROR(VLOOKUP(B546,'[1]DADOS (OCULTAR)'!$Q$3:$S$135,3,0),"")</f>
        <v>9039744000860</v>
      </c>
      <c r="B546" s="9" t="str">
        <f>'[1]TCE - ANEXO III - Preencher'!C555</f>
        <v>HOSPITAL DOM HÉLDER CÂMARA - CG. Nº 018/2022</v>
      </c>
      <c r="C546" s="10"/>
      <c r="D546" s="11" t="str">
        <f>'[1]TCE - ANEXO III - Preencher'!E555</f>
        <v>JOSE NUNES BANDEIRA</v>
      </c>
      <c r="E546" s="9" t="str">
        <f>IF('[1]TCE - ANEXO III - Preencher'!F555="4 - Assistência Odontológica","2 - Outros Profissionais da Saúde",'[1]TCE - ANEXO III - Preencher'!F555)</f>
        <v>3 - Administrativo</v>
      </c>
      <c r="F546" s="12" t="str">
        <f>'[1]TCE - ANEXO III - Preencher'!G555</f>
        <v>5174-10</v>
      </c>
      <c r="G546" s="13" t="str">
        <f>IF('[1]TCE - ANEXO III - Preencher'!H555="","",'[1]TCE - ANEXO III - Preencher'!H555)</f>
        <v>02/2024</v>
      </c>
      <c r="H546" s="14">
        <f>'[1]TCE - ANEXO III - Preencher'!I555</f>
        <v>0</v>
      </c>
      <c r="I546" s="14">
        <f>'[1]TCE - ANEXO III - Preencher'!J555</f>
        <v>113.8768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2.741129476584022</v>
      </c>
      <c r="O546" s="15">
        <f>'[1]TCE - ANEXO III - Preencher'!P555</f>
        <v>0</v>
      </c>
      <c r="P546" s="16">
        <f t="shared" si="50"/>
        <v>2.741129476584022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116.61792947658402</v>
      </c>
    </row>
    <row r="547" spans="1:28" x14ac:dyDescent="0.25">
      <c r="A547" s="8">
        <f>IFERROR(VLOOKUP(B547,'[1]DADOS (OCULTAR)'!$Q$3:$S$135,3,0),"")</f>
        <v>9039744000860</v>
      </c>
      <c r="B547" s="9" t="str">
        <f>'[1]TCE - ANEXO III - Preencher'!C556</f>
        <v>HOSPITAL DOM HÉLDER CÂMARA - CG. Nº 018/2022</v>
      </c>
      <c r="C547" s="10"/>
      <c r="D547" s="11" t="str">
        <f>'[1]TCE - ANEXO III - Preencher'!E556</f>
        <v>JOSE PEREIRA DE SOUSA SILVA</v>
      </c>
      <c r="E547" s="9" t="str">
        <f>IF('[1]TCE - ANEXO III - Preencher'!F556="4 - Assistência Odontológica","2 - Outros Profissionais da Saúde",'[1]TCE - ANEXO III - Preencher'!F556)</f>
        <v>3 - Administrativo</v>
      </c>
      <c r="F547" s="12" t="str">
        <f>'[1]TCE - ANEXO III - Preencher'!G556</f>
        <v>9501-10</v>
      </c>
      <c r="G547" s="13" t="str">
        <f>IF('[1]TCE - ANEXO III - Preencher'!H556="","",'[1]TCE - ANEXO III - Preencher'!H556)</f>
        <v>02/2024</v>
      </c>
      <c r="H547" s="14">
        <f>'[1]TCE - ANEXO III - Preencher'!I556</f>
        <v>0</v>
      </c>
      <c r="I547" s="14">
        <f>'[1]TCE - ANEXO III - Preencher'!J556</f>
        <v>263.80560000000003</v>
      </c>
      <c r="J547" s="14">
        <f>'[1]TCE - ANEXO III - Preencher'!K556</f>
        <v>0</v>
      </c>
      <c r="K547" s="15">
        <f>'[1]TCE - ANEXO III - Preencher'!L556</f>
        <v>165.72807692307694</v>
      </c>
      <c r="L547" s="15">
        <f>'[1]TCE - ANEXO III - Preencher'!M556</f>
        <v>54.86</v>
      </c>
      <c r="M547" s="15">
        <f t="shared" si="49"/>
        <v>110.86807692307694</v>
      </c>
      <c r="N547" s="15">
        <f>'[1]TCE - ANEXO III - Preencher'!O556</f>
        <v>2.741129476584022</v>
      </c>
      <c r="O547" s="15">
        <f>'[1]TCE - ANEXO III - Preencher'!P556</f>
        <v>0</v>
      </c>
      <c r="P547" s="16">
        <f t="shared" si="50"/>
        <v>2.741129476584022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377.41480639966102</v>
      </c>
    </row>
    <row r="548" spans="1:28" x14ac:dyDescent="0.25">
      <c r="A548" s="8">
        <f>IFERROR(VLOOKUP(B548,'[1]DADOS (OCULTAR)'!$Q$3:$S$135,3,0),"")</f>
        <v>9039744000860</v>
      </c>
      <c r="B548" s="9" t="str">
        <f>'[1]TCE - ANEXO III - Preencher'!C557</f>
        <v>HOSPITAL DOM HÉLDER CÂMARA - CG. Nº 018/2022</v>
      </c>
      <c r="C548" s="10"/>
      <c r="D548" s="11" t="str">
        <f>'[1]TCE - ANEXO III - Preencher'!E557</f>
        <v>JOSE RINALDO DA SILVA</v>
      </c>
      <c r="E548" s="9" t="str">
        <f>IF('[1]TCE - ANEXO III - Preencher'!F557="4 - Assistência Odontológica","2 - Outros Profissionais da Saúde",'[1]TCE - ANEXO III - Preencher'!F557)</f>
        <v>3 - Administrativo</v>
      </c>
      <c r="F548" s="12" t="str">
        <f>'[1]TCE - ANEXO III - Preencher'!G557</f>
        <v>4141-05</v>
      </c>
      <c r="G548" s="13" t="str">
        <f>IF('[1]TCE - ANEXO III - Preencher'!H557="","",'[1]TCE - ANEXO III - Preencher'!H557)</f>
        <v>02/2024</v>
      </c>
      <c r="H548" s="14">
        <f>'[1]TCE - ANEXO III - Preencher'!I557</f>
        <v>0</v>
      </c>
      <c r="I548" s="14">
        <f>'[1]TCE - ANEXO III - Preencher'!J557</f>
        <v>140.72399999999999</v>
      </c>
      <c r="J548" s="14">
        <f>'[1]TCE - ANEXO III - Preencher'!K557</f>
        <v>0</v>
      </c>
      <c r="K548" s="15">
        <f>'[1]TCE - ANEXO III - Preencher'!L557</f>
        <v>165.72807692307694</v>
      </c>
      <c r="L548" s="15">
        <f>'[1]TCE - ANEXO III - Preencher'!M557</f>
        <v>31.98</v>
      </c>
      <c r="M548" s="15">
        <f t="shared" si="49"/>
        <v>133.74807692307695</v>
      </c>
      <c r="N548" s="15">
        <f>'[1]TCE - ANEXO III - Preencher'!O557</f>
        <v>2.741129476584022</v>
      </c>
      <c r="O548" s="15">
        <f>'[1]TCE - ANEXO III - Preencher'!P557</f>
        <v>0</v>
      </c>
      <c r="P548" s="16">
        <f t="shared" si="50"/>
        <v>2.741129476584022</v>
      </c>
      <c r="Q548" s="15">
        <f>'[1]TCE - ANEXO III - Preencher'!R557</f>
        <v>306.27931818181816</v>
      </c>
      <c r="R548" s="15">
        <f>'[1]TCE - ANEXO III - Preencher'!S557</f>
        <v>95.95</v>
      </c>
      <c r="S548" s="16">
        <f t="shared" si="51"/>
        <v>210.32931818181817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487.54252458147914</v>
      </c>
    </row>
    <row r="549" spans="1:28" x14ac:dyDescent="0.25">
      <c r="A549" s="8">
        <f>IFERROR(VLOOKUP(B549,'[1]DADOS (OCULTAR)'!$Q$3:$S$135,3,0),"")</f>
        <v>9039744000860</v>
      </c>
      <c r="B549" s="9" t="str">
        <f>'[1]TCE - ANEXO III - Preencher'!C558</f>
        <v>HOSPITAL DOM HÉLDER CÂMARA - CG. Nº 018/2022</v>
      </c>
      <c r="C549" s="10"/>
      <c r="D549" s="11" t="str">
        <f>'[1]TCE - ANEXO III - Preencher'!E558</f>
        <v>JOSEANA DE SANTANA BARROS</v>
      </c>
      <c r="E549" s="9" t="str">
        <f>IF('[1]TCE - ANEXO III - Preencher'!F558="4 - Assistência Odontológica","2 - Outros Profissionais da Saúde",'[1]TCE - ANEXO III - Preencher'!F558)</f>
        <v>3 - Administrativo</v>
      </c>
      <c r="F549" s="12" t="str">
        <f>'[1]TCE - ANEXO III - Preencher'!G558</f>
        <v>4110-10</v>
      </c>
      <c r="G549" s="13" t="str">
        <f>IF('[1]TCE - ANEXO III - Preencher'!H558="","",'[1]TCE - ANEXO III - Preencher'!H558)</f>
        <v>02/2024</v>
      </c>
      <c r="H549" s="14">
        <f>'[1]TCE - ANEXO III - Preencher'!I558</f>
        <v>0</v>
      </c>
      <c r="I549" s="14">
        <f>'[1]TCE - ANEXO III - Preencher'!J558</f>
        <v>122.08320000000001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2.741129476584022</v>
      </c>
      <c r="O549" s="15">
        <f>'[1]TCE - ANEXO III - Preencher'!P558</f>
        <v>0</v>
      </c>
      <c r="P549" s="16">
        <f t="shared" si="50"/>
        <v>2.741129476584022</v>
      </c>
      <c r="Q549" s="15">
        <f>'[1]TCE - ANEXO III - Preencher'!R558</f>
        <v>306.27931818181816</v>
      </c>
      <c r="R549" s="15">
        <f>'[1]TCE - ANEXO III - Preencher'!S558</f>
        <v>87.2</v>
      </c>
      <c r="S549" s="16">
        <f t="shared" si="51"/>
        <v>219.07931818181817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343.90364765840218</v>
      </c>
    </row>
    <row r="550" spans="1:28" x14ac:dyDescent="0.25">
      <c r="A550" s="8">
        <f>IFERROR(VLOOKUP(B550,'[1]DADOS (OCULTAR)'!$Q$3:$S$135,3,0),"")</f>
        <v>9039744000860</v>
      </c>
      <c r="B550" s="9" t="str">
        <f>'[1]TCE - ANEXO III - Preencher'!C559</f>
        <v>HOSPITAL DOM HÉLDER CÂMARA - CG. Nº 018/2022</v>
      </c>
      <c r="C550" s="10"/>
      <c r="D550" s="11" t="str">
        <f>'[1]TCE - ANEXO III - Preencher'!E559</f>
        <v>JOSEFA DA SILVA CRUZ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3222-05</v>
      </c>
      <c r="G550" s="13" t="str">
        <f>IF('[1]TCE - ANEXO III - Preencher'!H559="","",'[1]TCE - ANEXO III - Preencher'!H559)</f>
        <v>02/2024</v>
      </c>
      <c r="H550" s="14">
        <f>'[1]TCE - ANEXO III - Preencher'!I559</f>
        <v>0</v>
      </c>
      <c r="I550" s="14">
        <f>'[1]TCE - ANEXO III - Preencher'!J559</f>
        <v>462.99200000000008</v>
      </c>
      <c r="J550" s="14">
        <f>'[1]TCE - ANEXO III - Preencher'!K559</f>
        <v>0</v>
      </c>
      <c r="K550" s="15">
        <f>'[1]TCE - ANEXO III - Preencher'!L559</f>
        <v>165.72807692307694</v>
      </c>
      <c r="L550" s="15">
        <f>'[1]TCE - ANEXO III - Preencher'!M559</f>
        <v>28.24</v>
      </c>
      <c r="M550" s="15">
        <f t="shared" si="49"/>
        <v>137.48807692307693</v>
      </c>
      <c r="N550" s="15">
        <f>'[1]TCE - ANEXO III - Preencher'!O559</f>
        <v>2.741129476584022</v>
      </c>
      <c r="O550" s="15">
        <f>'[1]TCE - ANEXO III - Preencher'!P559</f>
        <v>0</v>
      </c>
      <c r="P550" s="16">
        <f t="shared" si="50"/>
        <v>2.741129476584022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603.22120639966101</v>
      </c>
    </row>
    <row r="551" spans="1:28" x14ac:dyDescent="0.25">
      <c r="A551" s="8">
        <f>IFERROR(VLOOKUP(B551,'[1]DADOS (OCULTAR)'!$Q$3:$S$135,3,0),"")</f>
        <v>9039744000860</v>
      </c>
      <c r="B551" s="9" t="str">
        <f>'[1]TCE - ANEXO III - Preencher'!C560</f>
        <v>HOSPITAL DOM HÉLDER CÂMARA - CG. Nº 018/2022</v>
      </c>
      <c r="C551" s="10"/>
      <c r="D551" s="11" t="str">
        <f>'[1]TCE - ANEXO III - Preencher'!E560</f>
        <v>JOSEFA MARTINELLY DOS SANTOS SILVA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2235-05</v>
      </c>
      <c r="G551" s="13" t="str">
        <f>IF('[1]TCE - ANEXO III - Preencher'!H560="","",'[1]TCE - ANEXO III - Preencher'!H560)</f>
        <v>02/2024</v>
      </c>
      <c r="H551" s="14">
        <f>'[1]TCE - ANEXO III - Preencher'!I560</f>
        <v>0</v>
      </c>
      <c r="I551" s="14">
        <f>'[1]TCE - ANEXO III - Preencher'!J560</f>
        <v>563.04319999999996</v>
      </c>
      <c r="J551" s="14">
        <f>'[1]TCE - ANEXO III - Preencher'!K560</f>
        <v>0</v>
      </c>
      <c r="K551" s="15">
        <f>'[1]TCE - ANEXO III - Preencher'!L560</f>
        <v>165.72807692307694</v>
      </c>
      <c r="L551" s="15">
        <f>'[1]TCE - ANEXO III - Preencher'!M560</f>
        <v>3.59</v>
      </c>
      <c r="M551" s="15">
        <f t="shared" si="49"/>
        <v>162.13807692307694</v>
      </c>
      <c r="N551" s="15">
        <f>'[1]TCE - ANEXO III - Preencher'!O560</f>
        <v>2.741129476584022</v>
      </c>
      <c r="O551" s="15">
        <f>'[1]TCE - ANEXO III - Preencher'!P560</f>
        <v>0</v>
      </c>
      <c r="P551" s="16">
        <f t="shared" si="50"/>
        <v>2.741129476584022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120.26</v>
      </c>
      <c r="U551" s="15">
        <f>'[1]TCE - ANEXO III - Preencher'!V560</f>
        <v>0</v>
      </c>
      <c r="V551" s="16">
        <f t="shared" si="52"/>
        <v>120.26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848.18240639966086</v>
      </c>
    </row>
    <row r="552" spans="1:28" x14ac:dyDescent="0.25">
      <c r="A552" s="8">
        <f>IFERROR(VLOOKUP(B552,'[1]DADOS (OCULTAR)'!$Q$3:$S$135,3,0),"")</f>
        <v>9039744000860</v>
      </c>
      <c r="B552" s="9" t="str">
        <f>'[1]TCE - ANEXO III - Preencher'!C561</f>
        <v>HOSPITAL DOM HÉLDER CÂMARA - CG. Nº 018/2022</v>
      </c>
      <c r="C552" s="10"/>
      <c r="D552" s="11" t="str">
        <f>'[1]TCE - ANEXO III - Preencher'!E561</f>
        <v>JOSELI MARIA DA SILVA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3222-05</v>
      </c>
      <c r="G552" s="13" t="str">
        <f>IF('[1]TCE - ANEXO III - Preencher'!H561="","",'[1]TCE - ANEXO III - Preencher'!H561)</f>
        <v>02/2024</v>
      </c>
      <c r="H552" s="14">
        <f>'[1]TCE - ANEXO III - Preencher'!I561</f>
        <v>0</v>
      </c>
      <c r="I552" s="14">
        <f>'[1]TCE - ANEXO III - Preencher'!J561</f>
        <v>302.39920000000001</v>
      </c>
      <c r="J552" s="14">
        <f>'[1]TCE - ANEXO III - Preencher'!K561</f>
        <v>0</v>
      </c>
      <c r="K552" s="15">
        <f>'[1]TCE - ANEXO III - Preencher'!L561</f>
        <v>165.72807692307694</v>
      </c>
      <c r="L552" s="15">
        <f>'[1]TCE - ANEXO III - Preencher'!M561</f>
        <v>28.24</v>
      </c>
      <c r="M552" s="15">
        <f t="shared" si="49"/>
        <v>137.48807692307693</v>
      </c>
      <c r="N552" s="15">
        <f>'[1]TCE - ANEXO III - Preencher'!O561</f>
        <v>2.741129476584022</v>
      </c>
      <c r="O552" s="15">
        <f>'[1]TCE - ANEXO III - Preencher'!P561</f>
        <v>0</v>
      </c>
      <c r="P552" s="16">
        <f t="shared" si="50"/>
        <v>2.741129476584022</v>
      </c>
      <c r="Q552" s="15">
        <f>'[1]TCE - ANEXO III - Preencher'!R561</f>
        <v>306.27931818181816</v>
      </c>
      <c r="R552" s="15">
        <f>'[1]TCE - ANEXO III - Preencher'!S561</f>
        <v>84.72</v>
      </c>
      <c r="S552" s="16">
        <f t="shared" si="51"/>
        <v>221.55931818181816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664.18772458147907</v>
      </c>
    </row>
    <row r="553" spans="1:28" x14ac:dyDescent="0.25">
      <c r="A553" s="8">
        <f>IFERROR(VLOOKUP(B553,'[1]DADOS (OCULTAR)'!$Q$3:$S$135,3,0),"")</f>
        <v>9039744000860</v>
      </c>
      <c r="B553" s="9" t="str">
        <f>'[1]TCE - ANEXO III - Preencher'!C562</f>
        <v>HOSPITAL DOM HÉLDER CÂMARA - CG. Nº 018/2022</v>
      </c>
      <c r="C553" s="10"/>
      <c r="D553" s="11" t="str">
        <f>'[1]TCE - ANEXO III - Preencher'!E562</f>
        <v>JOSELMA CARVALHO DE LIMA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3222-05</v>
      </c>
      <c r="G553" s="13" t="str">
        <f>IF('[1]TCE - ANEXO III - Preencher'!H562="","",'[1]TCE - ANEXO III - Preencher'!H562)</f>
        <v>02/2024</v>
      </c>
      <c r="H553" s="14">
        <f>'[1]TCE - ANEXO III - Preencher'!I562</f>
        <v>0</v>
      </c>
      <c r="I553" s="14">
        <f>'[1]TCE - ANEXO III - Preencher'!J562</f>
        <v>288.08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2.741129476584022</v>
      </c>
      <c r="O553" s="15">
        <f>'[1]TCE - ANEXO III - Preencher'!P562</f>
        <v>0</v>
      </c>
      <c r="P553" s="16">
        <f t="shared" si="50"/>
        <v>2.741129476584022</v>
      </c>
      <c r="Q553" s="15">
        <f>'[1]TCE - ANEXO III - Preencher'!R562</f>
        <v>306.27931818181816</v>
      </c>
      <c r="R553" s="15">
        <f>'[1]TCE - ANEXO III - Preencher'!S562</f>
        <v>84.72</v>
      </c>
      <c r="S553" s="16">
        <f t="shared" si="51"/>
        <v>221.55931818181816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512.3804476584022</v>
      </c>
    </row>
    <row r="554" spans="1:28" x14ac:dyDescent="0.25">
      <c r="A554" s="8">
        <f>IFERROR(VLOOKUP(B554,'[1]DADOS (OCULTAR)'!$Q$3:$S$135,3,0),"")</f>
        <v>9039744000860</v>
      </c>
      <c r="B554" s="9" t="str">
        <f>'[1]TCE - ANEXO III - Preencher'!C563</f>
        <v>HOSPITAL DOM HÉLDER CÂMARA - CG. Nº 018/2022</v>
      </c>
      <c r="C554" s="10"/>
      <c r="D554" s="11" t="str">
        <f>'[1]TCE - ANEXO III - Preencher'!E563</f>
        <v>JOSENALDO RODRIGUES RIBEIRO DA SILVA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5211-30</v>
      </c>
      <c r="G554" s="13" t="str">
        <f>IF('[1]TCE - ANEXO III - Preencher'!H563="","",'[1]TCE - ANEXO III - Preencher'!H563)</f>
        <v>02/2024</v>
      </c>
      <c r="H554" s="14">
        <f>'[1]TCE - ANEXO III - Preencher'!I563</f>
        <v>0</v>
      </c>
      <c r="I554" s="14">
        <f>'[1]TCE - ANEXO III - Preencher'!J563</f>
        <v>143.11600000000001</v>
      </c>
      <c r="J554" s="14">
        <f>'[1]TCE - ANEXO III - Preencher'!K563</f>
        <v>0</v>
      </c>
      <c r="K554" s="15">
        <f>'[1]TCE - ANEXO III - Preencher'!L563</f>
        <v>165.72807692307694</v>
      </c>
      <c r="L554" s="15">
        <f>'[1]TCE - ANEXO III - Preencher'!M563</f>
        <v>28.24</v>
      </c>
      <c r="M554" s="15">
        <f t="shared" si="49"/>
        <v>137.48807692307693</v>
      </c>
      <c r="N554" s="15">
        <f>'[1]TCE - ANEXO III - Preencher'!O563</f>
        <v>2.741129476584022</v>
      </c>
      <c r="O554" s="15">
        <f>'[1]TCE - ANEXO III - Preencher'!P563</f>
        <v>0</v>
      </c>
      <c r="P554" s="16">
        <f t="shared" si="50"/>
        <v>2.741129476584022</v>
      </c>
      <c r="Q554" s="15">
        <f>'[1]TCE - ANEXO III - Preencher'!R563</f>
        <v>306.27931818181816</v>
      </c>
      <c r="R554" s="15">
        <f>'[1]TCE - ANEXO III - Preencher'!S563</f>
        <v>84.72</v>
      </c>
      <c r="S554" s="16">
        <f t="shared" si="51"/>
        <v>221.55931818181816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504.90452458147911</v>
      </c>
    </row>
    <row r="555" spans="1:28" x14ac:dyDescent="0.25">
      <c r="A555" s="8">
        <f>IFERROR(VLOOKUP(B555,'[1]DADOS (OCULTAR)'!$Q$3:$S$135,3,0),"")</f>
        <v>9039744000860</v>
      </c>
      <c r="B555" s="9" t="str">
        <f>'[1]TCE - ANEXO III - Preencher'!C564</f>
        <v>HOSPITAL DOM HÉLDER CÂMARA - CG. Nº 018/2022</v>
      </c>
      <c r="C555" s="10"/>
      <c r="D555" s="11" t="str">
        <f>'[1]TCE - ANEXO III - Preencher'!E564</f>
        <v>JOSIANE ARAUJO LIMA ALEXANDRE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2235-05</v>
      </c>
      <c r="G555" s="13" t="str">
        <f>IF('[1]TCE - ANEXO III - Preencher'!H564="","",'[1]TCE - ANEXO III - Preencher'!H564)</f>
        <v>02/2024</v>
      </c>
      <c r="H555" s="14">
        <f>'[1]TCE - ANEXO III - Preencher'!I564</f>
        <v>0</v>
      </c>
      <c r="I555" s="14">
        <f>'[1]TCE - ANEXO III - Preencher'!J564</f>
        <v>415.26960000000003</v>
      </c>
      <c r="J555" s="14">
        <f>'[1]TCE - ANEXO III - Preencher'!K564</f>
        <v>0</v>
      </c>
      <c r="K555" s="15">
        <f>'[1]TCE - ANEXO III - Preencher'!L564</f>
        <v>165.72807692307694</v>
      </c>
      <c r="L555" s="15">
        <f>'[1]TCE - ANEXO III - Preencher'!M564</f>
        <v>3.05</v>
      </c>
      <c r="M555" s="15">
        <f t="shared" si="49"/>
        <v>162.67807692307693</v>
      </c>
      <c r="N555" s="15">
        <f>'[1]TCE - ANEXO III - Preencher'!O564</f>
        <v>2.741129476584022</v>
      </c>
      <c r="O555" s="15">
        <f>'[1]TCE - ANEXO III - Preencher'!P564</f>
        <v>0</v>
      </c>
      <c r="P555" s="16">
        <f t="shared" si="50"/>
        <v>2.741129476584022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580.68880639966096</v>
      </c>
    </row>
    <row r="556" spans="1:28" x14ac:dyDescent="0.25">
      <c r="A556" s="8">
        <f>IFERROR(VLOOKUP(B556,'[1]DADOS (OCULTAR)'!$Q$3:$S$135,3,0),"")</f>
        <v>9039744000860</v>
      </c>
      <c r="B556" s="9" t="str">
        <f>'[1]TCE - ANEXO III - Preencher'!C565</f>
        <v>HOSPITAL DOM HÉLDER CÂMARA - CG. Nº 018/2022</v>
      </c>
      <c r="C556" s="10"/>
      <c r="D556" s="11" t="str">
        <f>'[1]TCE - ANEXO III - Preencher'!E565</f>
        <v>JOSIANE FERREIRA DE OLIVEIRA PRAZERES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5152-05</v>
      </c>
      <c r="G556" s="13" t="str">
        <f>IF('[1]TCE - ANEXO III - Preencher'!H565="","",'[1]TCE - ANEXO III - Preencher'!H565)</f>
        <v>02/2024</v>
      </c>
      <c r="H556" s="14">
        <f>'[1]TCE - ANEXO III - Preencher'!I565</f>
        <v>0</v>
      </c>
      <c r="I556" s="14">
        <f>'[1]TCE - ANEXO III - Preencher'!J565</f>
        <v>138.5736</v>
      </c>
      <c r="J556" s="14">
        <f>'[1]TCE - ANEXO III - Preencher'!K565</f>
        <v>0</v>
      </c>
      <c r="K556" s="15">
        <f>'[1]TCE - ANEXO III - Preencher'!L565</f>
        <v>165.72807692307694</v>
      </c>
      <c r="L556" s="15">
        <f>'[1]TCE - ANEXO III - Preencher'!M565</f>
        <v>28.24</v>
      </c>
      <c r="M556" s="15">
        <f t="shared" si="49"/>
        <v>137.48807692307693</v>
      </c>
      <c r="N556" s="15">
        <f>'[1]TCE - ANEXO III - Preencher'!O565</f>
        <v>2.741129476584022</v>
      </c>
      <c r="O556" s="15">
        <f>'[1]TCE - ANEXO III - Preencher'!P565</f>
        <v>0</v>
      </c>
      <c r="P556" s="16">
        <f t="shared" si="50"/>
        <v>2.741129476584022</v>
      </c>
      <c r="Q556" s="15">
        <f>'[1]TCE - ANEXO III - Preencher'!R565</f>
        <v>306.27931818181816</v>
      </c>
      <c r="R556" s="15">
        <f>'[1]TCE - ANEXO III - Preencher'!S565</f>
        <v>77.239999999999995</v>
      </c>
      <c r="S556" s="16">
        <f t="shared" si="51"/>
        <v>229.03931818181815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507.84212458147908</v>
      </c>
    </row>
    <row r="557" spans="1:28" x14ac:dyDescent="0.25">
      <c r="A557" s="8">
        <f>IFERROR(VLOOKUP(B557,'[1]DADOS (OCULTAR)'!$Q$3:$S$135,3,0),"")</f>
        <v>9039744000860</v>
      </c>
      <c r="B557" s="9" t="str">
        <f>'[1]TCE - ANEXO III - Preencher'!C566</f>
        <v>HOSPITAL DOM HÉLDER CÂMARA - CG. Nº 018/2022</v>
      </c>
      <c r="C557" s="10"/>
      <c r="D557" s="11" t="str">
        <f>'[1]TCE - ANEXO III - Preencher'!E566</f>
        <v>JOSILDO GOMES DE SOUZA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5211-30</v>
      </c>
      <c r="G557" s="13" t="str">
        <f>IF('[1]TCE - ANEXO III - Preencher'!H566="","",'[1]TCE - ANEXO III - Preencher'!H566)</f>
        <v>02/2024</v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2.741129476584022</v>
      </c>
      <c r="O557" s="15">
        <f>'[1]TCE - ANEXO III - Preencher'!P566</f>
        <v>0</v>
      </c>
      <c r="P557" s="16">
        <f t="shared" si="50"/>
        <v>2.741129476584022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2.741129476584022</v>
      </c>
    </row>
    <row r="558" spans="1:28" x14ac:dyDescent="0.25">
      <c r="A558" s="8">
        <f>IFERROR(VLOOKUP(B558,'[1]DADOS (OCULTAR)'!$Q$3:$S$135,3,0),"")</f>
        <v>9039744000860</v>
      </c>
      <c r="B558" s="9" t="str">
        <f>'[1]TCE - ANEXO III - Preencher'!C567</f>
        <v>HOSPITAL DOM HÉLDER CÂMARA - CG. Nº 018/2022</v>
      </c>
      <c r="C558" s="10"/>
      <c r="D558" s="11" t="str">
        <f>'[1]TCE - ANEXO III - Preencher'!E567</f>
        <v>JOSILMA MARIA DOS SANTOS OLIVEIRA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5152-05</v>
      </c>
      <c r="G558" s="13" t="str">
        <f>IF('[1]TCE - ANEXO III - Preencher'!H567="","",'[1]TCE - ANEXO III - Preencher'!H567)</f>
        <v>02/2024</v>
      </c>
      <c r="H558" s="14">
        <f>'[1]TCE - ANEXO III - Preencher'!I567</f>
        <v>0</v>
      </c>
      <c r="I558" s="14">
        <f>'[1]TCE - ANEXO III - Preencher'!J567</f>
        <v>135.00800000000001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2.741129476584022</v>
      </c>
      <c r="O558" s="15">
        <f>'[1]TCE - ANEXO III - Preencher'!P567</f>
        <v>0</v>
      </c>
      <c r="P558" s="16">
        <f t="shared" si="50"/>
        <v>2.741129476584022</v>
      </c>
      <c r="Q558" s="15">
        <f>'[1]TCE - ANEXO III - Preencher'!R567</f>
        <v>306.27931818181816</v>
      </c>
      <c r="R558" s="15">
        <f>'[1]TCE - ANEXO III - Preencher'!S567</f>
        <v>84.72</v>
      </c>
      <c r="S558" s="16">
        <f t="shared" si="51"/>
        <v>221.55931818181816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359.3084476584022</v>
      </c>
    </row>
    <row r="559" spans="1:28" x14ac:dyDescent="0.25">
      <c r="A559" s="8">
        <f>IFERROR(VLOOKUP(B559,'[1]DADOS (OCULTAR)'!$Q$3:$S$135,3,0),"")</f>
        <v>9039744000860</v>
      </c>
      <c r="B559" s="9" t="str">
        <f>'[1]TCE - ANEXO III - Preencher'!C568</f>
        <v>HOSPITAL DOM HÉLDER CÂMARA - CG. Nº 018/2022</v>
      </c>
      <c r="C559" s="10"/>
      <c r="D559" s="11" t="str">
        <f>'[1]TCE - ANEXO III - Preencher'!E568</f>
        <v>JOSINALDO RODRIGUES DE ANDRADE</v>
      </c>
      <c r="E559" s="9" t="str">
        <f>IF('[1]TCE - ANEXO III - Preencher'!F568="4 - Assistência Odontológica","2 - Outros Profissionais da Saúde",'[1]TCE - ANEXO III - Preencher'!F568)</f>
        <v>3 - Administrativo</v>
      </c>
      <c r="F559" s="12" t="str">
        <f>'[1]TCE - ANEXO III - Preencher'!G568</f>
        <v>7823-20</v>
      </c>
      <c r="G559" s="13" t="str">
        <f>IF('[1]TCE - ANEXO III - Preencher'!H568="","",'[1]TCE - ANEXO III - Preencher'!H568)</f>
        <v>02/2024</v>
      </c>
      <c r="H559" s="14">
        <f>'[1]TCE - ANEXO III - Preencher'!I568</f>
        <v>0</v>
      </c>
      <c r="I559" s="14">
        <f>'[1]TCE - ANEXO III - Preencher'!J568</f>
        <v>269.51839999999999</v>
      </c>
      <c r="J559" s="14">
        <f>'[1]TCE - ANEXO III - Preencher'!K568</f>
        <v>0</v>
      </c>
      <c r="K559" s="15">
        <f>'[1]TCE - ANEXO III - Preencher'!L568</f>
        <v>165.72807692307694</v>
      </c>
      <c r="L559" s="15">
        <f>'[1]TCE - ANEXO III - Preencher'!M568</f>
        <v>32.97</v>
      </c>
      <c r="M559" s="15">
        <f t="shared" si="49"/>
        <v>132.75807692307694</v>
      </c>
      <c r="N559" s="15">
        <f>'[1]TCE - ANEXO III - Preencher'!O568</f>
        <v>2.741129476584022</v>
      </c>
      <c r="O559" s="15">
        <f>'[1]TCE - ANEXO III - Preencher'!P568</f>
        <v>0</v>
      </c>
      <c r="P559" s="16">
        <f t="shared" si="50"/>
        <v>2.741129476584022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405.01760639966096</v>
      </c>
    </row>
    <row r="560" spans="1:28" x14ac:dyDescent="0.25">
      <c r="A560" s="8">
        <f>IFERROR(VLOOKUP(B560,'[1]DADOS (OCULTAR)'!$Q$3:$S$135,3,0),"")</f>
        <v>9039744000860</v>
      </c>
      <c r="B560" s="9" t="str">
        <f>'[1]TCE - ANEXO III - Preencher'!C569</f>
        <v>HOSPITAL DOM HÉLDER CÂMARA - CG. Nº 018/2022</v>
      </c>
      <c r="C560" s="10"/>
      <c r="D560" s="11" t="str">
        <f>'[1]TCE - ANEXO III - Preencher'!E569</f>
        <v>JOSINEIDE MARIA SOUZA DA SILVA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3222-05</v>
      </c>
      <c r="G560" s="13" t="str">
        <f>IF('[1]TCE - ANEXO III - Preencher'!H569="","",'[1]TCE - ANEXO III - Preencher'!H569)</f>
        <v>02/2024</v>
      </c>
      <c r="H560" s="14">
        <f>'[1]TCE - ANEXO III - Preencher'!I569</f>
        <v>0</v>
      </c>
      <c r="I560" s="14">
        <f>'[1]TCE - ANEXO III - Preencher'!J569</f>
        <v>277.1832</v>
      </c>
      <c r="J560" s="14">
        <f>'[1]TCE - ANEXO III - Preencher'!K569</f>
        <v>0</v>
      </c>
      <c r="K560" s="15">
        <f>'[1]TCE - ANEXO III - Preencher'!L569</f>
        <v>165.72807692307694</v>
      </c>
      <c r="L560" s="15">
        <f>'[1]TCE - ANEXO III - Preencher'!M569</f>
        <v>28.24</v>
      </c>
      <c r="M560" s="15">
        <f t="shared" si="49"/>
        <v>137.48807692307693</v>
      </c>
      <c r="N560" s="15">
        <f>'[1]TCE - ANEXO III - Preencher'!O569</f>
        <v>2.741129476584022</v>
      </c>
      <c r="O560" s="15">
        <f>'[1]TCE - ANEXO III - Preencher'!P569</f>
        <v>0</v>
      </c>
      <c r="P560" s="16">
        <f t="shared" si="50"/>
        <v>2.741129476584022</v>
      </c>
      <c r="Q560" s="15">
        <f>'[1]TCE - ANEXO III - Preencher'!R569</f>
        <v>306.27931818181816</v>
      </c>
      <c r="R560" s="15">
        <f>'[1]TCE - ANEXO III - Preencher'!S569</f>
        <v>81.900000000000006</v>
      </c>
      <c r="S560" s="16">
        <f t="shared" si="51"/>
        <v>224.37931818181815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641.79172458147912</v>
      </c>
    </row>
    <row r="561" spans="1:28" x14ac:dyDescent="0.25">
      <c r="A561" s="8">
        <f>IFERROR(VLOOKUP(B561,'[1]DADOS (OCULTAR)'!$Q$3:$S$135,3,0),"")</f>
        <v>9039744000860</v>
      </c>
      <c r="B561" s="9" t="str">
        <f>'[1]TCE - ANEXO III - Preencher'!C570</f>
        <v>HOSPITAL DOM HÉLDER CÂMARA - CG. Nº 018/2022</v>
      </c>
      <c r="C561" s="10"/>
      <c r="D561" s="11" t="str">
        <f>'[1]TCE - ANEXO III - Preencher'!E570</f>
        <v>JOSINEIDE NOBRE DA SILVA</v>
      </c>
      <c r="E561" s="9" t="str">
        <f>IF('[1]TCE - ANEXO III - Preencher'!F570="4 - Assistência Odontológica","2 - Outros Profissionais da Saúde",'[1]TCE - ANEXO III - Preencher'!F570)</f>
        <v>3 - Administrativo</v>
      </c>
      <c r="F561" s="12" t="str">
        <f>'[1]TCE - ANEXO III - Preencher'!G570</f>
        <v>4110-10</v>
      </c>
      <c r="G561" s="13" t="str">
        <f>IF('[1]TCE - ANEXO III - Preencher'!H570="","",'[1]TCE - ANEXO III - Preencher'!H570)</f>
        <v>02/2024</v>
      </c>
      <c r="H561" s="14">
        <f>'[1]TCE - ANEXO III - Preencher'!I570</f>
        <v>0</v>
      </c>
      <c r="I561" s="14">
        <f>'[1]TCE - ANEXO III - Preencher'!J570</f>
        <v>221.56</v>
      </c>
      <c r="J561" s="14">
        <f>'[1]TCE - ANEXO III - Preencher'!K570</f>
        <v>0</v>
      </c>
      <c r="K561" s="15">
        <f>'[1]TCE - ANEXO III - Preencher'!L570</f>
        <v>165.72807692307694</v>
      </c>
      <c r="L561" s="15">
        <f>'[1]TCE - ANEXO III - Preencher'!M570</f>
        <v>46.63</v>
      </c>
      <c r="M561" s="15">
        <f t="shared" si="49"/>
        <v>119.09807692307695</v>
      </c>
      <c r="N561" s="15">
        <f>'[1]TCE - ANEXO III - Preencher'!O570</f>
        <v>2.741129476584022</v>
      </c>
      <c r="O561" s="15">
        <f>'[1]TCE - ANEXO III - Preencher'!P570</f>
        <v>0</v>
      </c>
      <c r="P561" s="16">
        <f t="shared" si="50"/>
        <v>2.741129476584022</v>
      </c>
      <c r="Q561" s="15">
        <f>'[1]TCE - ANEXO III - Preencher'!R570</f>
        <v>306.27931818181816</v>
      </c>
      <c r="R561" s="15">
        <f>'[1]TCE - ANEXO III - Preencher'!S570</f>
        <v>100.8</v>
      </c>
      <c r="S561" s="16">
        <f t="shared" si="51"/>
        <v>205.47931818181814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548.87852458147904</v>
      </c>
    </row>
    <row r="562" spans="1:28" x14ac:dyDescent="0.25">
      <c r="A562" s="8">
        <f>IFERROR(VLOOKUP(B562,'[1]DADOS (OCULTAR)'!$Q$3:$S$135,3,0),"")</f>
        <v>9039744000860</v>
      </c>
      <c r="B562" s="9" t="str">
        <f>'[1]TCE - ANEXO III - Preencher'!C571</f>
        <v>HOSPITAL DOM HÉLDER CÂMARA - CG. Nº 018/2022</v>
      </c>
      <c r="C562" s="10"/>
      <c r="D562" s="11" t="str">
        <f>'[1]TCE - ANEXO III - Preencher'!E571</f>
        <v>JOSUEL CARLOS TORRES</v>
      </c>
      <c r="E562" s="9" t="str">
        <f>IF('[1]TCE - ANEXO III - Preencher'!F571="4 - Assistência Odontológica","2 - Outros Profissionais da Saúde",'[1]TCE - ANEXO III - Preencher'!F571)</f>
        <v>3 - Administrativo</v>
      </c>
      <c r="F562" s="12" t="str">
        <f>'[1]TCE - ANEXO III - Preencher'!G571</f>
        <v>7823-05</v>
      </c>
      <c r="G562" s="13" t="str">
        <f>IF('[1]TCE - ANEXO III - Preencher'!H571="","",'[1]TCE - ANEXO III - Preencher'!H571)</f>
        <v>02/2024</v>
      </c>
      <c r="H562" s="14">
        <f>'[1]TCE - ANEXO III - Preencher'!I571</f>
        <v>0</v>
      </c>
      <c r="I562" s="14">
        <f>'[1]TCE - ANEXO III - Preencher'!J571</f>
        <v>209.93360000000001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2.741129476584022</v>
      </c>
      <c r="O562" s="15">
        <f>'[1]TCE - ANEXO III - Preencher'!P571</f>
        <v>0</v>
      </c>
      <c r="P562" s="16">
        <f t="shared" si="50"/>
        <v>2.741129476584022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212.67472947658405</v>
      </c>
    </row>
    <row r="563" spans="1:28" x14ac:dyDescent="0.25">
      <c r="A563" s="8">
        <f>IFERROR(VLOOKUP(B563,'[1]DADOS (OCULTAR)'!$Q$3:$S$135,3,0),"")</f>
        <v>9039744000860</v>
      </c>
      <c r="B563" s="9" t="str">
        <f>'[1]TCE - ANEXO III - Preencher'!C572</f>
        <v>HOSPITAL DOM HÉLDER CÂMARA - CG. Nº 018/2022</v>
      </c>
      <c r="C563" s="10"/>
      <c r="D563" s="11" t="str">
        <f>'[1]TCE - ANEXO III - Preencher'!E572</f>
        <v>JOSUEL SOARES DA SILVA</v>
      </c>
      <c r="E563" s="9" t="str">
        <f>IF('[1]TCE - ANEXO III - Preencher'!F572="4 - Assistência Odontológica","2 - Outros Profissionais da Saúde",'[1]TCE - ANEXO III - Preencher'!F572)</f>
        <v>3 - Administrativo</v>
      </c>
      <c r="F563" s="12" t="str">
        <f>'[1]TCE - ANEXO III - Preencher'!G572</f>
        <v>9511-05</v>
      </c>
      <c r="G563" s="13" t="str">
        <f>IF('[1]TCE - ANEXO III - Preencher'!H572="","",'[1]TCE - ANEXO III - Preencher'!H572)</f>
        <v>02/2024</v>
      </c>
      <c r="H563" s="14">
        <f>'[1]TCE - ANEXO III - Preencher'!I572</f>
        <v>0</v>
      </c>
      <c r="I563" s="14">
        <f>'[1]TCE - ANEXO III - Preencher'!J572</f>
        <v>222.85120000000001</v>
      </c>
      <c r="J563" s="14">
        <f>'[1]TCE - ANEXO III - Preencher'!K572</f>
        <v>0</v>
      </c>
      <c r="K563" s="15">
        <f>'[1]TCE - ANEXO III - Preencher'!L572</f>
        <v>165.72807692307694</v>
      </c>
      <c r="L563" s="15">
        <f>'[1]TCE - ANEXO III - Preencher'!M572</f>
        <v>32.17</v>
      </c>
      <c r="M563" s="15">
        <f t="shared" si="49"/>
        <v>133.55807692307695</v>
      </c>
      <c r="N563" s="15">
        <f>'[1]TCE - ANEXO III - Preencher'!O572</f>
        <v>2.741129476584022</v>
      </c>
      <c r="O563" s="15">
        <f>'[1]TCE - ANEXO III - Preencher'!P572</f>
        <v>0</v>
      </c>
      <c r="P563" s="16">
        <f t="shared" si="50"/>
        <v>2.741129476584022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359.15040639966099</v>
      </c>
    </row>
    <row r="564" spans="1:28" x14ac:dyDescent="0.25">
      <c r="A564" s="8">
        <f>IFERROR(VLOOKUP(B564,'[1]DADOS (OCULTAR)'!$Q$3:$S$135,3,0),"")</f>
        <v>9039744000860</v>
      </c>
      <c r="B564" s="9" t="str">
        <f>'[1]TCE - ANEXO III - Preencher'!C573</f>
        <v>HOSPITAL DOM HÉLDER CÂMARA - CG. Nº 018/2022</v>
      </c>
      <c r="C564" s="10"/>
      <c r="D564" s="11" t="str">
        <f>'[1]TCE - ANEXO III - Preencher'!E573</f>
        <v>JOYCE BATISTA DA SILVA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5211-30</v>
      </c>
      <c r="G564" s="13" t="str">
        <f>IF('[1]TCE - ANEXO III - Preencher'!H573="","",'[1]TCE - ANEXO III - Preencher'!H573)</f>
        <v>02/2024</v>
      </c>
      <c r="H564" s="14">
        <f>'[1]TCE - ANEXO III - Preencher'!I573</f>
        <v>0</v>
      </c>
      <c r="I564" s="14">
        <f>'[1]TCE - ANEXO III - Preencher'!J573</f>
        <v>135.71520000000001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2.741129476584022</v>
      </c>
      <c r="O564" s="15">
        <f>'[1]TCE - ANEXO III - Preencher'!P573</f>
        <v>0</v>
      </c>
      <c r="P564" s="16">
        <f t="shared" si="50"/>
        <v>2.741129476584022</v>
      </c>
      <c r="Q564" s="15">
        <f>'[1]TCE - ANEXO III - Preencher'!R573</f>
        <v>306.27931818181816</v>
      </c>
      <c r="R564" s="15">
        <f>'[1]TCE - ANEXO III - Preencher'!S573</f>
        <v>84.72</v>
      </c>
      <c r="S564" s="16">
        <f t="shared" si="51"/>
        <v>221.55931818181816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360.0156476584022</v>
      </c>
    </row>
    <row r="565" spans="1:28" x14ac:dyDescent="0.25">
      <c r="A565" s="8">
        <f>IFERROR(VLOOKUP(B565,'[1]DADOS (OCULTAR)'!$Q$3:$S$135,3,0),"")</f>
        <v>9039744000860</v>
      </c>
      <c r="B565" s="9" t="str">
        <f>'[1]TCE - ANEXO III - Preencher'!C574</f>
        <v>HOSPITAL DOM HÉLDER CÂMARA - CG. Nº 018/2022</v>
      </c>
      <c r="C565" s="10"/>
      <c r="D565" s="11" t="str">
        <f>'[1]TCE - ANEXO III - Preencher'!E574</f>
        <v>JOYCE CRISTINA SIMPLICIO GOMES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3222-05</v>
      </c>
      <c r="G565" s="13" t="str">
        <f>IF('[1]TCE - ANEXO III - Preencher'!H574="","",'[1]TCE - ANEXO III - Preencher'!H574)</f>
        <v>02/2024</v>
      </c>
      <c r="H565" s="14">
        <f>'[1]TCE - ANEXO III - Preencher'!I574</f>
        <v>0</v>
      </c>
      <c r="I565" s="14">
        <f>'[1]TCE - ANEXO III - Preencher'!J574</f>
        <v>308.21359999999999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2.741129476584022</v>
      </c>
      <c r="O565" s="15">
        <f>'[1]TCE - ANEXO III - Preencher'!P574</f>
        <v>0</v>
      </c>
      <c r="P565" s="16">
        <f t="shared" si="50"/>
        <v>2.741129476584022</v>
      </c>
      <c r="Q565" s="15">
        <f>'[1]TCE - ANEXO III - Preencher'!R574</f>
        <v>306.27931818181816</v>
      </c>
      <c r="R565" s="15">
        <f>'[1]TCE - ANEXO III - Preencher'!S574</f>
        <v>84.72</v>
      </c>
      <c r="S565" s="16">
        <f t="shared" si="51"/>
        <v>221.55931818181816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532.51404765840221</v>
      </c>
    </row>
    <row r="566" spans="1:28" x14ac:dyDescent="0.25">
      <c r="A566" s="8">
        <f>IFERROR(VLOOKUP(B566,'[1]DADOS (OCULTAR)'!$Q$3:$S$135,3,0),"")</f>
        <v>9039744000860</v>
      </c>
      <c r="B566" s="9" t="str">
        <f>'[1]TCE - ANEXO III - Preencher'!C575</f>
        <v>HOSPITAL DOM HÉLDER CÂMARA - CG. Nº 018/2022</v>
      </c>
      <c r="C566" s="10"/>
      <c r="D566" s="11" t="str">
        <f>'[1]TCE - ANEXO III - Preencher'!E575</f>
        <v>JOYCE DOS SANTOS SOARES</v>
      </c>
      <c r="E566" s="9" t="str">
        <f>IF('[1]TCE - ANEXO III - Preencher'!F575="4 - Assistência Odontológica","2 - Outros Profissionais da Saúde",'[1]TCE - ANEXO III - Preencher'!F575)</f>
        <v>3 - Administrativo</v>
      </c>
      <c r="F566" s="12" t="str">
        <f>'[1]TCE - ANEXO III - Preencher'!G575</f>
        <v>2521-05</v>
      </c>
      <c r="G566" s="13" t="str">
        <f>IF('[1]TCE - ANEXO III - Preencher'!H575="","",'[1]TCE - ANEXO III - Preencher'!H575)</f>
        <v>02/2024</v>
      </c>
      <c r="H566" s="14">
        <f>'[1]TCE - ANEXO III - Preencher'!I575</f>
        <v>0</v>
      </c>
      <c r="I566" s="14">
        <f>'[1]TCE - ANEXO III - Preencher'!J575</f>
        <v>324.39600000000002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2.741129476584022</v>
      </c>
      <c r="O566" s="15">
        <f>'[1]TCE - ANEXO III - Preencher'!P575</f>
        <v>0</v>
      </c>
      <c r="P566" s="16">
        <f t="shared" si="50"/>
        <v>2.741129476584022</v>
      </c>
      <c r="Q566" s="15">
        <f>'[1]TCE - ANEXO III - Preencher'!R575</f>
        <v>306.27931818181816</v>
      </c>
      <c r="R566" s="15">
        <f>'[1]TCE - ANEXO III - Preencher'!S575</f>
        <v>147.6</v>
      </c>
      <c r="S566" s="16">
        <f t="shared" si="51"/>
        <v>158.67931818181816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485.81644765840224</v>
      </c>
    </row>
    <row r="567" spans="1:28" x14ac:dyDescent="0.25">
      <c r="A567" s="8">
        <f>IFERROR(VLOOKUP(B567,'[1]DADOS (OCULTAR)'!$Q$3:$S$135,3,0),"")</f>
        <v>9039744000860</v>
      </c>
      <c r="B567" s="9" t="str">
        <f>'[1]TCE - ANEXO III - Preencher'!C576</f>
        <v>HOSPITAL DOM HÉLDER CÂMARA - CG. Nº 018/2022</v>
      </c>
      <c r="C567" s="10"/>
      <c r="D567" s="11" t="str">
        <f>'[1]TCE - ANEXO III - Preencher'!E576</f>
        <v>JOYCE FRANCINY DA SILVA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5211-30</v>
      </c>
      <c r="G567" s="13" t="str">
        <f>IF('[1]TCE - ANEXO III - Preencher'!H576="","",'[1]TCE - ANEXO III - Preencher'!H576)</f>
        <v>02/2024</v>
      </c>
      <c r="H567" s="14">
        <f>'[1]TCE - ANEXO III - Preencher'!I576</f>
        <v>0</v>
      </c>
      <c r="I567" s="14">
        <f>'[1]TCE - ANEXO III - Preencher'!J576</f>
        <v>116.88079999999999</v>
      </c>
      <c r="J567" s="14">
        <f>'[1]TCE - ANEXO III - Preencher'!K576</f>
        <v>0</v>
      </c>
      <c r="K567" s="15">
        <f>'[1]TCE - ANEXO III - Preencher'!L576</f>
        <v>165.72807692307694</v>
      </c>
      <c r="L567" s="15">
        <f>'[1]TCE - ANEXO III - Preencher'!M576</f>
        <v>28.24</v>
      </c>
      <c r="M567" s="15">
        <f t="shared" si="49"/>
        <v>137.48807692307693</v>
      </c>
      <c r="N567" s="15">
        <f>'[1]TCE - ANEXO III - Preencher'!O576</f>
        <v>2.741129476584022</v>
      </c>
      <c r="O567" s="15">
        <f>'[1]TCE - ANEXO III - Preencher'!P576</f>
        <v>0</v>
      </c>
      <c r="P567" s="16">
        <f t="shared" si="50"/>
        <v>2.741129476584022</v>
      </c>
      <c r="Q567" s="15">
        <f>'[1]TCE - ANEXO III - Preencher'!R576</f>
        <v>306.27931818181816</v>
      </c>
      <c r="R567" s="15">
        <f>'[1]TCE - ANEXO III - Preencher'!S576</f>
        <v>80.06</v>
      </c>
      <c r="S567" s="16">
        <f t="shared" si="51"/>
        <v>226.21931818181815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483.32932458147911</v>
      </c>
    </row>
    <row r="568" spans="1:28" x14ac:dyDescent="0.25">
      <c r="A568" s="8">
        <f>IFERROR(VLOOKUP(B568,'[1]DADOS (OCULTAR)'!$Q$3:$S$135,3,0),"")</f>
        <v>9039744000860</v>
      </c>
      <c r="B568" s="9" t="str">
        <f>'[1]TCE - ANEXO III - Preencher'!C577</f>
        <v>HOSPITAL DOM HÉLDER CÂMARA - CG. Nº 018/2022</v>
      </c>
      <c r="C568" s="10"/>
      <c r="D568" s="11" t="str">
        <f>'[1]TCE - ANEXO III - Preencher'!E577</f>
        <v>JOYCE VICTORIA FELIX ALVES DA SILVA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5174-10</v>
      </c>
      <c r="G568" s="13" t="str">
        <f>IF('[1]TCE - ANEXO III - Preencher'!H577="","",'[1]TCE - ANEXO III - Preencher'!H577)</f>
        <v>02/2024</v>
      </c>
      <c r="H568" s="14">
        <f>'[1]TCE - ANEXO III - Preencher'!I577</f>
        <v>0</v>
      </c>
      <c r="I568" s="14">
        <f>'[1]TCE - ANEXO III - Preencher'!J577</f>
        <v>113.364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2.741129476584022</v>
      </c>
      <c r="O568" s="15">
        <f>'[1]TCE - ANEXO III - Preencher'!P577</f>
        <v>0</v>
      </c>
      <c r="P568" s="16">
        <f t="shared" si="50"/>
        <v>2.741129476584022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116.10512947658403</v>
      </c>
    </row>
    <row r="569" spans="1:28" x14ac:dyDescent="0.25">
      <c r="A569" s="8">
        <f>IFERROR(VLOOKUP(B569,'[1]DADOS (OCULTAR)'!$Q$3:$S$135,3,0),"")</f>
        <v>9039744000860</v>
      </c>
      <c r="B569" s="9" t="str">
        <f>'[1]TCE - ANEXO III - Preencher'!C578</f>
        <v>HOSPITAL DOM HÉLDER CÂMARA - CG. Nº 018/2022</v>
      </c>
      <c r="C569" s="10"/>
      <c r="D569" s="11" t="str">
        <f>'[1]TCE - ANEXO III - Preencher'!E578</f>
        <v>JUCILENE MARIA DA SILVA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2235-05</v>
      </c>
      <c r="G569" s="13" t="str">
        <f>IF('[1]TCE - ANEXO III - Preencher'!H578="","",'[1]TCE - ANEXO III - Preencher'!H578)</f>
        <v>02/2024</v>
      </c>
      <c r="H569" s="14">
        <f>'[1]TCE - ANEXO III - Preencher'!I578</f>
        <v>0</v>
      </c>
      <c r="I569" s="14">
        <f>'[1]TCE - ANEXO III - Preencher'!J578</f>
        <v>423.90480000000002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2.741129476584022</v>
      </c>
      <c r="O569" s="15">
        <f>'[1]TCE - ANEXO III - Preencher'!P578</f>
        <v>0</v>
      </c>
      <c r="P569" s="16">
        <f t="shared" si="50"/>
        <v>2.741129476584022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426.64592947658406</v>
      </c>
    </row>
    <row r="570" spans="1:28" x14ac:dyDescent="0.25">
      <c r="A570" s="8">
        <f>IFERROR(VLOOKUP(B570,'[1]DADOS (OCULTAR)'!$Q$3:$S$135,3,0),"")</f>
        <v>9039744000860</v>
      </c>
      <c r="B570" s="9" t="str">
        <f>'[1]TCE - ANEXO III - Preencher'!C579</f>
        <v>HOSPITAL DOM HÉLDER CÂMARA - CG. Nº 018/2022</v>
      </c>
      <c r="C570" s="10"/>
      <c r="D570" s="11" t="str">
        <f>'[1]TCE - ANEXO III - Preencher'!E579</f>
        <v>JULIA BEATRIZ CARDEAL DE MIRANDA LANGE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2235-05</v>
      </c>
      <c r="G570" s="13" t="str">
        <f>IF('[1]TCE - ANEXO III - Preencher'!H579="","",'[1]TCE - ANEXO III - Preencher'!H579)</f>
        <v>02/2024</v>
      </c>
      <c r="H570" s="14">
        <f>'[1]TCE - ANEXO III - Preencher'!I579</f>
        <v>0</v>
      </c>
      <c r="I570" s="14">
        <f>'[1]TCE - ANEXO III - Preencher'!J579</f>
        <v>610.97199999999998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2.741129476584022</v>
      </c>
      <c r="O570" s="15">
        <f>'[1]TCE - ANEXO III - Preencher'!P579</f>
        <v>0</v>
      </c>
      <c r="P570" s="16">
        <f t="shared" si="50"/>
        <v>2.741129476584022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613.71312947658396</v>
      </c>
    </row>
    <row r="571" spans="1:28" x14ac:dyDescent="0.25">
      <c r="A571" s="8">
        <f>IFERROR(VLOOKUP(B571,'[1]DADOS (OCULTAR)'!$Q$3:$S$135,3,0),"")</f>
        <v>9039744000860</v>
      </c>
      <c r="B571" s="9" t="str">
        <f>'[1]TCE - ANEXO III - Preencher'!C580</f>
        <v>HOSPITAL DOM HÉLDER CÂMARA - CG. Nº 018/2022</v>
      </c>
      <c r="C571" s="10"/>
      <c r="D571" s="11" t="str">
        <f>'[1]TCE - ANEXO III - Preencher'!E580</f>
        <v>JULIA GABRIELA DE OLIVEIRA RAMOS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3222-05</v>
      </c>
      <c r="G571" s="13" t="str">
        <f>IF('[1]TCE - ANEXO III - Preencher'!H580="","",'[1]TCE - ANEXO III - Preencher'!H580)</f>
        <v>02/2024</v>
      </c>
      <c r="H571" s="14">
        <f>'[1]TCE - ANEXO III - Preencher'!I580</f>
        <v>0</v>
      </c>
      <c r="I571" s="14">
        <f>'[1]TCE - ANEXO III - Preencher'!J580</f>
        <v>273.47840000000002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2.741129476584022</v>
      </c>
      <c r="O571" s="15">
        <f>'[1]TCE - ANEXO III - Preencher'!P580</f>
        <v>0</v>
      </c>
      <c r="P571" s="16">
        <f t="shared" si="50"/>
        <v>2.741129476584022</v>
      </c>
      <c r="Q571" s="15">
        <f>'[1]TCE - ANEXO III - Preencher'!R580</f>
        <v>306.27931818181816</v>
      </c>
      <c r="R571" s="15">
        <f>'[1]TCE - ANEXO III - Preencher'!S580</f>
        <v>68.91</v>
      </c>
      <c r="S571" s="16">
        <f t="shared" si="51"/>
        <v>237.36931818181816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513.58884765840219</v>
      </c>
    </row>
    <row r="572" spans="1:28" x14ac:dyDescent="0.25">
      <c r="A572" s="8">
        <f>IFERROR(VLOOKUP(B572,'[1]DADOS (OCULTAR)'!$Q$3:$S$135,3,0),"")</f>
        <v>9039744000860</v>
      </c>
      <c r="B572" s="9" t="str">
        <f>'[1]TCE - ANEXO III - Preencher'!C581</f>
        <v>HOSPITAL DOM HÉLDER CÂMARA - CG. Nº 018/2022</v>
      </c>
      <c r="C572" s="10"/>
      <c r="D572" s="11" t="str">
        <f>'[1]TCE - ANEXO III - Preencher'!E581</f>
        <v>JULIA NATHALIA DA SILVA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3222-05</v>
      </c>
      <c r="G572" s="13" t="str">
        <f>IF('[1]TCE - ANEXO III - Preencher'!H581="","",'[1]TCE - ANEXO III - Preencher'!H581)</f>
        <v>02/2024</v>
      </c>
      <c r="H572" s="14">
        <f>'[1]TCE - ANEXO III - Preencher'!I581</f>
        <v>0</v>
      </c>
      <c r="I572" s="14">
        <f>'[1]TCE - ANEXO III - Preencher'!J581</f>
        <v>295.68880000000001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2.741129476584022</v>
      </c>
      <c r="O572" s="15">
        <f>'[1]TCE - ANEXO III - Preencher'!P581</f>
        <v>0</v>
      </c>
      <c r="P572" s="16">
        <f t="shared" si="50"/>
        <v>2.741129476584022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298.42992947658405</v>
      </c>
    </row>
    <row r="573" spans="1:28" x14ac:dyDescent="0.25">
      <c r="A573" s="8">
        <f>IFERROR(VLOOKUP(B573,'[1]DADOS (OCULTAR)'!$Q$3:$S$135,3,0),"")</f>
        <v>9039744000860</v>
      </c>
      <c r="B573" s="9" t="str">
        <f>'[1]TCE - ANEXO III - Preencher'!C582</f>
        <v>HOSPITAL DOM HÉLDER CÂMARA - CG. Nº 018/2022</v>
      </c>
      <c r="C573" s="10"/>
      <c r="D573" s="11" t="str">
        <f>'[1]TCE - ANEXO III - Preencher'!E582</f>
        <v>JULIANA CANDIDO DA SILVA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3242-05</v>
      </c>
      <c r="G573" s="13" t="str">
        <f>IF('[1]TCE - ANEXO III - Preencher'!H582="","",'[1]TCE - ANEXO III - Preencher'!H582)</f>
        <v>02/2024</v>
      </c>
      <c r="H573" s="14">
        <f>'[1]TCE - ANEXO III - Preencher'!I582</f>
        <v>0</v>
      </c>
      <c r="I573" s="14">
        <f>'[1]TCE - ANEXO III - Preencher'!J582</f>
        <v>154.6472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2.741129476584022</v>
      </c>
      <c r="O573" s="15">
        <f>'[1]TCE - ANEXO III - Preencher'!P582</f>
        <v>0</v>
      </c>
      <c r="P573" s="16">
        <f t="shared" si="50"/>
        <v>2.741129476584022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157.38832947658403</v>
      </c>
    </row>
    <row r="574" spans="1:28" x14ac:dyDescent="0.25">
      <c r="A574" s="8">
        <f>IFERROR(VLOOKUP(B574,'[1]DADOS (OCULTAR)'!$Q$3:$S$135,3,0),"")</f>
        <v>9039744000860</v>
      </c>
      <c r="B574" s="9" t="str">
        <f>'[1]TCE - ANEXO III - Preencher'!C583</f>
        <v>HOSPITAL DOM HÉLDER CÂMARA - CG. Nº 018/2022</v>
      </c>
      <c r="C574" s="10"/>
      <c r="D574" s="11" t="str">
        <f>'[1]TCE - ANEXO III - Preencher'!E583</f>
        <v>JULIANA CLECIA DO NASCIMENTO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2516-05</v>
      </c>
      <c r="G574" s="13" t="str">
        <f>IF('[1]TCE - ANEXO III - Preencher'!H583="","",'[1]TCE - ANEXO III - Preencher'!H583)</f>
        <v>02/2024</v>
      </c>
      <c r="H574" s="14">
        <f>'[1]TCE - ANEXO III - Preencher'!I583</f>
        <v>0</v>
      </c>
      <c r="I574" s="14">
        <f>'[1]TCE - ANEXO III - Preencher'!J583</f>
        <v>257.66320000000002</v>
      </c>
      <c r="J574" s="14">
        <f>'[1]TCE - ANEXO III - Preencher'!K583</f>
        <v>0</v>
      </c>
      <c r="K574" s="15">
        <f>'[1]TCE - ANEXO III - Preencher'!L583</f>
        <v>165.72807692307694</v>
      </c>
      <c r="L574" s="15">
        <f>'[1]TCE - ANEXO III - Preencher'!M583</f>
        <v>45.78</v>
      </c>
      <c r="M574" s="15">
        <f t="shared" si="49"/>
        <v>119.94807692307694</v>
      </c>
      <c r="N574" s="15">
        <f>'[1]TCE - ANEXO III - Preencher'!O583</f>
        <v>2.741129476584022</v>
      </c>
      <c r="O574" s="15">
        <f>'[1]TCE - ANEXO III - Preencher'!P583</f>
        <v>0</v>
      </c>
      <c r="P574" s="16">
        <f t="shared" si="50"/>
        <v>2.741129476584022</v>
      </c>
      <c r="Q574" s="15">
        <f>'[1]TCE - ANEXO III - Preencher'!R583</f>
        <v>306.27931818181816</v>
      </c>
      <c r="R574" s="15">
        <f>'[1]TCE - ANEXO III - Preencher'!S583</f>
        <v>82</v>
      </c>
      <c r="S574" s="16">
        <f t="shared" si="51"/>
        <v>224.27931818181816</v>
      </c>
      <c r="T574" s="15">
        <f>'[1]TCE - ANEXO III - Preencher'!U583</f>
        <v>80.95</v>
      </c>
      <c r="U574" s="15">
        <f>'[1]TCE - ANEXO III - Preencher'!V583</f>
        <v>0</v>
      </c>
      <c r="V574" s="16">
        <f t="shared" si="52"/>
        <v>80.95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685.58172458147919</v>
      </c>
    </row>
    <row r="575" spans="1:28" x14ac:dyDescent="0.25">
      <c r="A575" s="8">
        <f>IFERROR(VLOOKUP(B575,'[1]DADOS (OCULTAR)'!$Q$3:$S$135,3,0),"")</f>
        <v>9039744000860</v>
      </c>
      <c r="B575" s="9" t="str">
        <f>'[1]TCE - ANEXO III - Preencher'!C584</f>
        <v>HOSPITAL DOM HÉLDER CÂMARA - CG. Nº 018/2022</v>
      </c>
      <c r="C575" s="10"/>
      <c r="D575" s="11" t="str">
        <f>'[1]TCE - ANEXO III - Preencher'!E584</f>
        <v>JULIANA CRISTINA RODRIGUES DO PASSO VICENTE</v>
      </c>
      <c r="E575" s="9" t="str">
        <f>IF('[1]TCE - ANEXO III - Preencher'!F584="4 - Assistência Odontológica","2 - Outros Profissionais da Saúde",'[1]TCE - ANEXO III - Preencher'!F584)</f>
        <v>3 - Administrativo</v>
      </c>
      <c r="F575" s="12" t="str">
        <f>'[1]TCE - ANEXO III - Preencher'!G584</f>
        <v>5163-45</v>
      </c>
      <c r="G575" s="13" t="str">
        <f>IF('[1]TCE - ANEXO III - Preencher'!H584="","",'[1]TCE - ANEXO III - Preencher'!H584)</f>
        <v>02/2024</v>
      </c>
      <c r="H575" s="14">
        <f>'[1]TCE - ANEXO III - Preencher'!I584</f>
        <v>0</v>
      </c>
      <c r="I575" s="14">
        <f>'[1]TCE - ANEXO III - Preencher'!J584</f>
        <v>160.9376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2.741129476584022</v>
      </c>
      <c r="O575" s="15">
        <f>'[1]TCE - ANEXO III - Preencher'!P584</f>
        <v>0</v>
      </c>
      <c r="P575" s="16">
        <f t="shared" si="50"/>
        <v>2.741129476584022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163.67872947658404</v>
      </c>
    </row>
    <row r="576" spans="1:28" x14ac:dyDescent="0.25">
      <c r="A576" s="8">
        <f>IFERROR(VLOOKUP(B576,'[1]DADOS (OCULTAR)'!$Q$3:$S$135,3,0),"")</f>
        <v>9039744000860</v>
      </c>
      <c r="B576" s="9" t="str">
        <f>'[1]TCE - ANEXO III - Preencher'!C585</f>
        <v>HOSPITAL DOM HÉLDER CÂMARA - CG. Nº 018/2022</v>
      </c>
      <c r="C576" s="10"/>
      <c r="D576" s="11" t="str">
        <f>'[1]TCE - ANEXO III - Preencher'!E585</f>
        <v>JULIANA GONCALVES DE FRANCA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3222-05</v>
      </c>
      <c r="G576" s="13" t="str">
        <f>IF('[1]TCE - ANEXO III - Preencher'!H585="","",'[1]TCE - ANEXO III - Preencher'!H585)</f>
        <v>02/2024</v>
      </c>
      <c r="H576" s="14">
        <f>'[1]TCE - ANEXO III - Preencher'!I585</f>
        <v>0</v>
      </c>
      <c r="I576" s="14">
        <f>'[1]TCE - ANEXO III - Preencher'!J585</f>
        <v>430.68720000000002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2.741129476584022</v>
      </c>
      <c r="O576" s="15">
        <f>'[1]TCE - ANEXO III - Preencher'!P585</f>
        <v>0</v>
      </c>
      <c r="P576" s="16">
        <f t="shared" si="50"/>
        <v>2.741129476584022</v>
      </c>
      <c r="Q576" s="15">
        <f>'[1]TCE - ANEXO III - Preencher'!R585</f>
        <v>306.27931818181816</v>
      </c>
      <c r="R576" s="15">
        <f>'[1]TCE - ANEXO III - Preencher'!S585</f>
        <v>2.82</v>
      </c>
      <c r="S576" s="16">
        <f t="shared" si="51"/>
        <v>303.45931818181816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736.88764765840222</v>
      </c>
    </row>
    <row r="577" spans="1:28" x14ac:dyDescent="0.25">
      <c r="A577" s="8">
        <f>IFERROR(VLOOKUP(B577,'[1]DADOS (OCULTAR)'!$Q$3:$S$135,3,0),"")</f>
        <v>9039744000860</v>
      </c>
      <c r="B577" s="9" t="str">
        <f>'[1]TCE - ANEXO III - Preencher'!C586</f>
        <v>HOSPITAL DOM HÉLDER CÂMARA - CG. Nº 018/2022</v>
      </c>
      <c r="C577" s="10"/>
      <c r="D577" s="11" t="str">
        <f>'[1]TCE - ANEXO III - Preencher'!E586</f>
        <v>JULIANA MARCELINO DA SILVA</v>
      </c>
      <c r="E577" s="9" t="str">
        <f>IF('[1]TCE - ANEXO III - Preencher'!F586="4 - Assistência Odontológica","2 - Outros Profissionais da Saúde",'[1]TCE - ANEXO III - Preencher'!F586)</f>
        <v>3 - Administrativo</v>
      </c>
      <c r="F577" s="12" t="str">
        <f>'[1]TCE - ANEXO III - Preencher'!G586</f>
        <v>5143-20</v>
      </c>
      <c r="G577" s="13" t="str">
        <f>IF('[1]TCE - ANEXO III - Preencher'!H586="","",'[1]TCE - ANEXO III - Preencher'!H586)</f>
        <v>02/2024</v>
      </c>
      <c r="H577" s="14">
        <f>'[1]TCE - ANEXO III - Preencher'!I586</f>
        <v>0</v>
      </c>
      <c r="I577" s="14">
        <f>'[1]TCE - ANEXO III - Preencher'!J586</f>
        <v>135.55199999999999</v>
      </c>
      <c r="J577" s="14">
        <f>'[1]TCE - ANEXO III - Preencher'!K586</f>
        <v>0</v>
      </c>
      <c r="K577" s="15">
        <f>'[1]TCE - ANEXO III - Preencher'!L586</f>
        <v>165.72807692307694</v>
      </c>
      <c r="L577" s="15">
        <f>'[1]TCE - ANEXO III - Preencher'!M586</f>
        <v>28.24</v>
      </c>
      <c r="M577" s="15">
        <f t="shared" si="49"/>
        <v>137.48807692307693</v>
      </c>
      <c r="N577" s="15">
        <f>'[1]TCE - ANEXO III - Preencher'!O586</f>
        <v>2.741129476584022</v>
      </c>
      <c r="O577" s="15">
        <f>'[1]TCE - ANEXO III - Preencher'!P586</f>
        <v>0</v>
      </c>
      <c r="P577" s="16">
        <f t="shared" si="50"/>
        <v>2.741129476584022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275.78120639966096</v>
      </c>
    </row>
    <row r="578" spans="1:28" x14ac:dyDescent="0.25">
      <c r="A578" s="8">
        <f>IFERROR(VLOOKUP(B578,'[1]DADOS (OCULTAR)'!$Q$3:$S$135,3,0),"")</f>
        <v>9039744000860</v>
      </c>
      <c r="B578" s="9" t="str">
        <f>'[1]TCE - ANEXO III - Preencher'!C587</f>
        <v>HOSPITAL DOM HÉLDER CÂMARA - CG. Nº 018/2022</v>
      </c>
      <c r="C578" s="10"/>
      <c r="D578" s="11" t="str">
        <f>'[1]TCE - ANEXO III - Preencher'!E587</f>
        <v>JULIANA MARIA ALVES CHARAMBA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2515-10</v>
      </c>
      <c r="G578" s="13" t="str">
        <f>IF('[1]TCE - ANEXO III - Preencher'!H587="","",'[1]TCE - ANEXO III - Preencher'!H587)</f>
        <v>02/2024</v>
      </c>
      <c r="H578" s="14">
        <f>'[1]TCE - ANEXO III - Preencher'!I587</f>
        <v>0</v>
      </c>
      <c r="I578" s="14">
        <f>'[1]TCE - ANEXO III - Preencher'!J587</f>
        <v>230.06</v>
      </c>
      <c r="J578" s="14">
        <f>'[1]TCE - ANEXO III - Preencher'!K587</f>
        <v>0</v>
      </c>
      <c r="K578" s="15">
        <f>'[1]TCE - ANEXO III - Preencher'!L587</f>
        <v>165.72807692307694</v>
      </c>
      <c r="L578" s="15">
        <f>'[1]TCE - ANEXO III - Preencher'!M587</f>
        <v>43.19</v>
      </c>
      <c r="M578" s="15">
        <f t="shared" si="49"/>
        <v>122.53807692307694</v>
      </c>
      <c r="N578" s="15">
        <f>'[1]TCE - ANEXO III - Preencher'!O587</f>
        <v>2.741129476584022</v>
      </c>
      <c r="O578" s="15">
        <f>'[1]TCE - ANEXO III - Preencher'!P587</f>
        <v>0</v>
      </c>
      <c r="P578" s="16">
        <f t="shared" si="50"/>
        <v>2.741129476584022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355.33920639966101</v>
      </c>
    </row>
    <row r="579" spans="1:28" x14ac:dyDescent="0.25">
      <c r="A579" s="8">
        <f>IFERROR(VLOOKUP(B579,'[1]DADOS (OCULTAR)'!$Q$3:$S$135,3,0),"")</f>
        <v>9039744000860</v>
      </c>
      <c r="B579" s="9" t="str">
        <f>'[1]TCE - ANEXO III - Preencher'!C588</f>
        <v>HOSPITAL DOM HÉLDER CÂMARA - CG. Nº 018/2022</v>
      </c>
      <c r="C579" s="10"/>
      <c r="D579" s="11" t="str">
        <f>'[1]TCE - ANEXO III - Preencher'!E588</f>
        <v>JULIANA MAYONE MARIA LIMA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2234-05</v>
      </c>
      <c r="G579" s="13" t="str">
        <f>IF('[1]TCE - ANEXO III - Preencher'!H588="","",'[1]TCE - ANEXO III - Preencher'!H588)</f>
        <v>02/2024</v>
      </c>
      <c r="H579" s="14">
        <f>'[1]TCE - ANEXO III - Preencher'!I588</f>
        <v>0</v>
      </c>
      <c r="I579" s="14">
        <f>'[1]TCE - ANEXO III - Preencher'!J588</f>
        <v>485.78160000000003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2.741129476584022</v>
      </c>
      <c r="O579" s="15">
        <f>'[1]TCE - ANEXO III - Preencher'!P588</f>
        <v>0</v>
      </c>
      <c r="P579" s="16">
        <f t="shared" si="50"/>
        <v>2.741129476584022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488.52272947658406</v>
      </c>
    </row>
    <row r="580" spans="1:28" x14ac:dyDescent="0.25">
      <c r="A580" s="8">
        <f>IFERROR(VLOOKUP(B580,'[1]DADOS (OCULTAR)'!$Q$3:$S$135,3,0),"")</f>
        <v>9039744000860</v>
      </c>
      <c r="B580" s="9" t="str">
        <f>'[1]TCE - ANEXO III - Preencher'!C589</f>
        <v>HOSPITAL DOM HÉLDER CÂMARA - CG. Nº 018/2022</v>
      </c>
      <c r="C580" s="10"/>
      <c r="D580" s="11" t="str">
        <f>'[1]TCE - ANEXO III - Preencher'!E589</f>
        <v>JULIANA ROBERTA DE OLIVEIRA LINS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3222-05</v>
      </c>
      <c r="G580" s="13" t="str">
        <f>IF('[1]TCE - ANEXO III - Preencher'!H589="","",'[1]TCE - ANEXO III - Preencher'!H589)</f>
        <v>02/2024</v>
      </c>
      <c r="H580" s="14">
        <f>'[1]TCE - ANEXO III - Preencher'!I589</f>
        <v>0</v>
      </c>
      <c r="I580" s="14">
        <f>'[1]TCE - ANEXO III - Preencher'!J589</f>
        <v>293.69920000000002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2.741129476584022</v>
      </c>
      <c r="O580" s="15">
        <f>'[1]TCE - ANEXO III - Preencher'!P589</f>
        <v>0</v>
      </c>
      <c r="P580" s="16">
        <f t="shared" ref="P580:P643" si="56">N580-O580</f>
        <v>2.741129476584022</v>
      </c>
      <c r="Q580" s="15">
        <f>'[1]TCE - ANEXO III - Preencher'!R589</f>
        <v>306.27931818181816</v>
      </c>
      <c r="R580" s="15">
        <f>'[1]TCE - ANEXO III - Preencher'!S589</f>
        <v>84.72</v>
      </c>
      <c r="S580" s="16">
        <f t="shared" ref="S580:S643" si="57">Q580-R580</f>
        <v>221.55931818181816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517.99964765840218</v>
      </c>
    </row>
    <row r="581" spans="1:28" x14ac:dyDescent="0.25">
      <c r="A581" s="8">
        <f>IFERROR(VLOOKUP(B581,'[1]DADOS (OCULTAR)'!$Q$3:$S$135,3,0),"")</f>
        <v>9039744000860</v>
      </c>
      <c r="B581" s="9" t="str">
        <f>'[1]TCE - ANEXO III - Preencher'!C590</f>
        <v>HOSPITAL DOM HÉLDER CÂMARA - CG. Nº 018/2022</v>
      </c>
      <c r="C581" s="10"/>
      <c r="D581" s="11" t="str">
        <f>'[1]TCE - ANEXO III - Preencher'!E590</f>
        <v>JULIANO DA SILVA MOTA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3241-15</v>
      </c>
      <c r="G581" s="13" t="str">
        <f>IF('[1]TCE - ANEXO III - Preencher'!H590="","",'[1]TCE - ANEXO III - Preencher'!H590)</f>
        <v>02/2024</v>
      </c>
      <c r="H581" s="14">
        <f>'[1]TCE - ANEXO III - Preencher'!I590</f>
        <v>0</v>
      </c>
      <c r="I581" s="14">
        <f>'[1]TCE - ANEXO III - Preencher'!J590</f>
        <v>354.11120000000011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2.741129476584022</v>
      </c>
      <c r="O581" s="15">
        <f>'[1]TCE - ANEXO III - Preencher'!P590</f>
        <v>0</v>
      </c>
      <c r="P581" s="16">
        <f t="shared" si="56"/>
        <v>2.741129476584022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356.85232947658415</v>
      </c>
    </row>
    <row r="582" spans="1:28" x14ac:dyDescent="0.25">
      <c r="A582" s="8">
        <f>IFERROR(VLOOKUP(B582,'[1]DADOS (OCULTAR)'!$Q$3:$S$135,3,0),"")</f>
        <v>9039744000860</v>
      </c>
      <c r="B582" s="9" t="str">
        <f>'[1]TCE - ANEXO III - Preencher'!C591</f>
        <v>HOSPITAL DOM HÉLDER CÂMARA - CG. Nº 018/2022</v>
      </c>
      <c r="C582" s="10"/>
      <c r="D582" s="11" t="str">
        <f>'[1]TCE - ANEXO III - Preencher'!E591</f>
        <v>JULYE ANNE CHRYSTINA BENTO DE ANDRADE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3222-05</v>
      </c>
      <c r="G582" s="13" t="str">
        <f>IF('[1]TCE - ANEXO III - Preencher'!H591="","",'[1]TCE - ANEXO III - Preencher'!H591)</f>
        <v>02/2024</v>
      </c>
      <c r="H582" s="14">
        <f>'[1]TCE - ANEXO III - Preencher'!I591</f>
        <v>0</v>
      </c>
      <c r="I582" s="14">
        <f>'[1]TCE - ANEXO III - Preencher'!J591</f>
        <v>288.94080000000002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2.741129476584022</v>
      </c>
      <c r="O582" s="15">
        <f>'[1]TCE - ANEXO III - Preencher'!P591</f>
        <v>0</v>
      </c>
      <c r="P582" s="16">
        <f t="shared" si="56"/>
        <v>2.741129476584022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291.68192947658406</v>
      </c>
    </row>
    <row r="583" spans="1:28" x14ac:dyDescent="0.25">
      <c r="A583" s="8">
        <f>IFERROR(VLOOKUP(B583,'[1]DADOS (OCULTAR)'!$Q$3:$S$135,3,0),"")</f>
        <v>9039744000860</v>
      </c>
      <c r="B583" s="9" t="str">
        <f>'[1]TCE - ANEXO III - Preencher'!C592</f>
        <v>HOSPITAL DOM HÉLDER CÂMARA - CG. Nº 018/2022</v>
      </c>
      <c r="C583" s="10"/>
      <c r="D583" s="11" t="str">
        <f>'[1]TCE - ANEXO III - Preencher'!E592</f>
        <v>JUSILEIDE SEVERIANA DOS SANTOS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3222-05</v>
      </c>
      <c r="G583" s="13" t="str">
        <f>IF('[1]TCE - ANEXO III - Preencher'!H592="","",'[1]TCE - ANEXO III - Preencher'!H592)</f>
        <v>02/2024</v>
      </c>
      <c r="H583" s="14">
        <f>'[1]TCE - ANEXO III - Preencher'!I592</f>
        <v>0</v>
      </c>
      <c r="I583" s="14">
        <f>'[1]TCE - ANEXO III - Preencher'!J592</f>
        <v>438.44479999999999</v>
      </c>
      <c r="J583" s="14">
        <f>'[1]TCE - ANEXO III - Preencher'!K592</f>
        <v>0</v>
      </c>
      <c r="K583" s="15">
        <f>'[1]TCE - ANEXO III - Preencher'!L592</f>
        <v>165.72807692307694</v>
      </c>
      <c r="L583" s="15">
        <f>'[1]TCE - ANEXO III - Preencher'!M592</f>
        <v>28.24</v>
      </c>
      <c r="M583" s="15">
        <f t="shared" si="55"/>
        <v>137.48807692307693</v>
      </c>
      <c r="N583" s="15">
        <f>'[1]TCE - ANEXO III - Preencher'!O592</f>
        <v>2.741129476584022</v>
      </c>
      <c r="O583" s="15">
        <f>'[1]TCE - ANEXO III - Preencher'!P592</f>
        <v>0</v>
      </c>
      <c r="P583" s="16">
        <f t="shared" si="56"/>
        <v>2.741129476584022</v>
      </c>
      <c r="Q583" s="15">
        <f>'[1]TCE - ANEXO III - Preencher'!R592</f>
        <v>306.27931818181816</v>
      </c>
      <c r="R583" s="15">
        <f>'[1]TCE - ANEXO III - Preencher'!S592</f>
        <v>3.93</v>
      </c>
      <c r="S583" s="16">
        <f t="shared" si="57"/>
        <v>302.34931818181815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881.02332458147907</v>
      </c>
    </row>
    <row r="584" spans="1:28" x14ac:dyDescent="0.25">
      <c r="A584" s="8">
        <f>IFERROR(VLOOKUP(B584,'[1]DADOS (OCULTAR)'!$Q$3:$S$135,3,0),"")</f>
        <v>9039744000860</v>
      </c>
      <c r="B584" s="9" t="str">
        <f>'[1]TCE - ANEXO III - Preencher'!C593</f>
        <v>HOSPITAL DOM HÉLDER CÂMARA - CG. Nº 018/2022</v>
      </c>
      <c r="C584" s="10"/>
      <c r="D584" s="11" t="str">
        <f>'[1]TCE - ANEXO III - Preencher'!E593</f>
        <v>KAMILY VITORIA FRANCA DO ESPIRITO SANTO</v>
      </c>
      <c r="E584" s="9" t="str">
        <f>IF('[1]TCE - ANEXO III - Preencher'!F593="4 - Assistência Odontológica","2 - Outros Profissionais da Saúde",'[1]TCE - ANEXO III - Preencher'!F593)</f>
        <v>3 - Administrativo</v>
      </c>
      <c r="F584" s="12" t="str">
        <f>'[1]TCE - ANEXO III - Preencher'!G593</f>
        <v>4110-10</v>
      </c>
      <c r="G584" s="13" t="str">
        <f>IF('[1]TCE - ANEXO III - Preencher'!H593="","",'[1]TCE - ANEXO III - Preencher'!H593)</f>
        <v>02/2024</v>
      </c>
      <c r="H584" s="14">
        <f>'[1]TCE - ANEXO III - Preencher'!I593</f>
        <v>0</v>
      </c>
      <c r="I584" s="14">
        <f>'[1]TCE - ANEXO III - Preencher'!J593</f>
        <v>14.12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2.741129476584022</v>
      </c>
      <c r="O584" s="15">
        <f>'[1]TCE - ANEXO III - Preencher'!P593</f>
        <v>0</v>
      </c>
      <c r="P584" s="16">
        <f t="shared" si="56"/>
        <v>2.741129476584022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16.861129476584022</v>
      </c>
    </row>
    <row r="585" spans="1:28" x14ac:dyDescent="0.25">
      <c r="A585" s="8">
        <f>IFERROR(VLOOKUP(B585,'[1]DADOS (OCULTAR)'!$Q$3:$S$135,3,0),"")</f>
        <v>9039744000860</v>
      </c>
      <c r="B585" s="9" t="str">
        <f>'[1]TCE - ANEXO III - Preencher'!C594</f>
        <v>HOSPITAL DOM HÉLDER CÂMARA - CG. Nº 018/2022</v>
      </c>
      <c r="C585" s="10"/>
      <c r="D585" s="11" t="str">
        <f>'[1]TCE - ANEXO III - Preencher'!E594</f>
        <v>KAREN HUANA FREITAS DA SILVA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3222-05</v>
      </c>
      <c r="G585" s="13" t="str">
        <f>IF('[1]TCE - ANEXO III - Preencher'!H594="","",'[1]TCE - ANEXO III - Preencher'!H594)</f>
        <v>02/2024</v>
      </c>
      <c r="H585" s="14">
        <f>'[1]TCE - ANEXO III - Preencher'!I594</f>
        <v>0</v>
      </c>
      <c r="I585" s="14">
        <f>'[1]TCE - ANEXO III - Preencher'!J594</f>
        <v>279.12639999999999</v>
      </c>
      <c r="J585" s="14">
        <f>'[1]TCE - ANEXO III - Preencher'!K594</f>
        <v>0</v>
      </c>
      <c r="K585" s="15">
        <f>'[1]TCE - ANEXO III - Preencher'!L594</f>
        <v>165.72807692307694</v>
      </c>
      <c r="L585" s="15">
        <f>'[1]TCE - ANEXO III - Preencher'!M594</f>
        <v>28.24</v>
      </c>
      <c r="M585" s="15">
        <f t="shared" si="55"/>
        <v>137.48807692307693</v>
      </c>
      <c r="N585" s="15">
        <f>'[1]TCE - ANEXO III - Preencher'!O594</f>
        <v>2.741129476584022</v>
      </c>
      <c r="O585" s="15">
        <f>'[1]TCE - ANEXO III - Preencher'!P594</f>
        <v>0</v>
      </c>
      <c r="P585" s="16">
        <f t="shared" si="56"/>
        <v>2.741129476584022</v>
      </c>
      <c r="Q585" s="15">
        <f>'[1]TCE - ANEXO III - Preencher'!R594</f>
        <v>306.27931818181816</v>
      </c>
      <c r="R585" s="15">
        <f>'[1]TCE - ANEXO III - Preencher'!S594</f>
        <v>84.72</v>
      </c>
      <c r="S585" s="16">
        <f t="shared" si="57"/>
        <v>221.55931818181816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640.91492458147911</v>
      </c>
    </row>
    <row r="586" spans="1:28" x14ac:dyDescent="0.25">
      <c r="A586" s="8">
        <f>IFERROR(VLOOKUP(B586,'[1]DADOS (OCULTAR)'!$Q$3:$S$135,3,0),"")</f>
        <v>9039744000860</v>
      </c>
      <c r="B586" s="9" t="str">
        <f>'[1]TCE - ANEXO III - Preencher'!C595</f>
        <v>HOSPITAL DOM HÉLDER CÂMARA - CG. Nº 018/2022</v>
      </c>
      <c r="C586" s="10"/>
      <c r="D586" s="11" t="str">
        <f>'[1]TCE - ANEXO III - Preencher'!E595</f>
        <v>KARIELLE RAVANE DE PAULA LINS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2236-05</v>
      </c>
      <c r="G586" s="13" t="str">
        <f>IF('[1]TCE - ANEXO III - Preencher'!H595="","",'[1]TCE - ANEXO III - Preencher'!H595)</f>
        <v>02/2024</v>
      </c>
      <c r="H586" s="14">
        <f>'[1]TCE - ANEXO III - Preencher'!I595</f>
        <v>0</v>
      </c>
      <c r="I586" s="14">
        <f>'[1]TCE - ANEXO III - Preencher'!J595</f>
        <v>179.3304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2.741129476584022</v>
      </c>
      <c r="O586" s="15">
        <f>'[1]TCE - ANEXO III - Preencher'!P595</f>
        <v>0</v>
      </c>
      <c r="P586" s="16">
        <f t="shared" si="56"/>
        <v>2.741129476584022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182.07152947658403</v>
      </c>
    </row>
    <row r="587" spans="1:28" x14ac:dyDescent="0.25">
      <c r="A587" s="8">
        <f>IFERROR(VLOOKUP(B587,'[1]DADOS (OCULTAR)'!$Q$3:$S$135,3,0),"")</f>
        <v>9039744000860</v>
      </c>
      <c r="B587" s="9" t="str">
        <f>'[1]TCE - ANEXO III - Preencher'!C596</f>
        <v>HOSPITAL DOM HÉLDER CÂMARA - CG. Nº 018/2022</v>
      </c>
      <c r="C587" s="10"/>
      <c r="D587" s="11" t="str">
        <f>'[1]TCE - ANEXO III - Preencher'!E596</f>
        <v>KARINA REJANE DA SILVA LIMA SANTOS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3222-05</v>
      </c>
      <c r="G587" s="13" t="str">
        <f>IF('[1]TCE - ANEXO III - Preencher'!H596="","",'[1]TCE - ANEXO III - Preencher'!H596)</f>
        <v>02/2024</v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2.741129476584022</v>
      </c>
      <c r="O587" s="15">
        <f>'[1]TCE - ANEXO III - Preencher'!P596</f>
        <v>0</v>
      </c>
      <c r="P587" s="16">
        <f t="shared" si="56"/>
        <v>2.741129476584022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2.741129476584022</v>
      </c>
    </row>
    <row r="588" spans="1:28" x14ac:dyDescent="0.25">
      <c r="A588" s="8">
        <f>IFERROR(VLOOKUP(B588,'[1]DADOS (OCULTAR)'!$Q$3:$S$135,3,0),"")</f>
        <v>9039744000860</v>
      </c>
      <c r="B588" s="9" t="str">
        <f>'[1]TCE - ANEXO III - Preencher'!C597</f>
        <v>HOSPITAL DOM HÉLDER CÂMARA - CG. Nº 018/2022</v>
      </c>
      <c r="C588" s="10"/>
      <c r="D588" s="11" t="str">
        <f>'[1]TCE - ANEXO III - Preencher'!E597</f>
        <v>KARINE NAYARA ALVES VERAS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2236-05</v>
      </c>
      <c r="G588" s="13" t="str">
        <f>IF('[1]TCE - ANEXO III - Preencher'!H597="","",'[1]TCE - ANEXO III - Preencher'!H597)</f>
        <v>02/2024</v>
      </c>
      <c r="H588" s="14">
        <f>'[1]TCE - ANEXO III - Preencher'!I597</f>
        <v>0</v>
      </c>
      <c r="I588" s="14">
        <f>'[1]TCE - ANEXO III - Preencher'!J597</f>
        <v>235.88800000000001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2.741129476584022</v>
      </c>
      <c r="O588" s="15">
        <f>'[1]TCE - ANEXO III - Preencher'!P597</f>
        <v>0</v>
      </c>
      <c r="P588" s="16">
        <f t="shared" si="56"/>
        <v>2.741129476584022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238.62912947658404</v>
      </c>
    </row>
    <row r="589" spans="1:28" x14ac:dyDescent="0.25">
      <c r="A589" s="8">
        <f>IFERROR(VLOOKUP(B589,'[1]DADOS (OCULTAR)'!$Q$3:$S$135,3,0),"")</f>
        <v>9039744000860</v>
      </c>
      <c r="B589" s="9" t="str">
        <f>'[1]TCE - ANEXO III - Preencher'!C598</f>
        <v>HOSPITAL DOM HÉLDER CÂMARA - CG. Nº 018/2022</v>
      </c>
      <c r="C589" s="10"/>
      <c r="D589" s="11" t="str">
        <f>'[1]TCE - ANEXO III - Preencher'!E598</f>
        <v>KAROLAYNE NUNES GOMES DE OLIVEIRA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3222-05</v>
      </c>
      <c r="G589" s="13" t="str">
        <f>IF('[1]TCE - ANEXO III - Preencher'!H598="","",'[1]TCE - ANEXO III - Preencher'!H598)</f>
        <v>02/2024</v>
      </c>
      <c r="H589" s="14">
        <f>'[1]TCE - ANEXO III - Preencher'!I598</f>
        <v>0</v>
      </c>
      <c r="I589" s="14">
        <f>'[1]TCE - ANEXO III - Preencher'!J598</f>
        <v>281.20080000000002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2.741129476584022</v>
      </c>
      <c r="O589" s="15">
        <f>'[1]TCE - ANEXO III - Preencher'!P598</f>
        <v>0</v>
      </c>
      <c r="P589" s="16">
        <f t="shared" si="56"/>
        <v>2.741129476584022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283.94192947658405</v>
      </c>
    </row>
    <row r="590" spans="1:28" x14ac:dyDescent="0.25">
      <c r="A590" s="8">
        <f>IFERROR(VLOOKUP(B590,'[1]DADOS (OCULTAR)'!$Q$3:$S$135,3,0),"")</f>
        <v>9039744000860</v>
      </c>
      <c r="B590" s="9" t="str">
        <f>'[1]TCE - ANEXO III - Preencher'!C599</f>
        <v>HOSPITAL DOM HÉLDER CÂMARA - CG. Nº 018/2022</v>
      </c>
      <c r="C590" s="10"/>
      <c r="D590" s="11" t="str">
        <f>'[1]TCE - ANEXO III - Preencher'!E599</f>
        <v>KAROLAYNE SILVA DE CARVALHO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3222-05</v>
      </c>
      <c r="G590" s="13" t="str">
        <f>IF('[1]TCE - ANEXO III - Preencher'!H599="","",'[1]TCE - ANEXO III - Preencher'!H599)</f>
        <v>02/2024</v>
      </c>
      <c r="H590" s="14">
        <f>'[1]TCE - ANEXO III - Preencher'!I599</f>
        <v>0</v>
      </c>
      <c r="I590" s="14">
        <f>'[1]TCE - ANEXO III - Preencher'!J599</f>
        <v>287.58080000000001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2.741129476584022</v>
      </c>
      <c r="O590" s="15">
        <f>'[1]TCE - ANEXO III - Preencher'!P599</f>
        <v>0</v>
      </c>
      <c r="P590" s="16">
        <f t="shared" si="56"/>
        <v>2.741129476584022</v>
      </c>
      <c r="Q590" s="15">
        <f>'[1]TCE - ANEXO III - Preencher'!R599</f>
        <v>306.27931818181816</v>
      </c>
      <c r="R590" s="15">
        <f>'[1]TCE - ANEXO III - Preencher'!S599</f>
        <v>78.81</v>
      </c>
      <c r="S590" s="16">
        <f t="shared" si="57"/>
        <v>227.46931818181815</v>
      </c>
      <c r="T590" s="15">
        <f>'[1]TCE - ANEXO III - Preencher'!U599</f>
        <v>69.41</v>
      </c>
      <c r="U590" s="15">
        <f>'[1]TCE - ANEXO III - Preencher'!V599</f>
        <v>0</v>
      </c>
      <c r="V590" s="16">
        <f t="shared" si="58"/>
        <v>69.41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587.20124765840217</v>
      </c>
    </row>
    <row r="591" spans="1:28" x14ac:dyDescent="0.25">
      <c r="A591" s="8">
        <f>IFERROR(VLOOKUP(B591,'[1]DADOS (OCULTAR)'!$Q$3:$S$135,3,0),"")</f>
        <v>9039744000860</v>
      </c>
      <c r="B591" s="9" t="str">
        <f>'[1]TCE - ANEXO III - Preencher'!C600</f>
        <v>HOSPITAL DOM HÉLDER CÂMARA - CG. Nº 018/2022</v>
      </c>
      <c r="C591" s="10"/>
      <c r="D591" s="11" t="str">
        <f>'[1]TCE - ANEXO III - Preencher'!E600</f>
        <v>KASSIANA KEILLA SANTOS DE OLIVEIRA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2236-05</v>
      </c>
      <c r="G591" s="13" t="str">
        <f>IF('[1]TCE - ANEXO III - Preencher'!H600="","",'[1]TCE - ANEXO III - Preencher'!H600)</f>
        <v>02/2024</v>
      </c>
      <c r="H591" s="14">
        <f>'[1]TCE - ANEXO III - Preencher'!I600</f>
        <v>0</v>
      </c>
      <c r="I591" s="14">
        <f>'[1]TCE - ANEXO III - Preencher'!J600</f>
        <v>172.80879999999999</v>
      </c>
      <c r="J591" s="14">
        <f>'[1]TCE - ANEXO III - Preencher'!K600</f>
        <v>0</v>
      </c>
      <c r="K591" s="15">
        <f>'[1]TCE - ANEXO III - Preencher'!L600</f>
        <v>165.72807692307694</v>
      </c>
      <c r="L591" s="15">
        <f>'[1]TCE - ANEXO III - Preencher'!M600</f>
        <v>3.24</v>
      </c>
      <c r="M591" s="15">
        <f t="shared" si="55"/>
        <v>162.48807692307693</v>
      </c>
      <c r="N591" s="15">
        <f>'[1]TCE - ANEXO III - Preencher'!O600</f>
        <v>2.741129476584022</v>
      </c>
      <c r="O591" s="15">
        <f>'[1]TCE - ANEXO III - Preencher'!P600</f>
        <v>0</v>
      </c>
      <c r="P591" s="16">
        <f t="shared" si="56"/>
        <v>2.741129476584022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338.03800639966096</v>
      </c>
    </row>
    <row r="592" spans="1:28" x14ac:dyDescent="0.25">
      <c r="A592" s="8">
        <f>IFERROR(VLOOKUP(B592,'[1]DADOS (OCULTAR)'!$Q$3:$S$135,3,0),"")</f>
        <v>9039744000860</v>
      </c>
      <c r="B592" s="9" t="str">
        <f>'[1]TCE - ANEXO III - Preencher'!C601</f>
        <v>HOSPITAL DOM HÉLDER CÂMARA - CG. Nº 018/2022</v>
      </c>
      <c r="C592" s="10"/>
      <c r="D592" s="11" t="str">
        <f>'[1]TCE - ANEXO III - Preencher'!E601</f>
        <v>KATHLEEN DA SILVA ANDRELINO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3222-05</v>
      </c>
      <c r="G592" s="13" t="str">
        <f>IF('[1]TCE - ANEXO III - Preencher'!H601="","",'[1]TCE - ANEXO III - Preencher'!H601)</f>
        <v>02/2024</v>
      </c>
      <c r="H592" s="14">
        <f>'[1]TCE - ANEXO III - Preencher'!I601</f>
        <v>0</v>
      </c>
      <c r="I592" s="14">
        <f>'[1]TCE - ANEXO III - Preencher'!J601</f>
        <v>295.93759999999997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2.741129476584022</v>
      </c>
      <c r="O592" s="15">
        <f>'[1]TCE - ANEXO III - Preencher'!P601</f>
        <v>0</v>
      </c>
      <c r="P592" s="16">
        <f t="shared" si="56"/>
        <v>2.741129476584022</v>
      </c>
      <c r="Q592" s="15">
        <f>'[1]TCE - ANEXO III - Preencher'!R601</f>
        <v>306.27931818181816</v>
      </c>
      <c r="R592" s="15">
        <f>'[1]TCE - ANEXO III - Preencher'!S601</f>
        <v>74.7</v>
      </c>
      <c r="S592" s="16">
        <f t="shared" si="57"/>
        <v>231.57931818181817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530.25804765840212</v>
      </c>
    </row>
    <row r="593" spans="1:28" x14ac:dyDescent="0.25">
      <c r="A593" s="8">
        <f>IFERROR(VLOOKUP(B593,'[1]DADOS (OCULTAR)'!$Q$3:$S$135,3,0),"")</f>
        <v>9039744000860</v>
      </c>
      <c r="B593" s="9" t="str">
        <f>'[1]TCE - ANEXO III - Preencher'!C602</f>
        <v>HOSPITAL DOM HÉLDER CÂMARA - CG. Nº 018/2022</v>
      </c>
      <c r="C593" s="10"/>
      <c r="D593" s="11" t="str">
        <f>'[1]TCE - ANEXO III - Preencher'!E602</f>
        <v>KATIA COSTA DE FRANCA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5211-30</v>
      </c>
      <c r="G593" s="13" t="str">
        <f>IF('[1]TCE - ANEXO III - Preencher'!H602="","",'[1]TCE - ANEXO III - Preencher'!H602)</f>
        <v>02/2024</v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2.741129476584022</v>
      </c>
      <c r="O593" s="15">
        <f>'[1]TCE - ANEXO III - Preencher'!P602</f>
        <v>0</v>
      </c>
      <c r="P593" s="16">
        <f t="shared" si="56"/>
        <v>2.741129476584022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2.741129476584022</v>
      </c>
    </row>
    <row r="594" spans="1:28" x14ac:dyDescent="0.25">
      <c r="A594" s="8">
        <f>IFERROR(VLOOKUP(B594,'[1]DADOS (OCULTAR)'!$Q$3:$S$135,3,0),"")</f>
        <v>9039744000860</v>
      </c>
      <c r="B594" s="9" t="str">
        <f>'[1]TCE - ANEXO III - Preencher'!C603</f>
        <v>HOSPITAL DOM HÉLDER CÂMARA - CG. Nº 018/2022</v>
      </c>
      <c r="C594" s="10"/>
      <c r="D594" s="11" t="str">
        <f>'[1]TCE - ANEXO III - Preencher'!E603</f>
        <v>KATIA JANAINA PEREIRA BENTO DOS SANTOS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2235-05</v>
      </c>
      <c r="G594" s="13" t="str">
        <f>IF('[1]TCE - ANEXO III - Preencher'!H603="","",'[1]TCE - ANEXO III - Preencher'!H603)</f>
        <v>02/2024</v>
      </c>
      <c r="H594" s="14">
        <f>'[1]TCE - ANEXO III - Preencher'!I603</f>
        <v>0</v>
      </c>
      <c r="I594" s="14">
        <f>'[1]TCE - ANEXO III - Preencher'!J603</f>
        <v>382.85520000000002</v>
      </c>
      <c r="J594" s="14">
        <f>'[1]TCE - ANEXO III - Preencher'!K603</f>
        <v>0</v>
      </c>
      <c r="K594" s="15">
        <f>'[1]TCE - ANEXO III - Preencher'!L603</f>
        <v>165.72807692307694</v>
      </c>
      <c r="L594" s="15">
        <f>'[1]TCE - ANEXO III - Preencher'!M603</f>
        <v>37.18</v>
      </c>
      <c r="M594" s="15">
        <f t="shared" si="55"/>
        <v>128.54807692307693</v>
      </c>
      <c r="N594" s="15">
        <f>'[1]TCE - ANEXO III - Preencher'!O603</f>
        <v>2.741129476584022</v>
      </c>
      <c r="O594" s="15">
        <f>'[1]TCE - ANEXO III - Preencher'!P603</f>
        <v>0</v>
      </c>
      <c r="P594" s="16">
        <f t="shared" si="56"/>
        <v>2.741129476584022</v>
      </c>
      <c r="Q594" s="15">
        <f>'[1]TCE - ANEXO III - Preencher'!R603</f>
        <v>306.27931818181816</v>
      </c>
      <c r="R594" s="15">
        <f>'[1]TCE - ANEXO III - Preencher'!S603</f>
        <v>111.54</v>
      </c>
      <c r="S594" s="16">
        <f t="shared" si="57"/>
        <v>194.73931818181813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708.8837245814791</v>
      </c>
    </row>
    <row r="595" spans="1:28" x14ac:dyDescent="0.25">
      <c r="A595" s="8">
        <f>IFERROR(VLOOKUP(B595,'[1]DADOS (OCULTAR)'!$Q$3:$S$135,3,0),"")</f>
        <v>9039744000860</v>
      </c>
      <c r="B595" s="9" t="str">
        <f>'[1]TCE - ANEXO III - Preencher'!C604</f>
        <v>HOSPITAL DOM HÉLDER CÂMARA - CG. Nº 018/2022</v>
      </c>
      <c r="C595" s="10"/>
      <c r="D595" s="11" t="str">
        <f>'[1]TCE - ANEXO III - Preencher'!E604</f>
        <v>KATIA RENEIDE DA SILVA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3222-05</v>
      </c>
      <c r="G595" s="13" t="str">
        <f>IF('[1]TCE - ANEXO III - Preencher'!H604="","",'[1]TCE - ANEXO III - Preencher'!H604)</f>
        <v>02/2024</v>
      </c>
      <c r="H595" s="14">
        <f>'[1]TCE - ANEXO III - Preencher'!I604</f>
        <v>0</v>
      </c>
      <c r="I595" s="14">
        <f>'[1]TCE - ANEXO III - Preencher'!J604</f>
        <v>253.8312</v>
      </c>
      <c r="J595" s="14">
        <f>'[1]TCE - ANEXO III - Preencher'!K604</f>
        <v>0</v>
      </c>
      <c r="K595" s="15">
        <f>'[1]TCE - ANEXO III - Preencher'!L604</f>
        <v>165.72807692307694</v>
      </c>
      <c r="L595" s="15">
        <f>'[1]TCE - ANEXO III - Preencher'!M604</f>
        <v>28.24</v>
      </c>
      <c r="M595" s="15">
        <f t="shared" si="55"/>
        <v>137.48807692307693</v>
      </c>
      <c r="N595" s="15">
        <f>'[1]TCE - ANEXO III - Preencher'!O604</f>
        <v>2.741129476584022</v>
      </c>
      <c r="O595" s="15">
        <f>'[1]TCE - ANEXO III - Preencher'!P604</f>
        <v>0</v>
      </c>
      <c r="P595" s="16">
        <f t="shared" si="56"/>
        <v>2.741129476584022</v>
      </c>
      <c r="Q595" s="15">
        <f>'[1]TCE - ANEXO III - Preencher'!R604</f>
        <v>306.27931818181816</v>
      </c>
      <c r="R595" s="15">
        <f>'[1]TCE - ANEXO III - Preencher'!S604</f>
        <v>84.72</v>
      </c>
      <c r="S595" s="16">
        <f t="shared" si="57"/>
        <v>221.55931818181816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615.61972458147909</v>
      </c>
    </row>
    <row r="596" spans="1:28" x14ac:dyDescent="0.25">
      <c r="A596" s="8">
        <f>IFERROR(VLOOKUP(B596,'[1]DADOS (OCULTAR)'!$Q$3:$S$135,3,0),"")</f>
        <v>9039744000860</v>
      </c>
      <c r="B596" s="9" t="str">
        <f>'[1]TCE - ANEXO III - Preencher'!C605</f>
        <v>HOSPITAL DOM HÉLDER CÂMARA - CG. Nº 018/2022</v>
      </c>
      <c r="C596" s="10"/>
      <c r="D596" s="11" t="str">
        <f>'[1]TCE - ANEXO III - Preencher'!E605</f>
        <v>KATIANE BALBINO LIMA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3222-05</v>
      </c>
      <c r="G596" s="13" t="str">
        <f>IF('[1]TCE - ANEXO III - Preencher'!H605="","",'[1]TCE - ANEXO III - Preencher'!H605)</f>
        <v>02/2024</v>
      </c>
      <c r="H596" s="14">
        <f>'[1]TCE - ANEXO III - Preencher'!I605</f>
        <v>0</v>
      </c>
      <c r="I596" s="14">
        <f>'[1]TCE - ANEXO III - Preencher'!J605</f>
        <v>290.42239999999998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2.741129476584022</v>
      </c>
      <c r="O596" s="15">
        <f>'[1]TCE - ANEXO III - Preencher'!P605</f>
        <v>0</v>
      </c>
      <c r="P596" s="16">
        <f t="shared" si="56"/>
        <v>2.741129476584022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293.16352947658402</v>
      </c>
    </row>
    <row r="597" spans="1:28" x14ac:dyDescent="0.25">
      <c r="A597" s="8">
        <f>IFERROR(VLOOKUP(B597,'[1]DADOS (OCULTAR)'!$Q$3:$S$135,3,0),"")</f>
        <v>9039744000860</v>
      </c>
      <c r="B597" s="9" t="str">
        <f>'[1]TCE - ANEXO III - Preencher'!C606</f>
        <v>HOSPITAL DOM HÉLDER CÂMARA - CG. Nº 018/2022</v>
      </c>
      <c r="C597" s="10"/>
      <c r="D597" s="11" t="str">
        <f>'[1]TCE - ANEXO III - Preencher'!E606</f>
        <v xml:space="preserve">KEILA ALVES PEREIRA BARRETO 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2237-10</v>
      </c>
      <c r="G597" s="13" t="str">
        <f>IF('[1]TCE - ANEXO III - Preencher'!H606="","",'[1]TCE - ANEXO III - Preencher'!H606)</f>
        <v>02/2024</v>
      </c>
      <c r="H597" s="14">
        <f>'[1]TCE - ANEXO III - Preencher'!I606</f>
        <v>0</v>
      </c>
      <c r="I597" s="14">
        <f>'[1]TCE - ANEXO III - Preencher'!J606</f>
        <v>367.92399999999998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2.741129476584022</v>
      </c>
      <c r="O597" s="15">
        <f>'[1]TCE - ANEXO III - Preencher'!P606</f>
        <v>0</v>
      </c>
      <c r="P597" s="16">
        <f t="shared" si="56"/>
        <v>2.741129476584022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370.66512947658401</v>
      </c>
    </row>
    <row r="598" spans="1:28" x14ac:dyDescent="0.25">
      <c r="A598" s="8">
        <f>IFERROR(VLOOKUP(B598,'[1]DADOS (OCULTAR)'!$Q$3:$S$135,3,0),"")</f>
        <v>9039744000860</v>
      </c>
      <c r="B598" s="9" t="str">
        <f>'[1]TCE - ANEXO III - Preencher'!C607</f>
        <v>HOSPITAL DOM HÉLDER CÂMARA - CG. Nº 018/2022</v>
      </c>
      <c r="C598" s="10"/>
      <c r="D598" s="11" t="str">
        <f>'[1]TCE - ANEXO III - Preencher'!E607</f>
        <v>KELLY CRISTINA DA SILVA</v>
      </c>
      <c r="E598" s="9" t="str">
        <f>IF('[1]TCE - ANEXO III - Preencher'!F607="4 - Assistência Odontológica","2 - Outros Profissionais da Saúde",'[1]TCE - ANEXO III - Preencher'!F607)</f>
        <v>3 - Administrativo</v>
      </c>
      <c r="F598" s="12" t="str">
        <f>'[1]TCE - ANEXO III - Preencher'!G607</f>
        <v>5143-20</v>
      </c>
      <c r="G598" s="13" t="str">
        <f>IF('[1]TCE - ANEXO III - Preencher'!H607="","",'[1]TCE - ANEXO III - Preencher'!H607)</f>
        <v>02/2024</v>
      </c>
      <c r="H598" s="14">
        <f>'[1]TCE - ANEXO III - Preencher'!I607</f>
        <v>0</v>
      </c>
      <c r="I598" s="14">
        <f>'[1]TCE - ANEXO III - Preencher'!J607</f>
        <v>142.14160000000001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2.741129476584022</v>
      </c>
      <c r="O598" s="15">
        <f>'[1]TCE - ANEXO III - Preencher'!P607</f>
        <v>0</v>
      </c>
      <c r="P598" s="16">
        <f t="shared" si="56"/>
        <v>2.741129476584022</v>
      </c>
      <c r="Q598" s="15">
        <f>'[1]TCE - ANEXO III - Preencher'!R607</f>
        <v>306.27931818181816</v>
      </c>
      <c r="R598" s="15">
        <f>'[1]TCE - ANEXO III - Preencher'!S607</f>
        <v>82.46</v>
      </c>
      <c r="S598" s="16">
        <f t="shared" si="57"/>
        <v>223.81931818181818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368.70204765840219</v>
      </c>
    </row>
    <row r="599" spans="1:28" x14ac:dyDescent="0.25">
      <c r="A599" s="8">
        <f>IFERROR(VLOOKUP(B599,'[1]DADOS (OCULTAR)'!$Q$3:$S$135,3,0),"")</f>
        <v>9039744000860</v>
      </c>
      <c r="B599" s="9" t="str">
        <f>'[1]TCE - ANEXO III - Preencher'!C608</f>
        <v>HOSPITAL DOM HÉLDER CÂMARA - CG. Nº 018/2022</v>
      </c>
      <c r="C599" s="10"/>
      <c r="D599" s="11" t="str">
        <f>'[1]TCE - ANEXO III - Preencher'!E608</f>
        <v>KELLY SEVERO DE ALCANTARA EMILIANO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3222-05</v>
      </c>
      <c r="G599" s="13" t="str">
        <f>IF('[1]TCE - ANEXO III - Preencher'!H608="","",'[1]TCE - ANEXO III - Preencher'!H608)</f>
        <v>02/2024</v>
      </c>
      <c r="H599" s="14">
        <f>'[1]TCE - ANEXO III - Preencher'!I608</f>
        <v>0</v>
      </c>
      <c r="I599" s="14">
        <f>'[1]TCE - ANEXO III - Preencher'!J608</f>
        <v>146.84800000000001</v>
      </c>
      <c r="J599" s="14">
        <f>'[1]TCE - ANEXO III - Preencher'!K608</f>
        <v>0</v>
      </c>
      <c r="K599" s="15">
        <f>'[1]TCE - ANEXO III - Preencher'!L608</f>
        <v>165.72807692307694</v>
      </c>
      <c r="L599" s="15">
        <f>'[1]TCE - ANEXO III - Preencher'!M608</f>
        <v>28.24</v>
      </c>
      <c r="M599" s="15">
        <f t="shared" si="55"/>
        <v>137.48807692307693</v>
      </c>
      <c r="N599" s="15">
        <f>'[1]TCE - ANEXO III - Preencher'!O608</f>
        <v>2.741129476584022</v>
      </c>
      <c r="O599" s="15">
        <f>'[1]TCE - ANEXO III - Preencher'!P608</f>
        <v>0</v>
      </c>
      <c r="P599" s="16">
        <f t="shared" si="56"/>
        <v>2.741129476584022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287.07720639966095</v>
      </c>
    </row>
    <row r="600" spans="1:28" x14ac:dyDescent="0.25">
      <c r="A600" s="8">
        <f>IFERROR(VLOOKUP(B600,'[1]DADOS (OCULTAR)'!$Q$3:$S$135,3,0),"")</f>
        <v>9039744000860</v>
      </c>
      <c r="B600" s="9" t="str">
        <f>'[1]TCE - ANEXO III - Preencher'!C609</f>
        <v>HOSPITAL DOM HÉLDER CÂMARA - CG. Nº 018/2022</v>
      </c>
      <c r="C600" s="10"/>
      <c r="D600" s="11" t="str">
        <f>'[1]TCE - ANEXO III - Preencher'!E609</f>
        <v>KELLYCIA FORTUNATO FABRICIO BARBOSA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5211-30</v>
      </c>
      <c r="G600" s="13" t="str">
        <f>IF('[1]TCE - ANEXO III - Preencher'!H609="","",'[1]TCE - ANEXO III - Preencher'!H609)</f>
        <v>02/2024</v>
      </c>
      <c r="H600" s="14">
        <f>'[1]TCE - ANEXO III - Preencher'!I609</f>
        <v>0</v>
      </c>
      <c r="I600" s="14">
        <f>'[1]TCE - ANEXO III - Preencher'!J609</f>
        <v>107.4344</v>
      </c>
      <c r="J600" s="14">
        <f>'[1]TCE - ANEXO III - Preencher'!K609</f>
        <v>0</v>
      </c>
      <c r="K600" s="15">
        <f>'[1]TCE - ANEXO III - Preencher'!L609</f>
        <v>165.72807692307694</v>
      </c>
      <c r="L600" s="15">
        <f>'[1]TCE - ANEXO III - Preencher'!M609</f>
        <v>28.24</v>
      </c>
      <c r="M600" s="15">
        <f t="shared" si="55"/>
        <v>137.48807692307693</v>
      </c>
      <c r="N600" s="15">
        <f>'[1]TCE - ANEXO III - Preencher'!O609</f>
        <v>2.741129476584022</v>
      </c>
      <c r="O600" s="15">
        <f>'[1]TCE - ANEXO III - Preencher'!P609</f>
        <v>0</v>
      </c>
      <c r="P600" s="16">
        <f t="shared" si="56"/>
        <v>2.741129476584022</v>
      </c>
      <c r="Q600" s="15">
        <f>'[1]TCE - ANEXO III - Preencher'!R609</f>
        <v>306.27931818181816</v>
      </c>
      <c r="R600" s="15">
        <f>'[1]TCE - ANEXO III - Preencher'!S609</f>
        <v>81.599999999999994</v>
      </c>
      <c r="S600" s="16">
        <f t="shared" si="57"/>
        <v>224.67931818181816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472.34292458147911</v>
      </c>
    </row>
    <row r="601" spans="1:28" x14ac:dyDescent="0.25">
      <c r="A601" s="8">
        <f>IFERROR(VLOOKUP(B601,'[1]DADOS (OCULTAR)'!$Q$3:$S$135,3,0),"")</f>
        <v>9039744000860</v>
      </c>
      <c r="B601" s="9" t="str">
        <f>'[1]TCE - ANEXO III - Preencher'!C610</f>
        <v>HOSPITAL DOM HÉLDER CÂMARA - CG. Nº 018/2022</v>
      </c>
      <c r="C601" s="10"/>
      <c r="D601" s="11" t="str">
        <f>'[1]TCE - ANEXO III - Preencher'!E610</f>
        <v>KETILLY RAYANE DO AMARAL SILVA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2235-05</v>
      </c>
      <c r="G601" s="13" t="str">
        <f>IF('[1]TCE - ANEXO III - Preencher'!H610="","",'[1]TCE - ANEXO III - Preencher'!H610)</f>
        <v>02/2024</v>
      </c>
      <c r="H601" s="14">
        <f>'[1]TCE - ANEXO III - Preencher'!I610</f>
        <v>0</v>
      </c>
      <c r="I601" s="14">
        <f>'[1]TCE - ANEXO III - Preencher'!J610</f>
        <v>452.83440000000002</v>
      </c>
      <c r="J601" s="14">
        <f>'[1]TCE - ANEXO III - Preencher'!K610</f>
        <v>0</v>
      </c>
      <c r="K601" s="15">
        <f>'[1]TCE - ANEXO III - Preencher'!L610</f>
        <v>165.72807692307694</v>
      </c>
      <c r="L601" s="15">
        <f>'[1]TCE - ANEXO III - Preencher'!M610</f>
        <v>3.59</v>
      </c>
      <c r="M601" s="15">
        <f t="shared" si="55"/>
        <v>162.13807692307694</v>
      </c>
      <c r="N601" s="15">
        <f>'[1]TCE - ANEXO III - Preencher'!O610</f>
        <v>2.741129476584022</v>
      </c>
      <c r="O601" s="15">
        <f>'[1]TCE - ANEXO III - Preencher'!P610</f>
        <v>0</v>
      </c>
      <c r="P601" s="16">
        <f t="shared" si="56"/>
        <v>2.741129476584022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617.71360639966099</v>
      </c>
    </row>
    <row r="602" spans="1:28" x14ac:dyDescent="0.25">
      <c r="A602" s="8">
        <f>IFERROR(VLOOKUP(B602,'[1]DADOS (OCULTAR)'!$Q$3:$S$135,3,0),"")</f>
        <v>9039744000860</v>
      </c>
      <c r="B602" s="9" t="str">
        <f>'[1]TCE - ANEXO III - Preencher'!C611</f>
        <v>HOSPITAL DOM HÉLDER CÂMARA - CG. Nº 018/2022</v>
      </c>
      <c r="C602" s="10"/>
      <c r="D602" s="11" t="str">
        <f>'[1]TCE - ANEXO III - Preencher'!E611</f>
        <v>KEYLA KAROLINA BARROS DA SILVA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3222-05</v>
      </c>
      <c r="G602" s="13" t="str">
        <f>IF('[1]TCE - ANEXO III - Preencher'!H611="","",'[1]TCE - ANEXO III - Preencher'!H611)</f>
        <v>02/2024</v>
      </c>
      <c r="H602" s="14">
        <f>'[1]TCE - ANEXO III - Preencher'!I611</f>
        <v>0</v>
      </c>
      <c r="I602" s="14">
        <f>'[1]TCE - ANEXO III - Preencher'!J611</f>
        <v>297.3184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2.741129476584022</v>
      </c>
      <c r="O602" s="15">
        <f>'[1]TCE - ANEXO III - Preencher'!P611</f>
        <v>0</v>
      </c>
      <c r="P602" s="16">
        <f t="shared" si="56"/>
        <v>2.741129476584022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300.05952947658403</v>
      </c>
    </row>
    <row r="603" spans="1:28" x14ac:dyDescent="0.25">
      <c r="A603" s="8">
        <f>IFERROR(VLOOKUP(B603,'[1]DADOS (OCULTAR)'!$Q$3:$S$135,3,0),"")</f>
        <v>9039744000860</v>
      </c>
      <c r="B603" s="9" t="str">
        <f>'[1]TCE - ANEXO III - Preencher'!C612</f>
        <v>HOSPITAL DOM HÉLDER CÂMARA - CG. Nº 018/2022</v>
      </c>
      <c r="C603" s="10"/>
      <c r="D603" s="11" t="str">
        <f>'[1]TCE - ANEXO III - Preencher'!E612</f>
        <v>KIALI PATRICIA DA SILVA</v>
      </c>
      <c r="E603" s="9" t="str">
        <f>IF('[1]TCE - ANEXO III - Preencher'!F612="4 - Assistência Odontológica","2 - Outros Profissionais da Saúde",'[1]TCE - ANEXO III - Preencher'!F612)</f>
        <v>3 - Administrativo</v>
      </c>
      <c r="F603" s="12" t="str">
        <f>'[1]TCE - ANEXO III - Preencher'!G612</f>
        <v>5143-20</v>
      </c>
      <c r="G603" s="13" t="str">
        <f>IF('[1]TCE - ANEXO III - Preencher'!H612="","",'[1]TCE - ANEXO III - Preencher'!H612)</f>
        <v>02/2024</v>
      </c>
      <c r="H603" s="14">
        <f>'[1]TCE - ANEXO III - Preencher'!I612</f>
        <v>0</v>
      </c>
      <c r="I603" s="14">
        <f>'[1]TCE - ANEXO III - Preencher'!J612</f>
        <v>135.55199999999999</v>
      </c>
      <c r="J603" s="14">
        <f>'[1]TCE - ANEXO III - Preencher'!K612</f>
        <v>0</v>
      </c>
      <c r="K603" s="15">
        <f>'[1]TCE - ANEXO III - Preencher'!L612</f>
        <v>165.72807692307694</v>
      </c>
      <c r="L603" s="15">
        <f>'[1]TCE - ANEXO III - Preencher'!M612</f>
        <v>28.24</v>
      </c>
      <c r="M603" s="15">
        <f t="shared" si="55"/>
        <v>137.48807692307693</v>
      </c>
      <c r="N603" s="15">
        <f>'[1]TCE - ANEXO III - Preencher'!O612</f>
        <v>2.741129476584022</v>
      </c>
      <c r="O603" s="15">
        <f>'[1]TCE - ANEXO III - Preencher'!P612</f>
        <v>0</v>
      </c>
      <c r="P603" s="16">
        <f t="shared" si="56"/>
        <v>2.741129476584022</v>
      </c>
      <c r="Q603" s="15">
        <f>'[1]TCE - ANEXO III - Preencher'!R612</f>
        <v>306.27931818181816</v>
      </c>
      <c r="R603" s="15">
        <f>'[1]TCE - ANEXO III - Preencher'!S612</f>
        <v>80.2</v>
      </c>
      <c r="S603" s="16">
        <f t="shared" si="57"/>
        <v>226.07931818181817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501.86052458147913</v>
      </c>
    </row>
    <row r="604" spans="1:28" x14ac:dyDescent="0.25">
      <c r="A604" s="8">
        <f>IFERROR(VLOOKUP(B604,'[1]DADOS (OCULTAR)'!$Q$3:$S$135,3,0),"")</f>
        <v>9039744000860</v>
      </c>
      <c r="B604" s="9" t="str">
        <f>'[1]TCE - ANEXO III - Preencher'!C613</f>
        <v>HOSPITAL DOM HÉLDER CÂMARA - CG. Nº 018/2022</v>
      </c>
      <c r="C604" s="10"/>
      <c r="D604" s="11" t="str">
        <f>'[1]TCE - ANEXO III - Preencher'!E613</f>
        <v>KLAUDIA ELIZABETH DA SILVA POTTES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2235-05</v>
      </c>
      <c r="G604" s="13" t="str">
        <f>IF('[1]TCE - ANEXO III - Preencher'!H613="","",'[1]TCE - ANEXO III - Preencher'!H613)</f>
        <v>02/2024</v>
      </c>
      <c r="H604" s="14">
        <f>'[1]TCE - ANEXO III - Preencher'!I613</f>
        <v>0</v>
      </c>
      <c r="I604" s="14">
        <f>'[1]TCE - ANEXO III - Preencher'!J613</f>
        <v>757.18480000000011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2.741129476584022</v>
      </c>
      <c r="O604" s="15">
        <f>'[1]TCE - ANEXO III - Preencher'!P613</f>
        <v>0</v>
      </c>
      <c r="P604" s="16">
        <f t="shared" si="56"/>
        <v>2.741129476584022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759.92592947658409</v>
      </c>
    </row>
    <row r="605" spans="1:28" x14ac:dyDescent="0.25">
      <c r="A605" s="8">
        <f>IFERROR(VLOOKUP(B605,'[1]DADOS (OCULTAR)'!$Q$3:$S$135,3,0),"")</f>
        <v>9039744000860</v>
      </c>
      <c r="B605" s="9" t="str">
        <f>'[1]TCE - ANEXO III - Preencher'!C614</f>
        <v>HOSPITAL DOM HÉLDER CÂMARA - CG. Nº 018/2022</v>
      </c>
      <c r="C605" s="10"/>
      <c r="D605" s="11" t="str">
        <f>'[1]TCE - ANEXO III - Preencher'!E614</f>
        <v>KLEONICE INACIO DA SILVA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3222-05</v>
      </c>
      <c r="G605" s="13" t="str">
        <f>IF('[1]TCE - ANEXO III - Preencher'!H614="","",'[1]TCE - ANEXO III - Preencher'!H614)</f>
        <v>02/2024</v>
      </c>
      <c r="H605" s="14">
        <f>'[1]TCE - ANEXO III - Preencher'!I614</f>
        <v>0</v>
      </c>
      <c r="I605" s="14">
        <f>'[1]TCE - ANEXO III - Preencher'!J614</f>
        <v>297.3408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2.741129476584022</v>
      </c>
      <c r="O605" s="15">
        <f>'[1]TCE - ANEXO III - Preencher'!P614</f>
        <v>0</v>
      </c>
      <c r="P605" s="16">
        <f t="shared" si="56"/>
        <v>2.741129476584022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300.08192947658404</v>
      </c>
    </row>
    <row r="606" spans="1:28" x14ac:dyDescent="0.25">
      <c r="A606" s="8">
        <f>IFERROR(VLOOKUP(B606,'[1]DADOS (OCULTAR)'!$Q$3:$S$135,3,0),"")</f>
        <v>9039744000860</v>
      </c>
      <c r="B606" s="9" t="str">
        <f>'[1]TCE - ANEXO III - Preencher'!C615</f>
        <v>HOSPITAL DOM HÉLDER CÂMARA - CG. Nº 018/2022</v>
      </c>
      <c r="C606" s="10"/>
      <c r="D606" s="11" t="str">
        <f>'[1]TCE - ANEXO III - Preencher'!E615</f>
        <v>LADJANE SEVERINA DA SILVA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3226-05</v>
      </c>
      <c r="G606" s="13" t="str">
        <f>IF('[1]TCE - ANEXO III - Preencher'!H615="","",'[1]TCE - ANEXO III - Preencher'!H615)</f>
        <v>02/2024</v>
      </c>
      <c r="H606" s="14">
        <f>'[1]TCE - ANEXO III - Preencher'!I615</f>
        <v>0</v>
      </c>
      <c r="I606" s="14">
        <f>'[1]TCE - ANEXO III - Preencher'!J615</f>
        <v>138.6352</v>
      </c>
      <c r="J606" s="14">
        <f>'[1]TCE - ANEXO III - Preencher'!K615</f>
        <v>0</v>
      </c>
      <c r="K606" s="15">
        <f>'[1]TCE - ANEXO III - Preencher'!L615</f>
        <v>165.72807692307694</v>
      </c>
      <c r="L606" s="15">
        <f>'[1]TCE - ANEXO III - Preencher'!M615</f>
        <v>28.24</v>
      </c>
      <c r="M606" s="15">
        <f t="shared" si="55"/>
        <v>137.48807692307693</v>
      </c>
      <c r="N606" s="15">
        <f>'[1]TCE - ANEXO III - Preencher'!O615</f>
        <v>2.741129476584022</v>
      </c>
      <c r="O606" s="15">
        <f>'[1]TCE - ANEXO III - Preencher'!P615</f>
        <v>0</v>
      </c>
      <c r="P606" s="16">
        <f t="shared" si="56"/>
        <v>2.741129476584022</v>
      </c>
      <c r="Q606" s="15">
        <f>'[1]TCE - ANEXO III - Preencher'!R615</f>
        <v>306.27931818181816</v>
      </c>
      <c r="R606" s="15">
        <f>'[1]TCE - ANEXO III - Preencher'!S615</f>
        <v>81.900000000000006</v>
      </c>
      <c r="S606" s="16">
        <f t="shared" si="57"/>
        <v>224.37931818181815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503.24372458147911</v>
      </c>
    </row>
    <row r="607" spans="1:28" x14ac:dyDescent="0.25">
      <c r="A607" s="8">
        <f>IFERROR(VLOOKUP(B607,'[1]DADOS (OCULTAR)'!$Q$3:$S$135,3,0),"")</f>
        <v>9039744000860</v>
      </c>
      <c r="B607" s="9" t="str">
        <f>'[1]TCE - ANEXO III - Preencher'!C616</f>
        <v>HOSPITAL DOM HÉLDER CÂMARA - CG. Nº 018/2022</v>
      </c>
      <c r="C607" s="10"/>
      <c r="D607" s="11" t="str">
        <f>'[1]TCE - ANEXO III - Preencher'!E616</f>
        <v>LAIS MARIA DA SILVA ROCHA</v>
      </c>
      <c r="E607" s="9" t="str">
        <f>IF('[1]TCE - ANEXO III - Preencher'!F616="4 - Assistência Odontológica","2 - Outros Profissionais da Saúde",'[1]TCE - ANEXO III - Preencher'!F616)</f>
        <v>3 - Administrativo</v>
      </c>
      <c r="F607" s="12" t="str">
        <f>'[1]TCE - ANEXO III - Preencher'!G616</f>
        <v>4110-10</v>
      </c>
      <c r="G607" s="13" t="str">
        <f>IF('[1]TCE - ANEXO III - Preencher'!H616="","",'[1]TCE - ANEXO III - Preencher'!H616)</f>
        <v>02/2024</v>
      </c>
      <c r="H607" s="14">
        <f>'[1]TCE - ANEXO III - Preencher'!I616</f>
        <v>0</v>
      </c>
      <c r="I607" s="14">
        <f>'[1]TCE - ANEXO III - Preencher'!J616</f>
        <v>118.608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2.741129476584022</v>
      </c>
      <c r="O607" s="15">
        <f>'[1]TCE - ANEXO III - Preencher'!P616</f>
        <v>0</v>
      </c>
      <c r="P607" s="16">
        <f t="shared" si="56"/>
        <v>2.741129476584022</v>
      </c>
      <c r="Q607" s="15">
        <f>'[1]TCE - ANEXO III - Preencher'!R616</f>
        <v>306.27931818181816</v>
      </c>
      <c r="R607" s="15">
        <f>'[1]TCE - ANEXO III - Preencher'!S616</f>
        <v>84.72</v>
      </c>
      <c r="S607" s="16">
        <f t="shared" si="57"/>
        <v>221.55931818181816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342.90844765840217</v>
      </c>
    </row>
    <row r="608" spans="1:28" x14ac:dyDescent="0.25">
      <c r="A608" s="8">
        <f>IFERROR(VLOOKUP(B608,'[1]DADOS (OCULTAR)'!$Q$3:$S$135,3,0),"")</f>
        <v>9039744000860</v>
      </c>
      <c r="B608" s="9" t="str">
        <f>'[1]TCE - ANEXO III - Preencher'!C617</f>
        <v>HOSPITAL DOM HÉLDER CÂMARA - CG. Nº 018/2022</v>
      </c>
      <c r="C608" s="10"/>
      <c r="D608" s="11" t="str">
        <f>'[1]TCE - ANEXO III - Preencher'!E617</f>
        <v>LARISSA CARVALHAL BARRETO COUTINHO DA SILVEIRA CAMPOS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2235-05</v>
      </c>
      <c r="G608" s="13" t="str">
        <f>IF('[1]TCE - ANEXO III - Preencher'!H617="","",'[1]TCE - ANEXO III - Preencher'!H617)</f>
        <v>02/2024</v>
      </c>
      <c r="H608" s="14">
        <f>'[1]TCE - ANEXO III - Preencher'!I617</f>
        <v>0</v>
      </c>
      <c r="I608" s="14">
        <f>'[1]TCE - ANEXO III - Preencher'!J617</f>
        <v>444.28960000000001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2.741129476584022</v>
      </c>
      <c r="O608" s="15">
        <f>'[1]TCE - ANEXO III - Preencher'!P617</f>
        <v>0</v>
      </c>
      <c r="P608" s="16">
        <f t="shared" si="56"/>
        <v>2.741129476584022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447.03072947658404</v>
      </c>
    </row>
    <row r="609" spans="1:28" x14ac:dyDescent="0.25">
      <c r="A609" s="8">
        <f>IFERROR(VLOOKUP(B609,'[1]DADOS (OCULTAR)'!$Q$3:$S$135,3,0),"")</f>
        <v>9039744000860</v>
      </c>
      <c r="B609" s="9" t="str">
        <f>'[1]TCE - ANEXO III - Preencher'!C618</f>
        <v>HOSPITAL DOM HÉLDER CÂMARA - CG. Nº 018/2022</v>
      </c>
      <c r="C609" s="10"/>
      <c r="D609" s="11" t="str">
        <f>'[1]TCE - ANEXO III - Preencher'!E618</f>
        <v>LARISSA MARIA BARROS DA SILVA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2516-05</v>
      </c>
      <c r="G609" s="13" t="str">
        <f>IF('[1]TCE - ANEXO III - Preencher'!H618="","",'[1]TCE - ANEXO III - Preencher'!H618)</f>
        <v>02/2024</v>
      </c>
      <c r="H609" s="14">
        <f>'[1]TCE - ANEXO III - Preencher'!I618</f>
        <v>0</v>
      </c>
      <c r="I609" s="14">
        <f>'[1]TCE - ANEXO III - Preencher'!J618</f>
        <v>260.6696</v>
      </c>
      <c r="J609" s="14">
        <f>'[1]TCE - ANEXO III - Preencher'!K618</f>
        <v>0</v>
      </c>
      <c r="K609" s="15">
        <f>'[1]TCE - ANEXO III - Preencher'!L618</f>
        <v>165.72807692307694</v>
      </c>
      <c r="L609" s="15">
        <f>'[1]TCE - ANEXO III - Preencher'!M618</f>
        <v>45.78</v>
      </c>
      <c r="M609" s="15">
        <f t="shared" si="55"/>
        <v>119.94807692307694</v>
      </c>
      <c r="N609" s="15">
        <f>'[1]TCE - ANEXO III - Preencher'!O618</f>
        <v>2.741129476584022</v>
      </c>
      <c r="O609" s="15">
        <f>'[1]TCE - ANEXO III - Preencher'!P618</f>
        <v>0</v>
      </c>
      <c r="P609" s="16">
        <f t="shared" si="56"/>
        <v>2.741129476584022</v>
      </c>
      <c r="Q609" s="15">
        <f>'[1]TCE - ANEXO III - Preencher'!R618</f>
        <v>306.27931818181816</v>
      </c>
      <c r="R609" s="15">
        <f>'[1]TCE - ANEXO III - Preencher'!S618</f>
        <v>97</v>
      </c>
      <c r="S609" s="16">
        <f t="shared" si="57"/>
        <v>209.27931818181816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592.63812458147913</v>
      </c>
    </row>
    <row r="610" spans="1:28" x14ac:dyDescent="0.25">
      <c r="A610" s="8">
        <f>IFERROR(VLOOKUP(B610,'[1]DADOS (OCULTAR)'!$Q$3:$S$135,3,0),"")</f>
        <v>9039744000860</v>
      </c>
      <c r="B610" s="9" t="str">
        <f>'[1]TCE - ANEXO III - Preencher'!C619</f>
        <v>HOSPITAL DOM HÉLDER CÂMARA - CG. Nº 018/2022</v>
      </c>
      <c r="C610" s="10"/>
      <c r="D610" s="11" t="str">
        <f>'[1]TCE - ANEXO III - Preencher'!E619</f>
        <v>LARISSA MIRELA BARROS DA SILVA</v>
      </c>
      <c r="E610" s="9" t="str">
        <f>IF('[1]TCE - ANEXO III - Preencher'!F619="4 - Assistência Odontológica","2 - Outros Profissionais da Saúde",'[1]TCE - ANEXO III - Preencher'!F619)</f>
        <v>3 - Administrativo</v>
      </c>
      <c r="F610" s="12" t="str">
        <f>'[1]TCE - ANEXO III - Preencher'!G619</f>
        <v>4110-10</v>
      </c>
      <c r="G610" s="13" t="str">
        <f>IF('[1]TCE - ANEXO III - Preencher'!H619="","",'[1]TCE - ANEXO III - Preencher'!H619)</f>
        <v>02/2024</v>
      </c>
      <c r="H610" s="14">
        <f>'[1]TCE - ANEXO III - Preencher'!I619</f>
        <v>0</v>
      </c>
      <c r="I610" s="14">
        <f>'[1]TCE - ANEXO III - Preencher'!J619</f>
        <v>124.7072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2.741129476584022</v>
      </c>
      <c r="O610" s="15">
        <f>'[1]TCE - ANEXO III - Preencher'!P619</f>
        <v>0</v>
      </c>
      <c r="P610" s="16">
        <f t="shared" si="56"/>
        <v>2.741129476584022</v>
      </c>
      <c r="Q610" s="15">
        <f>'[1]TCE - ANEXO III - Preencher'!R619</f>
        <v>306.27931818181816</v>
      </c>
      <c r="R610" s="15">
        <f>'[1]TCE - ANEXO III - Preencher'!S619</f>
        <v>84.72</v>
      </c>
      <c r="S610" s="16">
        <f t="shared" si="57"/>
        <v>221.55931818181816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349.00764765840216</v>
      </c>
    </row>
    <row r="611" spans="1:28" x14ac:dyDescent="0.25">
      <c r="A611" s="8">
        <f>IFERROR(VLOOKUP(B611,'[1]DADOS (OCULTAR)'!$Q$3:$S$135,3,0),"")</f>
        <v>9039744000860</v>
      </c>
      <c r="B611" s="9" t="str">
        <f>'[1]TCE - ANEXO III - Preencher'!C620</f>
        <v>HOSPITAL DOM HÉLDER CÂMARA - CG. Nº 018/2022</v>
      </c>
      <c r="C611" s="10"/>
      <c r="D611" s="11" t="str">
        <f>'[1]TCE - ANEXO III - Preencher'!E620</f>
        <v>LARYSSA THAIS CARLOS DA SILVA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3222-05</v>
      </c>
      <c r="G611" s="13" t="str">
        <f>IF('[1]TCE - ANEXO III - Preencher'!H620="","",'[1]TCE - ANEXO III - Preencher'!H620)</f>
        <v>02/2024</v>
      </c>
      <c r="H611" s="14">
        <f>'[1]TCE - ANEXO III - Preencher'!I620</f>
        <v>0</v>
      </c>
      <c r="I611" s="14">
        <f>'[1]TCE - ANEXO III - Preencher'!J620</f>
        <v>312.14080000000001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2.741129476584022</v>
      </c>
      <c r="O611" s="15">
        <f>'[1]TCE - ANEXO III - Preencher'!P620</f>
        <v>0</v>
      </c>
      <c r="P611" s="16">
        <f t="shared" si="56"/>
        <v>2.741129476584022</v>
      </c>
      <c r="Q611" s="15">
        <f>'[1]TCE - ANEXO III - Preencher'!R620</f>
        <v>306.27931818181816</v>
      </c>
      <c r="R611" s="15">
        <f>'[1]TCE - ANEXO III - Preencher'!S620</f>
        <v>84.72</v>
      </c>
      <c r="S611" s="16">
        <f t="shared" si="57"/>
        <v>221.55931818181816</v>
      </c>
      <c r="T611" s="15">
        <f>'[1]TCE - ANEXO III - Preencher'!U620</f>
        <v>69.41</v>
      </c>
      <c r="U611" s="15">
        <f>'[1]TCE - ANEXO III - Preencher'!V620</f>
        <v>0</v>
      </c>
      <c r="V611" s="16">
        <f t="shared" si="58"/>
        <v>69.41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605.85124765840214</v>
      </c>
    </row>
    <row r="612" spans="1:28" x14ac:dyDescent="0.25">
      <c r="A612" s="8">
        <f>IFERROR(VLOOKUP(B612,'[1]DADOS (OCULTAR)'!$Q$3:$S$135,3,0),"")</f>
        <v>9039744000860</v>
      </c>
      <c r="B612" s="9" t="str">
        <f>'[1]TCE - ANEXO III - Preencher'!C621</f>
        <v>HOSPITAL DOM HÉLDER CÂMARA - CG. Nº 018/2022</v>
      </c>
      <c r="C612" s="10"/>
      <c r="D612" s="11" t="str">
        <f>'[1]TCE - ANEXO III - Preencher'!E621</f>
        <v>LAUDECI MARIA DE FRANCA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3222-05</v>
      </c>
      <c r="G612" s="13" t="str">
        <f>IF('[1]TCE - ANEXO III - Preencher'!H621="","",'[1]TCE - ANEXO III - Preencher'!H621)</f>
        <v>02/2024</v>
      </c>
      <c r="H612" s="14">
        <f>'[1]TCE - ANEXO III - Preencher'!I621</f>
        <v>0</v>
      </c>
      <c r="I612" s="14">
        <f>'[1]TCE - ANEXO III - Preencher'!J621</f>
        <v>297.10160000000002</v>
      </c>
      <c r="J612" s="14">
        <f>'[1]TCE - ANEXO III - Preencher'!K621</f>
        <v>0</v>
      </c>
      <c r="K612" s="15">
        <f>'[1]TCE - ANEXO III - Preencher'!L621</f>
        <v>165.72807692307694</v>
      </c>
      <c r="L612" s="15">
        <f>'[1]TCE - ANEXO III - Preencher'!M621</f>
        <v>28.24</v>
      </c>
      <c r="M612" s="15">
        <f t="shared" si="55"/>
        <v>137.48807692307693</v>
      </c>
      <c r="N612" s="15">
        <f>'[1]TCE - ANEXO III - Preencher'!O621</f>
        <v>2.741129476584022</v>
      </c>
      <c r="O612" s="15">
        <f>'[1]TCE - ANEXO III - Preencher'!P621</f>
        <v>0</v>
      </c>
      <c r="P612" s="16">
        <f t="shared" si="56"/>
        <v>2.741129476584022</v>
      </c>
      <c r="Q612" s="15">
        <f>'[1]TCE - ANEXO III - Preencher'!R621</f>
        <v>306.27931818181816</v>
      </c>
      <c r="R612" s="15">
        <f>'[1]TCE - ANEXO III - Preencher'!S621</f>
        <v>84.72</v>
      </c>
      <c r="S612" s="16">
        <f t="shared" si="57"/>
        <v>221.55931818181816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658.89012458147909</v>
      </c>
    </row>
    <row r="613" spans="1:28" x14ac:dyDescent="0.25">
      <c r="A613" s="8">
        <f>IFERROR(VLOOKUP(B613,'[1]DADOS (OCULTAR)'!$Q$3:$S$135,3,0),"")</f>
        <v>9039744000860</v>
      </c>
      <c r="B613" s="9" t="str">
        <f>'[1]TCE - ANEXO III - Preencher'!C622</f>
        <v>HOSPITAL DOM HÉLDER CÂMARA - CG. Nº 018/2022</v>
      </c>
      <c r="C613" s="10"/>
      <c r="D613" s="11" t="str">
        <f>'[1]TCE - ANEXO III - Preencher'!E622</f>
        <v>LAUDENICE MARIA DE OLIVEIRA</v>
      </c>
      <c r="E613" s="9" t="str">
        <f>IF('[1]TCE - ANEXO III - Preencher'!F622="4 - Assistência Odontológica","2 - Outros Profissionais da Saúde",'[1]TCE - ANEXO III - Preencher'!F622)</f>
        <v>3 - Administrativo</v>
      </c>
      <c r="F613" s="12" t="str">
        <f>'[1]TCE - ANEXO III - Preencher'!G622</f>
        <v>5143-20</v>
      </c>
      <c r="G613" s="13" t="str">
        <f>IF('[1]TCE - ANEXO III - Preencher'!H622="","",'[1]TCE - ANEXO III - Preencher'!H622)</f>
        <v>02/2024</v>
      </c>
      <c r="H613" s="14">
        <f>'[1]TCE - ANEXO III - Preencher'!I622</f>
        <v>0</v>
      </c>
      <c r="I613" s="14">
        <f>'[1]TCE - ANEXO III - Preencher'!J622</f>
        <v>142.14160000000001</v>
      </c>
      <c r="J613" s="14">
        <f>'[1]TCE - ANEXO III - Preencher'!K622</f>
        <v>0</v>
      </c>
      <c r="K613" s="15">
        <f>'[1]TCE - ANEXO III - Preencher'!L622</f>
        <v>165.72807692307694</v>
      </c>
      <c r="L613" s="15">
        <f>'[1]TCE - ANEXO III - Preencher'!M622</f>
        <v>28.24</v>
      </c>
      <c r="M613" s="15">
        <f t="shared" si="55"/>
        <v>137.48807692307693</v>
      </c>
      <c r="N613" s="15">
        <f>'[1]TCE - ANEXO III - Preencher'!O622</f>
        <v>2.741129476584022</v>
      </c>
      <c r="O613" s="15">
        <f>'[1]TCE - ANEXO III - Preencher'!P622</f>
        <v>0</v>
      </c>
      <c r="P613" s="16">
        <f t="shared" si="56"/>
        <v>2.741129476584022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282.37080639966098</v>
      </c>
    </row>
    <row r="614" spans="1:28" x14ac:dyDescent="0.25">
      <c r="A614" s="8">
        <f>IFERROR(VLOOKUP(B614,'[1]DADOS (OCULTAR)'!$Q$3:$S$135,3,0),"")</f>
        <v>9039744000860</v>
      </c>
      <c r="B614" s="9" t="str">
        <f>'[1]TCE - ANEXO III - Preencher'!C623</f>
        <v>HOSPITAL DOM HÉLDER CÂMARA - CG. Nº 018/2022</v>
      </c>
      <c r="C614" s="10"/>
      <c r="D614" s="11" t="str">
        <f>'[1]TCE - ANEXO III - Preencher'!E623</f>
        <v>LAUDICEIA PAZ LINS</v>
      </c>
      <c r="E614" s="9" t="str">
        <f>IF('[1]TCE - ANEXO III - Preencher'!F623="4 - Assistência Odontológica","2 - Outros Profissionais da Saúde",'[1]TCE - ANEXO III - Preencher'!F623)</f>
        <v>3 - Administrativo</v>
      </c>
      <c r="F614" s="12" t="str">
        <f>'[1]TCE - ANEXO III - Preencher'!G623</f>
        <v>5143-20</v>
      </c>
      <c r="G614" s="13" t="str">
        <f>IF('[1]TCE - ANEXO III - Preencher'!H623="","",'[1]TCE - ANEXO III - Preencher'!H623)</f>
        <v>02/2024</v>
      </c>
      <c r="H614" s="14">
        <f>'[1]TCE - ANEXO III - Preencher'!I623</f>
        <v>0</v>
      </c>
      <c r="I614" s="14">
        <f>'[1]TCE - ANEXO III - Preencher'!J623</f>
        <v>135.55199999999999</v>
      </c>
      <c r="J614" s="14">
        <f>'[1]TCE - ANEXO III - Preencher'!K623</f>
        <v>0</v>
      </c>
      <c r="K614" s="15">
        <f>'[1]TCE - ANEXO III - Preencher'!L623</f>
        <v>165.72807692307694</v>
      </c>
      <c r="L614" s="15">
        <f>'[1]TCE - ANEXO III - Preencher'!M623</f>
        <v>28.24</v>
      </c>
      <c r="M614" s="15">
        <f t="shared" si="55"/>
        <v>137.48807692307693</v>
      </c>
      <c r="N614" s="15">
        <f>'[1]TCE - ANEXO III - Preencher'!O623</f>
        <v>2.741129476584022</v>
      </c>
      <c r="O614" s="15">
        <f>'[1]TCE - ANEXO III - Preencher'!P623</f>
        <v>0</v>
      </c>
      <c r="P614" s="16">
        <f t="shared" si="56"/>
        <v>2.741129476584022</v>
      </c>
      <c r="Q614" s="15">
        <f>'[1]TCE - ANEXO III - Preencher'!R623</f>
        <v>306.27931818181816</v>
      </c>
      <c r="R614" s="15">
        <f>'[1]TCE - ANEXO III - Preencher'!S623</f>
        <v>84.72</v>
      </c>
      <c r="S614" s="16">
        <f t="shared" si="57"/>
        <v>221.55931818181816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497.34052458147914</v>
      </c>
    </row>
    <row r="615" spans="1:28" x14ac:dyDescent="0.25">
      <c r="A615" s="8">
        <f>IFERROR(VLOOKUP(B615,'[1]DADOS (OCULTAR)'!$Q$3:$S$135,3,0),"")</f>
        <v>9039744000860</v>
      </c>
      <c r="B615" s="9" t="str">
        <f>'[1]TCE - ANEXO III - Preencher'!C624</f>
        <v>HOSPITAL DOM HÉLDER CÂMARA - CG. Nº 018/2022</v>
      </c>
      <c r="C615" s="10"/>
      <c r="D615" s="11" t="str">
        <f>'[1]TCE - ANEXO III - Preencher'!E624</f>
        <v>LAURINETE MARTINS DE SOUZA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5152-05</v>
      </c>
      <c r="G615" s="13" t="str">
        <f>IF('[1]TCE - ANEXO III - Preencher'!H624="","",'[1]TCE - ANEXO III - Preencher'!H624)</f>
        <v>02/2024</v>
      </c>
      <c r="H615" s="14">
        <f>'[1]TCE - ANEXO III - Preencher'!I624</f>
        <v>0</v>
      </c>
      <c r="I615" s="14">
        <f>'[1]TCE - ANEXO III - Preencher'!J624</f>
        <v>146.84800000000001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2.741129476584022</v>
      </c>
      <c r="O615" s="15">
        <f>'[1]TCE - ANEXO III - Preencher'!P624</f>
        <v>0</v>
      </c>
      <c r="P615" s="16">
        <f t="shared" si="56"/>
        <v>2.741129476584022</v>
      </c>
      <c r="Q615" s="15">
        <f>'[1]TCE - ANEXO III - Preencher'!R624</f>
        <v>306.27931818181816</v>
      </c>
      <c r="R615" s="15">
        <f>'[1]TCE - ANEXO III - Preencher'!S624</f>
        <v>84.72</v>
      </c>
      <c r="S615" s="16">
        <f t="shared" si="57"/>
        <v>221.55931818181816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371.14844765840223</v>
      </c>
    </row>
    <row r="616" spans="1:28" x14ac:dyDescent="0.25">
      <c r="A616" s="8">
        <f>IFERROR(VLOOKUP(B616,'[1]DADOS (OCULTAR)'!$Q$3:$S$135,3,0),"")</f>
        <v>9039744000860</v>
      </c>
      <c r="B616" s="9" t="str">
        <f>'[1]TCE - ANEXO III - Preencher'!C625</f>
        <v>HOSPITAL DOM HÉLDER CÂMARA - CG. Nº 018/2022</v>
      </c>
      <c r="C616" s="10"/>
      <c r="D616" s="11" t="str">
        <f>'[1]TCE - ANEXO III - Preencher'!E625</f>
        <v>LAVINIA LUANA NASCIMENTO SENA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3222-05</v>
      </c>
      <c r="G616" s="13" t="str">
        <f>IF('[1]TCE - ANEXO III - Preencher'!H625="","",'[1]TCE - ANEXO III - Preencher'!H625)</f>
        <v>02/2024</v>
      </c>
      <c r="H616" s="14">
        <f>'[1]TCE - ANEXO III - Preencher'!I625</f>
        <v>0</v>
      </c>
      <c r="I616" s="14">
        <f>'[1]TCE - ANEXO III - Preencher'!J625</f>
        <v>319.2312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2.741129476584022</v>
      </c>
      <c r="O616" s="15">
        <f>'[1]TCE - ANEXO III - Preencher'!P625</f>
        <v>0</v>
      </c>
      <c r="P616" s="16">
        <f t="shared" si="56"/>
        <v>2.741129476584022</v>
      </c>
      <c r="Q616" s="15">
        <f>'[1]TCE - ANEXO III - Preencher'!R625</f>
        <v>306.27931818181816</v>
      </c>
      <c r="R616" s="15">
        <f>'[1]TCE - ANEXO III - Preencher'!S625</f>
        <v>84.72</v>
      </c>
      <c r="S616" s="16">
        <f t="shared" si="57"/>
        <v>221.55931818181816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543.53164765840222</v>
      </c>
    </row>
    <row r="617" spans="1:28" x14ac:dyDescent="0.25">
      <c r="A617" s="8">
        <f>IFERROR(VLOOKUP(B617,'[1]DADOS (OCULTAR)'!$Q$3:$S$135,3,0),"")</f>
        <v>9039744000860</v>
      </c>
      <c r="B617" s="9" t="str">
        <f>'[1]TCE - ANEXO III - Preencher'!C626</f>
        <v>HOSPITAL DOM HÉLDER CÂMARA - CG. Nº 018/2022</v>
      </c>
      <c r="C617" s="10"/>
      <c r="D617" s="11" t="str">
        <f>'[1]TCE - ANEXO III - Preencher'!E626</f>
        <v>LAYDEANE KELY DE FRANCA NASCIMENTO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5152-05</v>
      </c>
      <c r="G617" s="13" t="str">
        <f>IF('[1]TCE - ANEXO III - Preencher'!H626="","",'[1]TCE - ANEXO III - Preencher'!H626)</f>
        <v>02/2024</v>
      </c>
      <c r="H617" s="14">
        <f>'[1]TCE - ANEXO III - Preencher'!I626</f>
        <v>0</v>
      </c>
      <c r="I617" s="14">
        <f>'[1]TCE - ANEXO III - Preencher'!J626</f>
        <v>135.55199999999999</v>
      </c>
      <c r="J617" s="14">
        <f>'[1]TCE - ANEXO III - Preencher'!K626</f>
        <v>0</v>
      </c>
      <c r="K617" s="15">
        <f>'[1]TCE - ANEXO III - Preencher'!L626</f>
        <v>165.72807692307694</v>
      </c>
      <c r="L617" s="15">
        <f>'[1]TCE - ANEXO III - Preencher'!M626</f>
        <v>28.24</v>
      </c>
      <c r="M617" s="15">
        <f t="shared" si="55"/>
        <v>137.48807692307693</v>
      </c>
      <c r="N617" s="15">
        <f>'[1]TCE - ANEXO III - Preencher'!O626</f>
        <v>2.741129476584022</v>
      </c>
      <c r="O617" s="15">
        <f>'[1]TCE - ANEXO III - Preencher'!P626</f>
        <v>0</v>
      </c>
      <c r="P617" s="16">
        <f t="shared" si="56"/>
        <v>2.741129476584022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275.78120639966096</v>
      </c>
    </row>
    <row r="618" spans="1:28" x14ac:dyDescent="0.25">
      <c r="A618" s="8">
        <f>IFERROR(VLOOKUP(B618,'[1]DADOS (OCULTAR)'!$Q$3:$S$135,3,0),"")</f>
        <v>9039744000860</v>
      </c>
      <c r="B618" s="9" t="str">
        <f>'[1]TCE - ANEXO III - Preencher'!C627</f>
        <v>HOSPITAL DOM HÉLDER CÂMARA - CG. Nº 018/2022</v>
      </c>
      <c r="C618" s="10"/>
      <c r="D618" s="11" t="str">
        <f>'[1]TCE - ANEXO III - Preencher'!E627</f>
        <v>LAZARONI COSTA AGUIAR</v>
      </c>
      <c r="E618" s="9" t="str">
        <f>IF('[1]TCE - ANEXO III - Preencher'!F627="4 - Assistência Odontológica","2 - Outros Profissionais da Saúde",'[1]TCE - ANEXO III - Preencher'!F627)</f>
        <v>3 - Administrativo</v>
      </c>
      <c r="F618" s="12" t="str">
        <f>'[1]TCE - ANEXO III - Preencher'!G627</f>
        <v>4110-10</v>
      </c>
      <c r="G618" s="13" t="str">
        <f>IF('[1]TCE - ANEXO III - Preencher'!H627="","",'[1]TCE - ANEXO III - Preencher'!H627)</f>
        <v>02/2024</v>
      </c>
      <c r="H618" s="14">
        <f>'[1]TCE - ANEXO III - Preencher'!I627</f>
        <v>0</v>
      </c>
      <c r="I618" s="14">
        <f>'[1]TCE - ANEXO III - Preencher'!J627</f>
        <v>227.7</v>
      </c>
      <c r="J618" s="14">
        <f>'[1]TCE - ANEXO III - Preencher'!K627</f>
        <v>0</v>
      </c>
      <c r="K618" s="15">
        <f>'[1]TCE - ANEXO III - Preencher'!L627</f>
        <v>165.72807692307694</v>
      </c>
      <c r="L618" s="15">
        <f>'[1]TCE - ANEXO III - Preencher'!M627</f>
        <v>28.24</v>
      </c>
      <c r="M618" s="15">
        <f t="shared" si="55"/>
        <v>137.48807692307693</v>
      </c>
      <c r="N618" s="15">
        <f>'[1]TCE - ANEXO III - Preencher'!O627</f>
        <v>2.741129476584022</v>
      </c>
      <c r="O618" s="15">
        <f>'[1]TCE - ANEXO III - Preencher'!P627</f>
        <v>0</v>
      </c>
      <c r="P618" s="16">
        <f t="shared" si="56"/>
        <v>2.741129476584022</v>
      </c>
      <c r="Q618" s="15">
        <f>'[1]TCE - ANEXO III - Preencher'!R627</f>
        <v>306.27931818181816</v>
      </c>
      <c r="R618" s="15">
        <f>'[1]TCE - ANEXO III - Preencher'!S627</f>
        <v>5.65</v>
      </c>
      <c r="S618" s="16">
        <f t="shared" si="57"/>
        <v>300.62931818181818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668.55852458147911</v>
      </c>
    </row>
    <row r="619" spans="1:28" x14ac:dyDescent="0.25">
      <c r="A619" s="8">
        <f>IFERROR(VLOOKUP(B619,'[1]DADOS (OCULTAR)'!$Q$3:$S$135,3,0),"")</f>
        <v>9039744000860</v>
      </c>
      <c r="B619" s="9" t="str">
        <f>'[1]TCE - ANEXO III - Preencher'!C628</f>
        <v>HOSPITAL DOM HÉLDER CÂMARA - CG. Nº 018/2022</v>
      </c>
      <c r="C619" s="10"/>
      <c r="D619" s="11" t="str">
        <f>'[1]TCE - ANEXO III - Preencher'!E628</f>
        <v>LEANDRO FRANCISCO DA SILVA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5151-10</v>
      </c>
      <c r="G619" s="13" t="str">
        <f>IF('[1]TCE - ANEXO III - Preencher'!H628="","",'[1]TCE - ANEXO III - Preencher'!H628)</f>
        <v>02/2024</v>
      </c>
      <c r="H619" s="14">
        <f>'[1]TCE - ANEXO III - Preencher'!I628</f>
        <v>0</v>
      </c>
      <c r="I619" s="14">
        <f>'[1]TCE - ANEXO III - Preencher'!J628</f>
        <v>158.77359999999999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2.741129476584022</v>
      </c>
      <c r="O619" s="15">
        <f>'[1]TCE - ANEXO III - Preencher'!P628</f>
        <v>0</v>
      </c>
      <c r="P619" s="16">
        <f t="shared" si="56"/>
        <v>2.741129476584022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161.51472947658402</v>
      </c>
    </row>
    <row r="620" spans="1:28" x14ac:dyDescent="0.25">
      <c r="A620" s="8">
        <f>IFERROR(VLOOKUP(B620,'[1]DADOS (OCULTAR)'!$Q$3:$S$135,3,0),"")</f>
        <v>9039744000860</v>
      </c>
      <c r="B620" s="9" t="str">
        <f>'[1]TCE - ANEXO III - Preencher'!C629</f>
        <v>HOSPITAL DOM HÉLDER CÂMARA - CG. Nº 018/2022</v>
      </c>
      <c r="C620" s="10"/>
      <c r="D620" s="11" t="str">
        <f>'[1]TCE - ANEXO III - Preencher'!E629</f>
        <v>LEANDRO LINS CAVALCANTI</v>
      </c>
      <c r="E620" s="9" t="str">
        <f>IF('[1]TCE - ANEXO III - Preencher'!F629="4 - Assistência Odontológica","2 - Outros Profissionais da Saúde",'[1]TCE - ANEXO III - Preencher'!F629)</f>
        <v>3 - Administrativo</v>
      </c>
      <c r="F620" s="12" t="str">
        <f>'[1]TCE - ANEXO III - Preencher'!G629</f>
        <v>5143-20</v>
      </c>
      <c r="G620" s="13" t="str">
        <f>IF('[1]TCE - ANEXO III - Preencher'!H629="","",'[1]TCE - ANEXO III - Preencher'!H629)</f>
        <v>02/2024</v>
      </c>
      <c r="H620" s="14">
        <f>'[1]TCE - ANEXO III - Preencher'!I629</f>
        <v>0</v>
      </c>
      <c r="I620" s="14">
        <f>'[1]TCE - ANEXO III - Preencher'!J629</f>
        <v>135.55199999999999</v>
      </c>
      <c r="J620" s="14">
        <f>'[1]TCE - ANEXO III - Preencher'!K629</f>
        <v>0</v>
      </c>
      <c r="K620" s="15">
        <f>'[1]TCE - ANEXO III - Preencher'!L629</f>
        <v>165.72807692307694</v>
      </c>
      <c r="L620" s="15">
        <f>'[1]TCE - ANEXO III - Preencher'!M629</f>
        <v>28.24</v>
      </c>
      <c r="M620" s="15">
        <f t="shared" si="55"/>
        <v>137.48807692307693</v>
      </c>
      <c r="N620" s="15">
        <f>'[1]TCE - ANEXO III - Preencher'!O629</f>
        <v>2.741129476584022</v>
      </c>
      <c r="O620" s="15">
        <f>'[1]TCE - ANEXO III - Preencher'!P629</f>
        <v>0</v>
      </c>
      <c r="P620" s="16">
        <f t="shared" si="56"/>
        <v>2.741129476584022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275.78120639966096</v>
      </c>
    </row>
    <row r="621" spans="1:28" x14ac:dyDescent="0.25">
      <c r="A621" s="8">
        <f>IFERROR(VLOOKUP(B621,'[1]DADOS (OCULTAR)'!$Q$3:$S$135,3,0),"")</f>
        <v>9039744000860</v>
      </c>
      <c r="B621" s="9" t="str">
        <f>'[1]TCE - ANEXO III - Preencher'!C630</f>
        <v>HOSPITAL DOM HÉLDER CÂMARA - CG. Nº 018/2022</v>
      </c>
      <c r="C621" s="10"/>
      <c r="D621" s="11" t="str">
        <f>'[1]TCE - ANEXO III - Preencher'!E630</f>
        <v>LEDENILZA RIDILLAM DE SANTANA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3222-05</v>
      </c>
      <c r="G621" s="13" t="str">
        <f>IF('[1]TCE - ANEXO III - Preencher'!H630="","",'[1]TCE - ANEXO III - Preencher'!H630)</f>
        <v>02/2024</v>
      </c>
      <c r="H621" s="14">
        <f>'[1]TCE - ANEXO III - Preencher'!I630</f>
        <v>0</v>
      </c>
      <c r="I621" s="14">
        <f>'[1]TCE - ANEXO III - Preencher'!J630</f>
        <v>256.24160000000001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2.741129476584022</v>
      </c>
      <c r="O621" s="15">
        <f>'[1]TCE - ANEXO III - Preencher'!P630</f>
        <v>0</v>
      </c>
      <c r="P621" s="16">
        <f t="shared" si="56"/>
        <v>2.741129476584022</v>
      </c>
      <c r="Q621" s="15">
        <f>'[1]TCE - ANEXO III - Preencher'!R630</f>
        <v>306.27931818181816</v>
      </c>
      <c r="R621" s="15">
        <f>'[1]TCE - ANEXO III - Preencher'!S630</f>
        <v>82.6</v>
      </c>
      <c r="S621" s="16">
        <f t="shared" si="57"/>
        <v>223.67931818181816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482.66204765840223</v>
      </c>
    </row>
    <row r="622" spans="1:28" x14ac:dyDescent="0.25">
      <c r="A622" s="8">
        <f>IFERROR(VLOOKUP(B622,'[1]DADOS (OCULTAR)'!$Q$3:$S$135,3,0),"")</f>
        <v>9039744000860</v>
      </c>
      <c r="B622" s="9" t="str">
        <f>'[1]TCE - ANEXO III - Preencher'!C631</f>
        <v>HOSPITAL DOM HÉLDER CÂMARA - CG. Nº 018/2022</v>
      </c>
      <c r="C622" s="10"/>
      <c r="D622" s="11" t="str">
        <f>'[1]TCE - ANEXO III - Preencher'!E631</f>
        <v>LEILA NASCIMENTO DA SILVA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5211-30</v>
      </c>
      <c r="G622" s="13" t="str">
        <f>IF('[1]TCE - ANEXO III - Preencher'!H631="","",'[1]TCE - ANEXO III - Preencher'!H631)</f>
        <v>02/2024</v>
      </c>
      <c r="H622" s="14">
        <f>'[1]TCE - ANEXO III - Preencher'!I631</f>
        <v>0</v>
      </c>
      <c r="I622" s="14">
        <f>'[1]TCE - ANEXO III - Preencher'!J631</f>
        <v>133.36320000000001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2.741129476584022</v>
      </c>
      <c r="O622" s="15">
        <f>'[1]TCE - ANEXO III - Preencher'!P631</f>
        <v>0</v>
      </c>
      <c r="P622" s="16">
        <f t="shared" si="56"/>
        <v>2.741129476584022</v>
      </c>
      <c r="Q622" s="15">
        <f>'[1]TCE - ANEXO III - Preencher'!R631</f>
        <v>306.27931818181816</v>
      </c>
      <c r="R622" s="15">
        <f>'[1]TCE - ANEXO III - Preencher'!S631</f>
        <v>80.48</v>
      </c>
      <c r="S622" s="16">
        <f t="shared" si="57"/>
        <v>225.79931818181814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361.90364765840218</v>
      </c>
    </row>
    <row r="623" spans="1:28" x14ac:dyDescent="0.25">
      <c r="A623" s="8">
        <f>IFERROR(VLOOKUP(B623,'[1]DADOS (OCULTAR)'!$Q$3:$S$135,3,0),"")</f>
        <v>9039744000860</v>
      </c>
      <c r="B623" s="9" t="str">
        <f>'[1]TCE - ANEXO III - Preencher'!C632</f>
        <v>HOSPITAL DOM HÉLDER CÂMARA - CG. Nº 018/2022</v>
      </c>
      <c r="C623" s="10"/>
      <c r="D623" s="11" t="str">
        <f>'[1]TCE - ANEXO III - Preencher'!E632</f>
        <v>LEONARDO BATISTA DE OLIVEIRA</v>
      </c>
      <c r="E623" s="9" t="str">
        <f>IF('[1]TCE - ANEXO III - Preencher'!F632="4 - Assistência Odontológica","2 - Outros Profissionais da Saúde",'[1]TCE - ANEXO III - Preencher'!F632)</f>
        <v>3 - Administrativo</v>
      </c>
      <c r="F623" s="12" t="str">
        <f>'[1]TCE - ANEXO III - Preencher'!G632</f>
        <v>5174-10</v>
      </c>
      <c r="G623" s="13" t="str">
        <f>IF('[1]TCE - ANEXO III - Preencher'!H632="","",'[1]TCE - ANEXO III - Preencher'!H632)</f>
        <v>02/2024</v>
      </c>
      <c r="H623" s="14">
        <f>'[1]TCE - ANEXO III - Preencher'!I632</f>
        <v>0</v>
      </c>
      <c r="I623" s="14">
        <f>'[1]TCE - ANEXO III - Preencher'!J632</f>
        <v>144.58879999999999</v>
      </c>
      <c r="J623" s="14">
        <f>'[1]TCE - ANEXO III - Preencher'!K632</f>
        <v>0</v>
      </c>
      <c r="K623" s="15">
        <f>'[1]TCE - ANEXO III - Preencher'!L632</f>
        <v>165.72807692307694</v>
      </c>
      <c r="L623" s="15">
        <f>'[1]TCE - ANEXO III - Preencher'!M632</f>
        <v>28.24</v>
      </c>
      <c r="M623" s="15">
        <f t="shared" si="55"/>
        <v>137.48807692307693</v>
      </c>
      <c r="N623" s="15">
        <f>'[1]TCE - ANEXO III - Preencher'!O632</f>
        <v>2.741129476584022</v>
      </c>
      <c r="O623" s="15">
        <f>'[1]TCE - ANEXO III - Preencher'!P632</f>
        <v>0</v>
      </c>
      <c r="P623" s="16">
        <f t="shared" si="56"/>
        <v>2.741129476584022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284.81800639966099</v>
      </c>
    </row>
    <row r="624" spans="1:28" x14ac:dyDescent="0.25">
      <c r="A624" s="8">
        <f>IFERROR(VLOOKUP(B624,'[1]DADOS (OCULTAR)'!$Q$3:$S$135,3,0),"")</f>
        <v>9039744000860</v>
      </c>
      <c r="B624" s="9" t="str">
        <f>'[1]TCE - ANEXO III - Preencher'!C633</f>
        <v>HOSPITAL DOM HÉLDER CÂMARA - CG. Nº 018/2022</v>
      </c>
      <c r="C624" s="10"/>
      <c r="D624" s="11" t="str">
        <f>'[1]TCE - ANEXO III - Preencher'!E633</f>
        <v>LEONARDO CAMAROTTI DE OLIVEIRA CANEJO</v>
      </c>
      <c r="E624" s="9" t="str">
        <f>IF('[1]TCE - ANEXO III - Preencher'!F633="4 - Assistência Odontológica","2 - Outros Profissionais da Saúde",'[1]TCE - ANEXO III - Preencher'!F633)</f>
        <v>1 - Médico</v>
      </c>
      <c r="F624" s="12" t="str">
        <f>'[1]TCE - ANEXO III - Preencher'!G633</f>
        <v>2251-25</v>
      </c>
      <c r="G624" s="13" t="str">
        <f>IF('[1]TCE - ANEXO III - Preencher'!H633="","",'[1]TCE - ANEXO III - Preencher'!H633)</f>
        <v>02/2024</v>
      </c>
      <c r="H624" s="14">
        <f>'[1]TCE - ANEXO III - Preencher'!I633</f>
        <v>0</v>
      </c>
      <c r="I624" s="14">
        <f>'[1]TCE - ANEXO III - Preencher'!J633</f>
        <v>807.024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2.741129476584022</v>
      </c>
      <c r="O624" s="15">
        <f>'[1]TCE - ANEXO III - Preencher'!P633</f>
        <v>0</v>
      </c>
      <c r="P624" s="16">
        <f t="shared" si="56"/>
        <v>2.741129476584022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809.76512947658398</v>
      </c>
    </row>
    <row r="625" spans="1:28" x14ac:dyDescent="0.25">
      <c r="A625" s="8">
        <f>IFERROR(VLOOKUP(B625,'[1]DADOS (OCULTAR)'!$Q$3:$S$135,3,0),"")</f>
        <v>9039744000860</v>
      </c>
      <c r="B625" s="9" t="str">
        <f>'[1]TCE - ANEXO III - Preencher'!C634</f>
        <v>HOSPITAL DOM HÉLDER CÂMARA - CG. Nº 018/2022</v>
      </c>
      <c r="C625" s="10"/>
      <c r="D625" s="11" t="str">
        <f>'[1]TCE - ANEXO III - Preencher'!E634</f>
        <v xml:space="preserve">LEONARDO JERONIMO DA SILVA </v>
      </c>
      <c r="E625" s="9" t="str">
        <f>IF('[1]TCE - ANEXO III - Preencher'!F634="4 - Assistência Odontológica","2 - Outros Profissionais da Saúde",'[1]TCE - ANEXO III - Preencher'!F634)</f>
        <v>3 - Administrativo</v>
      </c>
      <c r="F625" s="12" t="str">
        <f>'[1]TCE - ANEXO III - Preencher'!G634</f>
        <v>2523-05</v>
      </c>
      <c r="G625" s="13" t="str">
        <f>IF('[1]TCE - ANEXO III - Preencher'!H634="","",'[1]TCE - ANEXO III - Preencher'!H634)</f>
        <v>02/2024</v>
      </c>
      <c r="H625" s="14">
        <f>'[1]TCE - ANEXO III - Preencher'!I634</f>
        <v>0</v>
      </c>
      <c r="I625" s="14">
        <f>'[1]TCE - ANEXO III - Preencher'!J634</f>
        <v>376.46640000000002</v>
      </c>
      <c r="J625" s="14">
        <f>'[1]TCE - ANEXO III - Preencher'!K634</f>
        <v>0</v>
      </c>
      <c r="K625" s="15">
        <f>'[1]TCE - ANEXO III - Preencher'!L634</f>
        <v>165.72807692307694</v>
      </c>
      <c r="L625" s="15">
        <f>'[1]TCE - ANEXO III - Preencher'!M634</f>
        <v>89.63</v>
      </c>
      <c r="M625" s="15">
        <f t="shared" si="55"/>
        <v>76.098076923076945</v>
      </c>
      <c r="N625" s="15">
        <f>'[1]TCE - ANEXO III - Preencher'!O634</f>
        <v>2.741129476584022</v>
      </c>
      <c r="O625" s="15">
        <f>'[1]TCE - ANEXO III - Preencher'!P634</f>
        <v>0</v>
      </c>
      <c r="P625" s="16">
        <f t="shared" si="56"/>
        <v>2.741129476584022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455.30560639966103</v>
      </c>
    </row>
    <row r="626" spans="1:28" x14ac:dyDescent="0.25">
      <c r="A626" s="8">
        <f>IFERROR(VLOOKUP(B626,'[1]DADOS (OCULTAR)'!$Q$3:$S$135,3,0),"")</f>
        <v>9039744000860</v>
      </c>
      <c r="B626" s="9" t="str">
        <f>'[1]TCE - ANEXO III - Preencher'!C635</f>
        <v>HOSPITAL DOM HÉLDER CÂMARA - CG. Nº 018/2022</v>
      </c>
      <c r="C626" s="10"/>
      <c r="D626" s="11" t="str">
        <f>'[1]TCE - ANEXO III - Preencher'!E635</f>
        <v>LEONICE AMARA DO NASCIMENTO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3222-05</v>
      </c>
      <c r="G626" s="13" t="str">
        <f>IF('[1]TCE - ANEXO III - Preencher'!H635="","",'[1]TCE - ANEXO III - Preencher'!H635)</f>
        <v>02/2024</v>
      </c>
      <c r="H626" s="14">
        <f>'[1]TCE - ANEXO III - Preencher'!I635</f>
        <v>0</v>
      </c>
      <c r="I626" s="14">
        <f>'[1]TCE - ANEXO III - Preencher'!J635</f>
        <v>295.536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2.741129476584022</v>
      </c>
      <c r="O626" s="15">
        <f>'[1]TCE - ANEXO III - Preencher'!P635</f>
        <v>0</v>
      </c>
      <c r="P626" s="16">
        <f t="shared" si="56"/>
        <v>2.741129476584022</v>
      </c>
      <c r="Q626" s="15">
        <f>'[1]TCE - ANEXO III - Preencher'!R635</f>
        <v>306.27931818181816</v>
      </c>
      <c r="R626" s="15">
        <f>'[1]TCE - ANEXO III - Preencher'!S635</f>
        <v>68.91</v>
      </c>
      <c r="S626" s="16">
        <f t="shared" si="57"/>
        <v>237.36931818181816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535.64644765840217</v>
      </c>
    </row>
    <row r="627" spans="1:28" x14ac:dyDescent="0.25">
      <c r="A627" s="8">
        <f>IFERROR(VLOOKUP(B627,'[1]DADOS (OCULTAR)'!$Q$3:$S$135,3,0),"")</f>
        <v>9039744000860</v>
      </c>
      <c r="B627" s="9" t="str">
        <f>'[1]TCE - ANEXO III - Preencher'!C636</f>
        <v>HOSPITAL DOM HÉLDER CÂMARA - CG. Nº 018/2022</v>
      </c>
      <c r="C627" s="10"/>
      <c r="D627" s="11" t="str">
        <f>'[1]TCE - ANEXO III - Preencher'!E636</f>
        <v>LEVI ANTONIO DE SANTANA</v>
      </c>
      <c r="E627" s="9" t="str">
        <f>IF('[1]TCE - ANEXO III - Preencher'!F636="4 - Assistência Odontológica","2 - Outros Profissionais da Saúde",'[1]TCE - ANEXO III - Preencher'!F636)</f>
        <v>3 - Administrativo</v>
      </c>
      <c r="F627" s="12" t="str">
        <f>'[1]TCE - ANEXO III - Preencher'!G636</f>
        <v>9511-05</v>
      </c>
      <c r="G627" s="13" t="str">
        <f>IF('[1]TCE - ANEXO III - Preencher'!H636="","",'[1]TCE - ANEXO III - Preencher'!H636)</f>
        <v>02/2024</v>
      </c>
      <c r="H627" s="14">
        <f>'[1]TCE - ANEXO III - Preencher'!I636</f>
        <v>0</v>
      </c>
      <c r="I627" s="14">
        <f>'[1]TCE - ANEXO III - Preencher'!J636</f>
        <v>167.2816</v>
      </c>
      <c r="J627" s="14">
        <f>'[1]TCE - ANEXO III - Preencher'!K636</f>
        <v>0</v>
      </c>
      <c r="K627" s="15">
        <f>'[1]TCE - ANEXO III - Preencher'!L636</f>
        <v>165.72807692307694</v>
      </c>
      <c r="L627" s="15">
        <f>'[1]TCE - ANEXO III - Preencher'!M636</f>
        <v>32.17</v>
      </c>
      <c r="M627" s="15">
        <f t="shared" si="55"/>
        <v>133.55807692307695</v>
      </c>
      <c r="N627" s="15">
        <f>'[1]TCE - ANEXO III - Preencher'!O636</f>
        <v>2.741129476584022</v>
      </c>
      <c r="O627" s="15">
        <f>'[1]TCE - ANEXO III - Preencher'!P636</f>
        <v>0</v>
      </c>
      <c r="P627" s="16">
        <f t="shared" si="56"/>
        <v>2.741129476584022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303.58080639966096</v>
      </c>
    </row>
    <row r="628" spans="1:28" x14ac:dyDescent="0.25">
      <c r="A628" s="8">
        <f>IFERROR(VLOOKUP(B628,'[1]DADOS (OCULTAR)'!$Q$3:$S$135,3,0),"")</f>
        <v>9039744000860</v>
      </c>
      <c r="B628" s="9" t="str">
        <f>'[1]TCE - ANEXO III - Preencher'!C637</f>
        <v>HOSPITAL DOM HÉLDER CÂMARA - CG. Nº 018/2022</v>
      </c>
      <c r="C628" s="10"/>
      <c r="D628" s="11" t="str">
        <f>'[1]TCE - ANEXO III - Preencher'!E637</f>
        <v>LIDIA DE CASSIA DA SILVA LINS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3222-05</v>
      </c>
      <c r="G628" s="13" t="str">
        <f>IF('[1]TCE - ANEXO III - Preencher'!H637="","",'[1]TCE - ANEXO III - Preencher'!H637)</f>
        <v>02/2024</v>
      </c>
      <c r="H628" s="14">
        <f>'[1]TCE - ANEXO III - Preencher'!I637</f>
        <v>0</v>
      </c>
      <c r="I628" s="14">
        <f>'[1]TCE - ANEXO III - Preencher'!J637</f>
        <v>284.77440000000001</v>
      </c>
      <c r="J628" s="14">
        <f>'[1]TCE - ANEXO III - Preencher'!K637</f>
        <v>0</v>
      </c>
      <c r="K628" s="15">
        <f>'[1]TCE - ANEXO III - Preencher'!L637</f>
        <v>165.72807692307694</v>
      </c>
      <c r="L628" s="15">
        <f>'[1]TCE - ANEXO III - Preencher'!M637</f>
        <v>28.24</v>
      </c>
      <c r="M628" s="15">
        <f t="shared" si="55"/>
        <v>137.48807692307693</v>
      </c>
      <c r="N628" s="15">
        <f>'[1]TCE - ANEXO III - Preencher'!O637</f>
        <v>2.741129476584022</v>
      </c>
      <c r="O628" s="15">
        <f>'[1]TCE - ANEXO III - Preencher'!P637</f>
        <v>0</v>
      </c>
      <c r="P628" s="16">
        <f t="shared" si="56"/>
        <v>2.741129476584022</v>
      </c>
      <c r="Q628" s="15">
        <f>'[1]TCE - ANEXO III - Preencher'!R637</f>
        <v>306.27931818181816</v>
      </c>
      <c r="R628" s="15">
        <f>'[1]TCE - ANEXO III - Preencher'!S637</f>
        <v>84.72</v>
      </c>
      <c r="S628" s="16">
        <f t="shared" si="57"/>
        <v>221.55931818181816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646.56292458147914</v>
      </c>
    </row>
    <row r="629" spans="1:28" x14ac:dyDescent="0.25">
      <c r="A629" s="8">
        <f>IFERROR(VLOOKUP(B629,'[1]DADOS (OCULTAR)'!$Q$3:$S$135,3,0),"")</f>
        <v>9039744000860</v>
      </c>
      <c r="B629" s="9" t="str">
        <f>'[1]TCE - ANEXO III - Preencher'!C638</f>
        <v>HOSPITAL DOM HÉLDER CÂMARA - CG. Nº 018/2022</v>
      </c>
      <c r="C629" s="10"/>
      <c r="D629" s="11" t="str">
        <f>'[1]TCE - ANEXO III - Preencher'!E638</f>
        <v>LIDIANE BARBOSA DA SILVA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3222-05</v>
      </c>
      <c r="G629" s="13" t="str">
        <f>IF('[1]TCE - ANEXO III - Preencher'!H638="","",'[1]TCE - ANEXO III - Preencher'!H638)</f>
        <v>02/2024</v>
      </c>
      <c r="H629" s="14">
        <f>'[1]TCE - ANEXO III - Preencher'!I638</f>
        <v>0</v>
      </c>
      <c r="I629" s="14">
        <f>'[1]TCE - ANEXO III - Preencher'!J638</f>
        <v>430.58560000000011</v>
      </c>
      <c r="J629" s="14">
        <f>'[1]TCE - ANEXO III - Preencher'!K638</f>
        <v>0</v>
      </c>
      <c r="K629" s="15">
        <f>'[1]TCE - ANEXO III - Preencher'!L638</f>
        <v>165.72807692307694</v>
      </c>
      <c r="L629" s="15">
        <f>'[1]TCE - ANEXO III - Preencher'!M638</f>
        <v>28.24</v>
      </c>
      <c r="M629" s="15">
        <f t="shared" si="55"/>
        <v>137.48807692307693</v>
      </c>
      <c r="N629" s="15">
        <f>'[1]TCE - ANEXO III - Preencher'!O638</f>
        <v>2.741129476584022</v>
      </c>
      <c r="O629" s="15">
        <f>'[1]TCE - ANEXO III - Preencher'!P638</f>
        <v>0</v>
      </c>
      <c r="P629" s="16">
        <f t="shared" si="56"/>
        <v>2.741129476584022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570.81480639966105</v>
      </c>
    </row>
    <row r="630" spans="1:28" x14ac:dyDescent="0.25">
      <c r="A630" s="8">
        <f>IFERROR(VLOOKUP(B630,'[1]DADOS (OCULTAR)'!$Q$3:$S$135,3,0),"")</f>
        <v>9039744000860</v>
      </c>
      <c r="B630" s="9" t="str">
        <f>'[1]TCE - ANEXO III - Preencher'!C639</f>
        <v>HOSPITAL DOM HÉLDER CÂMARA - CG. Nº 018/2022</v>
      </c>
      <c r="C630" s="10"/>
      <c r="D630" s="11" t="str">
        <f>'[1]TCE - ANEXO III - Preencher'!E639</f>
        <v>LIDIANE MARIA DA SILVA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3222-05</v>
      </c>
      <c r="G630" s="13" t="str">
        <f>IF('[1]TCE - ANEXO III - Preencher'!H639="","",'[1]TCE - ANEXO III - Preencher'!H639)</f>
        <v>02/2024</v>
      </c>
      <c r="H630" s="14">
        <f>'[1]TCE - ANEXO III - Preencher'!I639</f>
        <v>0</v>
      </c>
      <c r="I630" s="14">
        <f>'[1]TCE - ANEXO III - Preencher'!J639</f>
        <v>318.50639999999999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2.741129476584022</v>
      </c>
      <c r="O630" s="15">
        <f>'[1]TCE - ANEXO III - Preencher'!P639</f>
        <v>0</v>
      </c>
      <c r="P630" s="16">
        <f t="shared" si="56"/>
        <v>2.741129476584022</v>
      </c>
      <c r="Q630" s="15">
        <f>'[1]TCE - ANEXO III - Preencher'!R639</f>
        <v>306.27931818181816</v>
      </c>
      <c r="R630" s="15">
        <f>'[1]TCE - ANEXO III - Preencher'!S639</f>
        <v>84.72</v>
      </c>
      <c r="S630" s="16">
        <f t="shared" si="57"/>
        <v>221.55931818181816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542.80684765840215</v>
      </c>
    </row>
    <row r="631" spans="1:28" x14ac:dyDescent="0.25">
      <c r="A631" s="8">
        <f>IFERROR(VLOOKUP(B631,'[1]DADOS (OCULTAR)'!$Q$3:$S$135,3,0),"")</f>
        <v>9039744000860</v>
      </c>
      <c r="B631" s="9" t="str">
        <f>'[1]TCE - ANEXO III - Preencher'!C640</f>
        <v>HOSPITAL DOM HÉLDER CÂMARA - CG. Nº 018/2022</v>
      </c>
      <c r="C631" s="10"/>
      <c r="D631" s="11" t="str">
        <f>'[1]TCE - ANEXO III - Preencher'!E640</f>
        <v>LINDACI MARTINS DE SANTANA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3222-05</v>
      </c>
      <c r="G631" s="13" t="str">
        <f>IF('[1]TCE - ANEXO III - Preencher'!H640="","",'[1]TCE - ANEXO III - Preencher'!H640)</f>
        <v>02/2024</v>
      </c>
      <c r="H631" s="14">
        <f>'[1]TCE - ANEXO III - Preencher'!I640</f>
        <v>0</v>
      </c>
      <c r="I631" s="14">
        <f>'[1]TCE - ANEXO III - Preencher'!J640</f>
        <v>274.0496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2.741129476584022</v>
      </c>
      <c r="O631" s="15">
        <f>'[1]TCE - ANEXO III - Preencher'!P640</f>
        <v>0</v>
      </c>
      <c r="P631" s="16">
        <f t="shared" si="56"/>
        <v>2.741129476584022</v>
      </c>
      <c r="Q631" s="15">
        <f>'[1]TCE - ANEXO III - Preencher'!R640</f>
        <v>306.27931818181816</v>
      </c>
      <c r="R631" s="15">
        <f>'[1]TCE - ANEXO III - Preencher'!S640</f>
        <v>82.46</v>
      </c>
      <c r="S631" s="16">
        <f t="shared" si="57"/>
        <v>223.81931818181818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500.61004765840221</v>
      </c>
    </row>
    <row r="632" spans="1:28" x14ac:dyDescent="0.25">
      <c r="A632" s="8">
        <f>IFERROR(VLOOKUP(B632,'[1]DADOS (OCULTAR)'!$Q$3:$S$135,3,0),"")</f>
        <v>9039744000860</v>
      </c>
      <c r="B632" s="9" t="str">
        <f>'[1]TCE - ANEXO III - Preencher'!C641</f>
        <v>HOSPITAL DOM HÉLDER CÂMARA - CG. Nº 018/2022</v>
      </c>
      <c r="C632" s="10"/>
      <c r="D632" s="11" t="str">
        <f>'[1]TCE - ANEXO III - Preencher'!E641</f>
        <v>LINDALVA RODRIGUES PEREIRA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3222-05</v>
      </c>
      <c r="G632" s="13" t="str">
        <f>IF('[1]TCE - ANEXO III - Preencher'!H641="","",'[1]TCE - ANEXO III - Preencher'!H641)</f>
        <v>02/2024</v>
      </c>
      <c r="H632" s="14">
        <f>'[1]TCE - ANEXO III - Preencher'!I641</f>
        <v>0</v>
      </c>
      <c r="I632" s="14">
        <f>'[1]TCE - ANEXO III - Preencher'!J641</f>
        <v>384.35359999999997</v>
      </c>
      <c r="J632" s="14">
        <f>'[1]TCE - ANEXO III - Preencher'!K641</f>
        <v>0</v>
      </c>
      <c r="K632" s="15">
        <f>'[1]TCE - ANEXO III - Preencher'!L641</f>
        <v>165.72807692307694</v>
      </c>
      <c r="L632" s="15">
        <f>'[1]TCE - ANEXO III - Preencher'!M641</f>
        <v>28.24</v>
      </c>
      <c r="M632" s="15">
        <f t="shared" si="55"/>
        <v>137.48807692307693</v>
      </c>
      <c r="N632" s="15">
        <f>'[1]TCE - ANEXO III - Preencher'!O641</f>
        <v>2.741129476584022</v>
      </c>
      <c r="O632" s="15">
        <f>'[1]TCE - ANEXO III - Preencher'!P641</f>
        <v>0</v>
      </c>
      <c r="P632" s="16">
        <f t="shared" si="56"/>
        <v>2.741129476584022</v>
      </c>
      <c r="Q632" s="15">
        <f>'[1]TCE - ANEXO III - Preencher'!R641</f>
        <v>306.27931818181816</v>
      </c>
      <c r="R632" s="15">
        <f>'[1]TCE - ANEXO III - Preencher'!S641</f>
        <v>5.65</v>
      </c>
      <c r="S632" s="16">
        <f t="shared" si="57"/>
        <v>300.62931818181818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825.21212458147897</v>
      </c>
    </row>
    <row r="633" spans="1:28" x14ac:dyDescent="0.25">
      <c r="A633" s="8">
        <f>IFERROR(VLOOKUP(B633,'[1]DADOS (OCULTAR)'!$Q$3:$S$135,3,0),"")</f>
        <v>9039744000860</v>
      </c>
      <c r="B633" s="9" t="str">
        <f>'[1]TCE - ANEXO III - Preencher'!C642</f>
        <v>HOSPITAL DOM HÉLDER CÂMARA - CG. Nº 018/2022</v>
      </c>
      <c r="C633" s="10"/>
      <c r="D633" s="11" t="str">
        <f>'[1]TCE - ANEXO III - Preencher'!E642</f>
        <v>LINDOMAR ANGELO DOS SANTOS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5211-30</v>
      </c>
      <c r="G633" s="13" t="str">
        <f>IF('[1]TCE - ANEXO III - Preencher'!H642="","",'[1]TCE - ANEXO III - Preencher'!H642)</f>
        <v>02/2024</v>
      </c>
      <c r="H633" s="14">
        <f>'[1]TCE - ANEXO III - Preencher'!I642</f>
        <v>0</v>
      </c>
      <c r="I633" s="14">
        <f>'[1]TCE - ANEXO III - Preencher'!J642</f>
        <v>114.0136</v>
      </c>
      <c r="J633" s="14">
        <f>'[1]TCE - ANEXO III - Preencher'!K642</f>
        <v>0</v>
      </c>
      <c r="K633" s="15">
        <f>'[1]TCE - ANEXO III - Preencher'!L642</f>
        <v>165.72807692307694</v>
      </c>
      <c r="L633" s="15">
        <f>'[1]TCE - ANEXO III - Preencher'!M642</f>
        <v>28.24</v>
      </c>
      <c r="M633" s="15">
        <f t="shared" si="55"/>
        <v>137.48807692307693</v>
      </c>
      <c r="N633" s="15">
        <f>'[1]TCE - ANEXO III - Preencher'!O642</f>
        <v>2.741129476584022</v>
      </c>
      <c r="O633" s="15">
        <f>'[1]TCE - ANEXO III - Preencher'!P642</f>
        <v>0</v>
      </c>
      <c r="P633" s="16">
        <f t="shared" si="56"/>
        <v>2.741129476584022</v>
      </c>
      <c r="Q633" s="15">
        <f>'[1]TCE - ANEXO III - Preencher'!R642</f>
        <v>306.27931818181816</v>
      </c>
      <c r="R633" s="15">
        <f>'[1]TCE - ANEXO III - Preencher'!S642</f>
        <v>84.72</v>
      </c>
      <c r="S633" s="16">
        <f t="shared" si="57"/>
        <v>221.55931818181816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475.80212458147912</v>
      </c>
    </row>
    <row r="634" spans="1:28" x14ac:dyDescent="0.25">
      <c r="A634" s="8">
        <f>IFERROR(VLOOKUP(B634,'[1]DADOS (OCULTAR)'!$Q$3:$S$135,3,0),"")</f>
        <v>9039744000860</v>
      </c>
      <c r="B634" s="9" t="str">
        <f>'[1]TCE - ANEXO III - Preencher'!C643</f>
        <v>HOSPITAL DOM HÉLDER CÂMARA - CG. Nº 018/2022</v>
      </c>
      <c r="C634" s="10"/>
      <c r="D634" s="11" t="str">
        <f>'[1]TCE - ANEXO III - Preencher'!E643</f>
        <v>LINDON JONSON GOMES DA SILVA</v>
      </c>
      <c r="E634" s="9" t="str">
        <f>IF('[1]TCE - ANEXO III - Preencher'!F643="4 - Assistência Odontológica","2 - Outros Profissionais da Saúde",'[1]TCE - ANEXO III - Preencher'!F643)</f>
        <v>3 - Administrativo</v>
      </c>
      <c r="F634" s="12" t="str">
        <f>'[1]TCE - ANEXO III - Preencher'!G643</f>
        <v>5174-10</v>
      </c>
      <c r="G634" s="13" t="str">
        <f>IF('[1]TCE - ANEXO III - Preencher'!H643="","",'[1]TCE - ANEXO III - Preencher'!H643)</f>
        <v>02/2024</v>
      </c>
      <c r="H634" s="14">
        <f>'[1]TCE - ANEXO III - Preencher'!I643</f>
        <v>0</v>
      </c>
      <c r="I634" s="14">
        <f>'[1]TCE - ANEXO III - Preencher'!J643</f>
        <v>179.01679999999999</v>
      </c>
      <c r="J634" s="14">
        <f>'[1]TCE - ANEXO III - Preencher'!K643</f>
        <v>0</v>
      </c>
      <c r="K634" s="15">
        <f>'[1]TCE - ANEXO III - Preencher'!L643</f>
        <v>165.72807692307694</v>
      </c>
      <c r="L634" s="15">
        <f>'[1]TCE - ANEXO III - Preencher'!M643</f>
        <v>28.24</v>
      </c>
      <c r="M634" s="15">
        <f t="shared" si="55"/>
        <v>137.48807692307693</v>
      </c>
      <c r="N634" s="15">
        <f>'[1]TCE - ANEXO III - Preencher'!O643</f>
        <v>2.741129476584022</v>
      </c>
      <c r="O634" s="15">
        <f>'[1]TCE - ANEXO III - Preencher'!P643</f>
        <v>0</v>
      </c>
      <c r="P634" s="16">
        <f t="shared" si="56"/>
        <v>2.741129476584022</v>
      </c>
      <c r="Q634" s="15">
        <f>'[1]TCE - ANEXO III - Preencher'!R643</f>
        <v>306.27931818181816</v>
      </c>
      <c r="R634" s="15">
        <f>'[1]TCE - ANEXO III - Preencher'!S643</f>
        <v>84.72</v>
      </c>
      <c r="S634" s="16">
        <f t="shared" si="57"/>
        <v>221.55931818181816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540.80532458147911</v>
      </c>
    </row>
    <row r="635" spans="1:28" x14ac:dyDescent="0.25">
      <c r="A635" s="8">
        <f>IFERROR(VLOOKUP(B635,'[1]DADOS (OCULTAR)'!$Q$3:$S$135,3,0),"")</f>
        <v>9039744000860</v>
      </c>
      <c r="B635" s="9" t="str">
        <f>'[1]TCE - ANEXO III - Preencher'!C644</f>
        <v>HOSPITAL DOM HÉLDER CÂMARA - CG. Nº 018/2022</v>
      </c>
      <c r="C635" s="10"/>
      <c r="D635" s="11" t="str">
        <f>'[1]TCE - ANEXO III - Preencher'!E644</f>
        <v>LISIANE VASCONCELLOS DE LIMA</v>
      </c>
      <c r="E635" s="9" t="str">
        <f>IF('[1]TCE - ANEXO III - Preencher'!F644="4 - Assistência Odontológica","2 - Outros Profissionais da Saúde",'[1]TCE - ANEXO III - Preencher'!F644)</f>
        <v>3 - Administrativo</v>
      </c>
      <c r="F635" s="12" t="str">
        <f>'[1]TCE - ANEXO III - Preencher'!G644</f>
        <v>4110-10</v>
      </c>
      <c r="G635" s="13" t="str">
        <f>IF('[1]TCE - ANEXO III - Preencher'!H644="","",'[1]TCE - ANEXO III - Preencher'!H644)</f>
        <v>02/2024</v>
      </c>
      <c r="H635" s="14">
        <f>'[1]TCE - ANEXO III - Preencher'!I644</f>
        <v>0</v>
      </c>
      <c r="I635" s="14">
        <f>'[1]TCE - ANEXO III - Preencher'!J644</f>
        <v>116.384</v>
      </c>
      <c r="J635" s="14">
        <f>'[1]TCE - ANEXO III - Preencher'!K644</f>
        <v>0</v>
      </c>
      <c r="K635" s="15">
        <f>'[1]TCE - ANEXO III - Preencher'!L644</f>
        <v>165.72807692307694</v>
      </c>
      <c r="L635" s="15">
        <f>'[1]TCE - ANEXO III - Preencher'!M644</f>
        <v>28.24</v>
      </c>
      <c r="M635" s="15">
        <f t="shared" si="55"/>
        <v>137.48807692307693</v>
      </c>
      <c r="N635" s="15">
        <f>'[1]TCE - ANEXO III - Preencher'!O644</f>
        <v>2.741129476584022</v>
      </c>
      <c r="O635" s="15">
        <f>'[1]TCE - ANEXO III - Preencher'!P644</f>
        <v>0</v>
      </c>
      <c r="P635" s="16">
        <f t="shared" si="56"/>
        <v>2.741129476584022</v>
      </c>
      <c r="Q635" s="15">
        <f>'[1]TCE - ANEXO III - Preencher'!R644</f>
        <v>306.27931818181816</v>
      </c>
      <c r="R635" s="15">
        <f>'[1]TCE - ANEXO III - Preencher'!S644</f>
        <v>76.67</v>
      </c>
      <c r="S635" s="16">
        <f t="shared" si="57"/>
        <v>229.60931818181814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486.22252458147909</v>
      </c>
    </row>
    <row r="636" spans="1:28" x14ac:dyDescent="0.25">
      <c r="A636" s="8">
        <f>IFERROR(VLOOKUP(B636,'[1]DADOS (OCULTAR)'!$Q$3:$S$135,3,0),"")</f>
        <v>9039744000860</v>
      </c>
      <c r="B636" s="9" t="str">
        <f>'[1]TCE - ANEXO III - Preencher'!C645</f>
        <v>HOSPITAL DOM HÉLDER CÂMARA - CG. Nº 018/2022</v>
      </c>
      <c r="C636" s="10"/>
      <c r="D636" s="11" t="str">
        <f>'[1]TCE - ANEXO III - Preencher'!E645</f>
        <v>LIVIA KARLA GOMES DE ALBUQUERQUE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2235-05</v>
      </c>
      <c r="G636" s="13" t="str">
        <f>IF('[1]TCE - ANEXO III - Preencher'!H645="","",'[1]TCE - ANEXO III - Preencher'!H645)</f>
        <v>02/2024</v>
      </c>
      <c r="H636" s="14">
        <f>'[1]TCE - ANEXO III - Preencher'!I645</f>
        <v>0</v>
      </c>
      <c r="I636" s="14">
        <f>'[1]TCE - ANEXO III - Preencher'!J645</f>
        <v>377.43520000000001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2.741129476584022</v>
      </c>
      <c r="O636" s="15">
        <f>'[1]TCE - ANEXO III - Preencher'!P645</f>
        <v>0</v>
      </c>
      <c r="P636" s="16">
        <f t="shared" si="56"/>
        <v>2.741129476584022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380.17632947658404</v>
      </c>
    </row>
    <row r="637" spans="1:28" x14ac:dyDescent="0.25">
      <c r="A637" s="8">
        <f>IFERROR(VLOOKUP(B637,'[1]DADOS (OCULTAR)'!$Q$3:$S$135,3,0),"")</f>
        <v>9039744000860</v>
      </c>
      <c r="B637" s="9" t="str">
        <f>'[1]TCE - ANEXO III - Preencher'!C646</f>
        <v>HOSPITAL DOM HÉLDER CÂMARA - CG. Nº 018/2022</v>
      </c>
      <c r="C637" s="10"/>
      <c r="D637" s="11" t="str">
        <f>'[1]TCE - ANEXO III - Preencher'!E646</f>
        <v>LIVIA KELLEN DOS SANTOS ALENCAR CORREIA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3222-05</v>
      </c>
      <c r="G637" s="13" t="str">
        <f>IF('[1]TCE - ANEXO III - Preencher'!H646="","",'[1]TCE - ANEXO III - Preencher'!H646)</f>
        <v>02/2024</v>
      </c>
      <c r="H637" s="14">
        <f>'[1]TCE - ANEXO III - Preencher'!I646</f>
        <v>0</v>
      </c>
      <c r="I637" s="14">
        <f>'[1]TCE - ANEXO III - Preencher'!J646</f>
        <v>303.5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2.741129476584022</v>
      </c>
      <c r="O637" s="15">
        <f>'[1]TCE - ANEXO III - Preencher'!P646</f>
        <v>0</v>
      </c>
      <c r="P637" s="16">
        <f t="shared" si="56"/>
        <v>2.741129476584022</v>
      </c>
      <c r="Q637" s="15">
        <f>'[1]TCE - ANEXO III - Preencher'!R646</f>
        <v>306.27931818181816</v>
      </c>
      <c r="R637" s="15">
        <f>'[1]TCE - ANEXO III - Preencher'!S646</f>
        <v>84.72</v>
      </c>
      <c r="S637" s="16">
        <f t="shared" si="57"/>
        <v>221.55931818181816</v>
      </c>
      <c r="T637" s="15">
        <f>'[1]TCE - ANEXO III - Preencher'!U646</f>
        <v>69.41</v>
      </c>
      <c r="U637" s="15">
        <f>'[1]TCE - ANEXO III - Preencher'!V646</f>
        <v>0</v>
      </c>
      <c r="V637" s="16">
        <f t="shared" si="58"/>
        <v>69.41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597.21044765840213</v>
      </c>
    </row>
    <row r="638" spans="1:28" x14ac:dyDescent="0.25">
      <c r="A638" s="8">
        <f>IFERROR(VLOOKUP(B638,'[1]DADOS (OCULTAR)'!$Q$3:$S$135,3,0),"")</f>
        <v>9039744000860</v>
      </c>
      <c r="B638" s="9" t="str">
        <f>'[1]TCE - ANEXO III - Preencher'!C647</f>
        <v>HOSPITAL DOM HÉLDER CÂMARA - CG. Nº 018/2022</v>
      </c>
      <c r="C638" s="10"/>
      <c r="D638" s="11" t="str">
        <f>'[1]TCE - ANEXO III - Preencher'!E647</f>
        <v>LUANA SANTANA MARROQUIM DA SILVA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3222-05</v>
      </c>
      <c r="G638" s="13" t="str">
        <f>IF('[1]TCE - ANEXO III - Preencher'!H647="","",'[1]TCE - ANEXO III - Preencher'!H647)</f>
        <v>02/2024</v>
      </c>
      <c r="H638" s="14">
        <f>'[1]TCE - ANEXO III - Preencher'!I647</f>
        <v>0</v>
      </c>
      <c r="I638" s="14">
        <f>'[1]TCE - ANEXO III - Preencher'!J647</f>
        <v>98.268000000000001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2.741129476584022</v>
      </c>
      <c r="O638" s="15">
        <f>'[1]TCE - ANEXO III - Preencher'!P647</f>
        <v>0</v>
      </c>
      <c r="P638" s="16">
        <f t="shared" si="56"/>
        <v>2.741129476584022</v>
      </c>
      <c r="Q638" s="15">
        <f>'[1]TCE - ANEXO III - Preencher'!R647</f>
        <v>306.27931818181816</v>
      </c>
      <c r="R638" s="15">
        <f>'[1]TCE - ANEXO III - Preencher'!S647</f>
        <v>84.72</v>
      </c>
      <c r="S638" s="16">
        <f t="shared" si="57"/>
        <v>221.55931818181816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322.56844765840219</v>
      </c>
    </row>
    <row r="639" spans="1:28" x14ac:dyDescent="0.25">
      <c r="A639" s="8">
        <f>IFERROR(VLOOKUP(B639,'[1]DADOS (OCULTAR)'!$Q$3:$S$135,3,0),"")</f>
        <v>9039744000860</v>
      </c>
      <c r="B639" s="9" t="str">
        <f>'[1]TCE - ANEXO III - Preencher'!C648</f>
        <v>HOSPITAL DOM HÉLDER CÂMARA - CG. Nº 018/2022</v>
      </c>
      <c r="C639" s="10"/>
      <c r="D639" s="11" t="str">
        <f>'[1]TCE - ANEXO III - Preencher'!E648</f>
        <v>LUANA TENORIO MACHADO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3222-05</v>
      </c>
      <c r="G639" s="13" t="str">
        <f>IF('[1]TCE - ANEXO III - Preencher'!H648="","",'[1]TCE - ANEXO III - Preencher'!H648)</f>
        <v>02/2024</v>
      </c>
      <c r="H639" s="14">
        <f>'[1]TCE - ANEXO III - Preencher'!I648</f>
        <v>0</v>
      </c>
      <c r="I639" s="14">
        <f>'[1]TCE - ANEXO III - Preencher'!J648</f>
        <v>317.14240000000001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2.741129476584022</v>
      </c>
      <c r="O639" s="15">
        <f>'[1]TCE - ANEXO III - Preencher'!P648</f>
        <v>0</v>
      </c>
      <c r="P639" s="16">
        <f t="shared" si="56"/>
        <v>2.741129476584022</v>
      </c>
      <c r="Q639" s="15">
        <f>'[1]TCE - ANEXO III - Preencher'!R648</f>
        <v>306.27931818181816</v>
      </c>
      <c r="R639" s="15">
        <f>'[1]TCE - ANEXO III - Preencher'!S648</f>
        <v>82.74</v>
      </c>
      <c r="S639" s="16">
        <f t="shared" si="57"/>
        <v>223.53931818181815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543.42284765840213</v>
      </c>
    </row>
    <row r="640" spans="1:28" x14ac:dyDescent="0.25">
      <c r="A640" s="8">
        <f>IFERROR(VLOOKUP(B640,'[1]DADOS (OCULTAR)'!$Q$3:$S$135,3,0),"")</f>
        <v>9039744000860</v>
      </c>
      <c r="B640" s="9" t="str">
        <f>'[1]TCE - ANEXO III - Preencher'!C649</f>
        <v>HOSPITAL DOM HÉLDER CÂMARA - CG. Nº 018/2022</v>
      </c>
      <c r="C640" s="10"/>
      <c r="D640" s="11" t="str">
        <f>'[1]TCE - ANEXO III - Preencher'!E649</f>
        <v>LUANA TORRES LINS MARQUES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2235-05</v>
      </c>
      <c r="G640" s="13" t="str">
        <f>IF('[1]TCE - ANEXO III - Preencher'!H649="","",'[1]TCE - ANEXO III - Preencher'!H649)</f>
        <v>02/2024</v>
      </c>
      <c r="H640" s="14">
        <f>'[1]TCE - ANEXO III - Preencher'!I649</f>
        <v>0</v>
      </c>
      <c r="I640" s="14">
        <f>'[1]TCE - ANEXO III - Preencher'!J649</f>
        <v>761.37919999999997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2.741129476584022</v>
      </c>
      <c r="O640" s="15">
        <f>'[1]TCE - ANEXO III - Preencher'!P649</f>
        <v>0</v>
      </c>
      <c r="P640" s="16">
        <f t="shared" si="56"/>
        <v>2.741129476584022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764.12032947658395</v>
      </c>
    </row>
    <row r="641" spans="1:28" x14ac:dyDescent="0.25">
      <c r="A641" s="8">
        <f>IFERROR(VLOOKUP(B641,'[1]DADOS (OCULTAR)'!$Q$3:$S$135,3,0),"")</f>
        <v>9039744000860</v>
      </c>
      <c r="B641" s="9" t="str">
        <f>'[1]TCE - ANEXO III - Preencher'!C650</f>
        <v>HOSPITAL DOM HÉLDER CÂMARA - CG. Nº 018/2022</v>
      </c>
      <c r="C641" s="10"/>
      <c r="D641" s="11" t="str">
        <f>'[1]TCE - ANEXO III - Preencher'!E650</f>
        <v>LUANNA BETANIA DE PAULA FRANCA LIMA</v>
      </c>
      <c r="E641" s="9" t="str">
        <f>IF('[1]TCE - ANEXO III - Preencher'!F650="4 - Assistência Odontológica","2 - Outros Profissionais da Saúde",'[1]TCE - ANEXO III - Preencher'!F650)</f>
        <v>3 - Administrativo</v>
      </c>
      <c r="F641" s="12" t="str">
        <f>'[1]TCE - ANEXO III - Preencher'!G650</f>
        <v>5134-30</v>
      </c>
      <c r="G641" s="13" t="str">
        <f>IF('[1]TCE - ANEXO III - Preencher'!H650="","",'[1]TCE - ANEXO III - Preencher'!H650)</f>
        <v>02/2024</v>
      </c>
      <c r="H641" s="14">
        <f>'[1]TCE - ANEXO III - Preencher'!I650</f>
        <v>0</v>
      </c>
      <c r="I641" s="14">
        <f>'[1]TCE - ANEXO III - Preencher'!J650</f>
        <v>113.8856</v>
      </c>
      <c r="J641" s="14">
        <f>'[1]TCE - ANEXO III - Preencher'!K650</f>
        <v>0</v>
      </c>
      <c r="K641" s="15">
        <f>'[1]TCE - ANEXO III - Preencher'!L650</f>
        <v>165.72807692307694</v>
      </c>
      <c r="L641" s="15">
        <f>'[1]TCE - ANEXO III - Preencher'!M650</f>
        <v>28.24</v>
      </c>
      <c r="M641" s="15">
        <f t="shared" si="55"/>
        <v>137.48807692307693</v>
      </c>
      <c r="N641" s="15">
        <f>'[1]TCE - ANEXO III - Preencher'!O650</f>
        <v>2.741129476584022</v>
      </c>
      <c r="O641" s="15">
        <f>'[1]TCE - ANEXO III - Preencher'!P650</f>
        <v>0</v>
      </c>
      <c r="P641" s="16">
        <f t="shared" si="56"/>
        <v>2.741129476584022</v>
      </c>
      <c r="Q641" s="15">
        <f>'[1]TCE - ANEXO III - Preencher'!R650</f>
        <v>306.27931818181816</v>
      </c>
      <c r="R641" s="15">
        <f>'[1]TCE - ANEXO III - Preencher'!S650</f>
        <v>84.72</v>
      </c>
      <c r="S641" s="16">
        <f t="shared" si="57"/>
        <v>221.55931818181816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475.67412458147908</v>
      </c>
    </row>
    <row r="642" spans="1:28" x14ac:dyDescent="0.25">
      <c r="A642" s="8">
        <f>IFERROR(VLOOKUP(B642,'[1]DADOS (OCULTAR)'!$Q$3:$S$135,3,0),"")</f>
        <v>9039744000860</v>
      </c>
      <c r="B642" s="9" t="str">
        <f>'[1]TCE - ANEXO III - Preencher'!C651</f>
        <v>HOSPITAL DOM HÉLDER CÂMARA - CG. Nº 018/2022</v>
      </c>
      <c r="C642" s="10"/>
      <c r="D642" s="11" t="str">
        <f>'[1]TCE - ANEXO III - Preencher'!E651</f>
        <v>LUCAS DA SILVA MARTINS</v>
      </c>
      <c r="E642" s="9" t="str">
        <f>IF('[1]TCE - ANEXO III - Preencher'!F651="4 - Assistência Odontológica","2 - Outros Profissionais da Saúde",'[1]TCE - ANEXO III - Preencher'!F651)</f>
        <v>3 - Administrativo</v>
      </c>
      <c r="F642" s="12" t="str">
        <f>'[1]TCE - ANEXO III - Preencher'!G651</f>
        <v>5174-10</v>
      </c>
      <c r="G642" s="13" t="str">
        <f>IF('[1]TCE - ANEXO III - Preencher'!H651="","",'[1]TCE - ANEXO III - Preencher'!H651)</f>
        <v>02/2024</v>
      </c>
      <c r="H642" s="14">
        <f>'[1]TCE - ANEXO III - Preencher'!I651</f>
        <v>0</v>
      </c>
      <c r="I642" s="14">
        <f>'[1]TCE - ANEXO III - Preencher'!J651</f>
        <v>112.96</v>
      </c>
      <c r="J642" s="14">
        <f>'[1]TCE - ANEXO III - Preencher'!K651</f>
        <v>0</v>
      </c>
      <c r="K642" s="15">
        <f>'[1]TCE - ANEXO III - Preencher'!L651</f>
        <v>165.72807692307694</v>
      </c>
      <c r="L642" s="15">
        <f>'[1]TCE - ANEXO III - Preencher'!M651</f>
        <v>28.24</v>
      </c>
      <c r="M642" s="15">
        <f t="shared" si="55"/>
        <v>137.48807692307693</v>
      </c>
      <c r="N642" s="15">
        <f>'[1]TCE - ANEXO III - Preencher'!O651</f>
        <v>2.741129476584022</v>
      </c>
      <c r="O642" s="15">
        <f>'[1]TCE - ANEXO III - Preencher'!P651</f>
        <v>0</v>
      </c>
      <c r="P642" s="16">
        <f t="shared" si="56"/>
        <v>2.741129476584022</v>
      </c>
      <c r="Q642" s="15">
        <f>'[1]TCE - ANEXO III - Preencher'!R651</f>
        <v>306.27931818181816</v>
      </c>
      <c r="R642" s="15">
        <f>'[1]TCE - ANEXO III - Preencher'!S651</f>
        <v>79.069999999999993</v>
      </c>
      <c r="S642" s="16">
        <f t="shared" si="57"/>
        <v>227.20931818181816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480.39852458147914</v>
      </c>
    </row>
    <row r="643" spans="1:28" x14ac:dyDescent="0.25">
      <c r="A643" s="8">
        <f>IFERROR(VLOOKUP(B643,'[1]DADOS (OCULTAR)'!$Q$3:$S$135,3,0),"")</f>
        <v>9039744000860</v>
      </c>
      <c r="B643" s="9" t="str">
        <f>'[1]TCE - ANEXO III - Preencher'!C652</f>
        <v>HOSPITAL DOM HÉLDER CÂMARA - CG. Nº 018/2022</v>
      </c>
      <c r="C643" s="10"/>
      <c r="D643" s="11" t="str">
        <f>'[1]TCE - ANEXO III - Preencher'!E652</f>
        <v>LUCAS DIEGO MARQUES DE OLIVEIRA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2236-05</v>
      </c>
      <c r="G643" s="13" t="str">
        <f>IF('[1]TCE - ANEXO III - Preencher'!H652="","",'[1]TCE - ANEXO III - Preencher'!H652)</f>
        <v>02/2024</v>
      </c>
      <c r="H643" s="14">
        <f>'[1]TCE - ANEXO III - Preencher'!I652</f>
        <v>0</v>
      </c>
      <c r="I643" s="14">
        <f>'[1]TCE - ANEXO III - Preencher'!J652</f>
        <v>210.26320000000001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2.741129476584022</v>
      </c>
      <c r="O643" s="15">
        <f>'[1]TCE - ANEXO III - Preencher'!P652</f>
        <v>0</v>
      </c>
      <c r="P643" s="16">
        <f t="shared" si="56"/>
        <v>2.741129476584022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213.00432947658405</v>
      </c>
    </row>
    <row r="644" spans="1:28" x14ac:dyDescent="0.25">
      <c r="A644" s="8">
        <f>IFERROR(VLOOKUP(B644,'[1]DADOS (OCULTAR)'!$Q$3:$S$135,3,0),"")</f>
        <v>9039744000860</v>
      </c>
      <c r="B644" s="9" t="str">
        <f>'[1]TCE - ANEXO III - Preencher'!C653</f>
        <v>HOSPITAL DOM HÉLDER CÂMARA - CG. Nº 018/2022</v>
      </c>
      <c r="C644" s="10"/>
      <c r="D644" s="11" t="str">
        <f>'[1]TCE - ANEXO III - Preencher'!E653</f>
        <v>LUCAS HENRIQUE FERREIRA BEZERRA LIMA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2235-05</v>
      </c>
      <c r="G644" s="13" t="str">
        <f>IF('[1]TCE - ANEXO III - Preencher'!H653="","",'[1]TCE - ANEXO III - Preencher'!H653)</f>
        <v>02/2024</v>
      </c>
      <c r="H644" s="14">
        <f>'[1]TCE - ANEXO III - Preencher'!I653</f>
        <v>0</v>
      </c>
      <c r="I644" s="14">
        <f>'[1]TCE - ANEXO III - Preencher'!J653</f>
        <v>219.8424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2.741129476584022</v>
      </c>
      <c r="O644" s="15">
        <f>'[1]TCE - ANEXO III - Preencher'!P653</f>
        <v>0</v>
      </c>
      <c r="P644" s="16">
        <f t="shared" ref="P644:P707" si="62">N644-O644</f>
        <v>2.741129476584022</v>
      </c>
      <c r="Q644" s="15">
        <f>'[1]TCE - ANEXO III - Preencher'!R653</f>
        <v>306.27931818181816</v>
      </c>
      <c r="R644" s="15">
        <f>'[1]TCE - ANEXO III - Preencher'!S653</f>
        <v>100.8</v>
      </c>
      <c r="S644" s="16">
        <f t="shared" ref="S644:S707" si="63">Q644-R644</f>
        <v>205.47931818181814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428.06284765840218</v>
      </c>
    </row>
    <row r="645" spans="1:28" x14ac:dyDescent="0.25">
      <c r="A645" s="8">
        <f>IFERROR(VLOOKUP(B645,'[1]DADOS (OCULTAR)'!$Q$3:$S$135,3,0),"")</f>
        <v>9039744000860</v>
      </c>
      <c r="B645" s="9" t="str">
        <f>'[1]TCE - ANEXO III - Preencher'!C654</f>
        <v>HOSPITAL DOM HÉLDER CÂMARA - CG. Nº 018/2022</v>
      </c>
      <c r="C645" s="10"/>
      <c r="D645" s="11" t="str">
        <f>'[1]TCE - ANEXO III - Preencher'!E654</f>
        <v>LUCAS JOSE DA SILVA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3222-05</v>
      </c>
      <c r="G645" s="13" t="str">
        <f>IF('[1]TCE - ANEXO III - Preencher'!H654="","",'[1]TCE - ANEXO III - Preencher'!H654)</f>
        <v>02/2024</v>
      </c>
      <c r="H645" s="14">
        <f>'[1]TCE - ANEXO III - Preencher'!I654</f>
        <v>0</v>
      </c>
      <c r="I645" s="14">
        <f>'[1]TCE - ANEXO III - Preencher'!J654</f>
        <v>284.81599999999997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2.741129476584022</v>
      </c>
      <c r="O645" s="15">
        <f>'[1]TCE - ANEXO III - Preencher'!P654</f>
        <v>0</v>
      </c>
      <c r="P645" s="16">
        <f t="shared" si="62"/>
        <v>2.741129476584022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287.55712947658401</v>
      </c>
    </row>
    <row r="646" spans="1:28" x14ac:dyDescent="0.25">
      <c r="A646" s="8">
        <f>IFERROR(VLOOKUP(B646,'[1]DADOS (OCULTAR)'!$Q$3:$S$135,3,0),"")</f>
        <v>9039744000860</v>
      </c>
      <c r="B646" s="9" t="str">
        <f>'[1]TCE - ANEXO III - Preencher'!C655</f>
        <v>HOSPITAL DOM HÉLDER CÂMARA - CG. Nº 018/2022</v>
      </c>
      <c r="C646" s="10"/>
      <c r="D646" s="11" t="str">
        <f>'[1]TCE - ANEXO III - Preencher'!E655</f>
        <v>LUCAS VICTOR SOBRAL DOS SANTOS</v>
      </c>
      <c r="E646" s="9" t="str">
        <f>IF('[1]TCE - ANEXO III - Preencher'!F655="4 - Assistência Odontológica","2 - Outros Profissionais da Saúde",'[1]TCE - ANEXO III - Preencher'!F655)</f>
        <v>3 - Administrativo</v>
      </c>
      <c r="F646" s="12" t="str">
        <f>'[1]TCE - ANEXO III - Preencher'!G655</f>
        <v>5174-10</v>
      </c>
      <c r="G646" s="13" t="str">
        <f>IF('[1]TCE - ANEXO III - Preencher'!H655="","",'[1]TCE - ANEXO III - Preencher'!H655)</f>
        <v>02/2024</v>
      </c>
      <c r="H646" s="14">
        <f>'[1]TCE - ANEXO III - Preencher'!I655</f>
        <v>0</v>
      </c>
      <c r="I646" s="14">
        <f>'[1]TCE - ANEXO III - Preencher'!J655</f>
        <v>112.9776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2.741129476584022</v>
      </c>
      <c r="O646" s="15">
        <f>'[1]TCE - ANEXO III - Preencher'!P655</f>
        <v>0</v>
      </c>
      <c r="P646" s="16">
        <f t="shared" si="62"/>
        <v>2.741129476584022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115.71872947658402</v>
      </c>
    </row>
    <row r="647" spans="1:28" x14ac:dyDescent="0.25">
      <c r="A647" s="8">
        <f>IFERROR(VLOOKUP(B647,'[1]DADOS (OCULTAR)'!$Q$3:$S$135,3,0),"")</f>
        <v>9039744000860</v>
      </c>
      <c r="B647" s="9" t="str">
        <f>'[1]TCE - ANEXO III - Preencher'!C656</f>
        <v>HOSPITAL DOM HÉLDER CÂMARA - CG. Nº 018/2022</v>
      </c>
      <c r="C647" s="10"/>
      <c r="D647" s="11" t="str">
        <f>'[1]TCE - ANEXO III - Preencher'!E656</f>
        <v>LUCIA DE FATIMA ESCOREL POLIMENI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3222-05</v>
      </c>
      <c r="G647" s="13" t="str">
        <f>IF('[1]TCE - ANEXO III - Preencher'!H656="","",'[1]TCE - ANEXO III - Preencher'!H656)</f>
        <v>02/2024</v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2.741129476584022</v>
      </c>
      <c r="O647" s="15">
        <f>'[1]TCE - ANEXO III - Preencher'!P656</f>
        <v>0</v>
      </c>
      <c r="P647" s="16">
        <f t="shared" si="62"/>
        <v>2.741129476584022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2.741129476584022</v>
      </c>
    </row>
    <row r="648" spans="1:28" x14ac:dyDescent="0.25">
      <c r="A648" s="8">
        <f>IFERROR(VLOOKUP(B648,'[1]DADOS (OCULTAR)'!$Q$3:$S$135,3,0),"")</f>
        <v>9039744000860</v>
      </c>
      <c r="B648" s="9" t="str">
        <f>'[1]TCE - ANEXO III - Preencher'!C657</f>
        <v>HOSPITAL DOM HÉLDER CÂMARA - CG. Nº 018/2022</v>
      </c>
      <c r="C648" s="10"/>
      <c r="D648" s="11" t="str">
        <f>'[1]TCE - ANEXO III - Preencher'!E657</f>
        <v>LUCIA HELENA DE OLIVEIRA VIANA</v>
      </c>
      <c r="E648" s="9" t="str">
        <f>IF('[1]TCE - ANEXO III - Preencher'!F657="4 - Assistência Odontológica","2 - Outros Profissionais da Saúde",'[1]TCE - ANEXO III - Preencher'!F657)</f>
        <v>3 - Administrativo</v>
      </c>
      <c r="F648" s="12" t="str">
        <f>'[1]TCE - ANEXO III - Preencher'!G657</f>
        <v>5143-20</v>
      </c>
      <c r="G648" s="13" t="str">
        <f>IF('[1]TCE - ANEXO III - Preencher'!H657="","",'[1]TCE - ANEXO III - Preencher'!H657)</f>
        <v>02/2024</v>
      </c>
      <c r="H648" s="14">
        <f>'[1]TCE - ANEXO III - Preencher'!I657</f>
        <v>0</v>
      </c>
      <c r="I648" s="14">
        <f>'[1]TCE - ANEXO III - Preencher'!J657</f>
        <v>135.55199999999999</v>
      </c>
      <c r="J648" s="14">
        <f>'[1]TCE - ANEXO III - Preencher'!K657</f>
        <v>0</v>
      </c>
      <c r="K648" s="15">
        <f>'[1]TCE - ANEXO III - Preencher'!L657</f>
        <v>165.72807692307694</v>
      </c>
      <c r="L648" s="15">
        <f>'[1]TCE - ANEXO III - Preencher'!M657</f>
        <v>28.24</v>
      </c>
      <c r="M648" s="15">
        <f t="shared" si="61"/>
        <v>137.48807692307693</v>
      </c>
      <c r="N648" s="15">
        <f>'[1]TCE - ANEXO III - Preencher'!O657</f>
        <v>2.741129476584022</v>
      </c>
      <c r="O648" s="15">
        <f>'[1]TCE - ANEXO III - Preencher'!P657</f>
        <v>0</v>
      </c>
      <c r="P648" s="16">
        <f t="shared" si="62"/>
        <v>2.741129476584022</v>
      </c>
      <c r="Q648" s="15">
        <f>'[1]TCE - ANEXO III - Preencher'!R657</f>
        <v>306.27931818181816</v>
      </c>
      <c r="R648" s="15">
        <f>'[1]TCE - ANEXO III - Preencher'!S657</f>
        <v>84.72</v>
      </c>
      <c r="S648" s="16">
        <f t="shared" si="63"/>
        <v>221.55931818181816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497.34052458147914</v>
      </c>
    </row>
    <row r="649" spans="1:28" x14ac:dyDescent="0.25">
      <c r="A649" s="8">
        <f>IFERROR(VLOOKUP(B649,'[1]DADOS (OCULTAR)'!$Q$3:$S$135,3,0),"")</f>
        <v>9039744000860</v>
      </c>
      <c r="B649" s="9" t="str">
        <f>'[1]TCE - ANEXO III - Preencher'!C658</f>
        <v>HOSPITAL DOM HÉLDER CÂMARA - CG. Nº 018/2022</v>
      </c>
      <c r="C649" s="10"/>
      <c r="D649" s="11" t="str">
        <f>'[1]TCE - ANEXO III - Preencher'!E658</f>
        <v>LUCIA MARIA ALVES PIMENTEL DE ARAUJO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2235-05</v>
      </c>
      <c r="G649" s="13" t="str">
        <f>IF('[1]TCE - ANEXO III - Preencher'!H658="","",'[1]TCE - ANEXO III - Preencher'!H658)</f>
        <v>02/2024</v>
      </c>
      <c r="H649" s="14">
        <f>'[1]TCE - ANEXO III - Preencher'!I658</f>
        <v>0</v>
      </c>
      <c r="I649" s="14">
        <f>'[1]TCE - ANEXO III - Preencher'!J658</f>
        <v>483.04079999999999</v>
      </c>
      <c r="J649" s="14">
        <f>'[1]TCE - ANEXO III - Preencher'!K658</f>
        <v>0</v>
      </c>
      <c r="K649" s="15">
        <f>'[1]TCE - ANEXO III - Preencher'!L658</f>
        <v>165.72807692307694</v>
      </c>
      <c r="L649" s="15">
        <f>'[1]TCE - ANEXO III - Preencher'!M658</f>
        <v>3.59</v>
      </c>
      <c r="M649" s="15">
        <f t="shared" si="61"/>
        <v>162.13807692307694</v>
      </c>
      <c r="N649" s="15">
        <f>'[1]TCE - ANEXO III - Preencher'!O658</f>
        <v>2.741129476584022</v>
      </c>
      <c r="O649" s="15">
        <f>'[1]TCE - ANEXO III - Preencher'!P658</f>
        <v>0</v>
      </c>
      <c r="P649" s="16">
        <f t="shared" si="62"/>
        <v>2.741129476584022</v>
      </c>
      <c r="Q649" s="15">
        <f>'[1]TCE - ANEXO III - Preencher'!R658</f>
        <v>306.27931818181816</v>
      </c>
      <c r="R649" s="15">
        <f>'[1]TCE - ANEXO III - Preencher'!S658</f>
        <v>79.8</v>
      </c>
      <c r="S649" s="16">
        <f t="shared" si="63"/>
        <v>226.47931818181814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874.39932458147905</v>
      </c>
    </row>
    <row r="650" spans="1:28" x14ac:dyDescent="0.25">
      <c r="A650" s="8">
        <f>IFERROR(VLOOKUP(B650,'[1]DADOS (OCULTAR)'!$Q$3:$S$135,3,0),"")</f>
        <v>9039744000860</v>
      </c>
      <c r="B650" s="9" t="str">
        <f>'[1]TCE - ANEXO III - Preencher'!C659</f>
        <v>HOSPITAL DOM HÉLDER CÂMARA - CG. Nº 018/2022</v>
      </c>
      <c r="C650" s="10"/>
      <c r="D650" s="11" t="str">
        <f>'[1]TCE - ANEXO III - Preencher'!E659</f>
        <v>LUCIANA ERNESTO DA SILVA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3241-15</v>
      </c>
      <c r="G650" s="13" t="str">
        <f>IF('[1]TCE - ANEXO III - Preencher'!H659="","",'[1]TCE - ANEXO III - Preencher'!H659)</f>
        <v>02/2024</v>
      </c>
      <c r="H650" s="14">
        <f>'[1]TCE - ANEXO III - Preencher'!I659</f>
        <v>0</v>
      </c>
      <c r="I650" s="14">
        <f>'[1]TCE - ANEXO III - Preencher'!J659</f>
        <v>361.72399999999999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2.741129476584022</v>
      </c>
      <c r="O650" s="15">
        <f>'[1]TCE - ANEXO III - Preencher'!P659</f>
        <v>0</v>
      </c>
      <c r="P650" s="16">
        <f t="shared" si="62"/>
        <v>2.741129476584022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364.46512947658402</v>
      </c>
    </row>
    <row r="651" spans="1:28" x14ac:dyDescent="0.25">
      <c r="A651" s="8">
        <f>IFERROR(VLOOKUP(B651,'[1]DADOS (OCULTAR)'!$Q$3:$S$135,3,0),"")</f>
        <v>9039744000860</v>
      </c>
      <c r="B651" s="9" t="str">
        <f>'[1]TCE - ANEXO III - Preencher'!C660</f>
        <v>HOSPITAL DOM HÉLDER CÂMARA - CG. Nº 018/2022</v>
      </c>
      <c r="C651" s="10"/>
      <c r="D651" s="11" t="str">
        <f>'[1]TCE - ANEXO III - Preencher'!E660</f>
        <v>LUCIANA JOSEFA DE CARVALHO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3222-05</v>
      </c>
      <c r="G651" s="13" t="str">
        <f>IF('[1]TCE - ANEXO III - Preencher'!H660="","",'[1]TCE - ANEXO III - Preencher'!H660)</f>
        <v>02/2024</v>
      </c>
      <c r="H651" s="14">
        <f>'[1]TCE - ANEXO III - Preencher'!I660</f>
        <v>0</v>
      </c>
      <c r="I651" s="14">
        <f>'[1]TCE - ANEXO III - Preencher'!J660</f>
        <v>251.0872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2.741129476584022</v>
      </c>
      <c r="O651" s="15">
        <f>'[1]TCE - ANEXO III - Preencher'!P660</f>
        <v>0</v>
      </c>
      <c r="P651" s="16">
        <f t="shared" si="62"/>
        <v>2.741129476584022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253.82832947658403</v>
      </c>
    </row>
    <row r="652" spans="1:28" x14ac:dyDescent="0.25">
      <c r="A652" s="8">
        <f>IFERROR(VLOOKUP(B652,'[1]DADOS (OCULTAR)'!$Q$3:$S$135,3,0),"")</f>
        <v>9039744000860</v>
      </c>
      <c r="B652" s="9" t="str">
        <f>'[1]TCE - ANEXO III - Preencher'!C661</f>
        <v>HOSPITAL DOM HÉLDER CÂMARA - CG. Nº 018/2022</v>
      </c>
      <c r="C652" s="10"/>
      <c r="D652" s="11" t="str">
        <f>'[1]TCE - ANEXO III - Preencher'!E661</f>
        <v>LUCIANA MARIA DE MESQUITA SILVA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3222-05</v>
      </c>
      <c r="G652" s="13" t="str">
        <f>IF('[1]TCE - ANEXO III - Preencher'!H661="","",'[1]TCE - ANEXO III - Preencher'!H661)</f>
        <v>02/2024</v>
      </c>
      <c r="H652" s="14">
        <f>'[1]TCE - ANEXO III - Preencher'!I661</f>
        <v>0</v>
      </c>
      <c r="I652" s="14">
        <f>'[1]TCE - ANEXO III - Preencher'!J661</f>
        <v>319.09519999999998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2.741129476584022</v>
      </c>
      <c r="O652" s="15">
        <f>'[1]TCE - ANEXO III - Preencher'!P661</f>
        <v>0</v>
      </c>
      <c r="P652" s="16">
        <f t="shared" si="62"/>
        <v>2.741129476584022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321.83632947658401</v>
      </c>
    </row>
    <row r="653" spans="1:28" x14ac:dyDescent="0.25">
      <c r="A653" s="8">
        <f>IFERROR(VLOOKUP(B653,'[1]DADOS (OCULTAR)'!$Q$3:$S$135,3,0),"")</f>
        <v>9039744000860</v>
      </c>
      <c r="B653" s="9" t="str">
        <f>'[1]TCE - ANEXO III - Preencher'!C662</f>
        <v>HOSPITAL DOM HÉLDER CÂMARA - CG. Nº 018/2022</v>
      </c>
      <c r="C653" s="10"/>
      <c r="D653" s="11" t="str">
        <f>'[1]TCE - ANEXO III - Preencher'!E662</f>
        <v>LUCIANA MARIA QUINTINO DE OLIVEIRA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3222-05</v>
      </c>
      <c r="G653" s="13" t="str">
        <f>IF('[1]TCE - ANEXO III - Preencher'!H662="","",'[1]TCE - ANEXO III - Preencher'!H662)</f>
        <v>02/2024</v>
      </c>
      <c r="H653" s="14">
        <f>'[1]TCE - ANEXO III - Preencher'!I662</f>
        <v>0</v>
      </c>
      <c r="I653" s="14">
        <f>'[1]TCE - ANEXO III - Preencher'!J662</f>
        <v>306.75599999999997</v>
      </c>
      <c r="J653" s="14">
        <f>'[1]TCE - ANEXO III - Preencher'!K662</f>
        <v>0</v>
      </c>
      <c r="K653" s="15">
        <f>'[1]TCE - ANEXO III - Preencher'!L662</f>
        <v>165.72807692307694</v>
      </c>
      <c r="L653" s="15">
        <f>'[1]TCE - ANEXO III - Preencher'!M662</f>
        <v>28.24</v>
      </c>
      <c r="M653" s="15">
        <f t="shared" si="61"/>
        <v>137.48807692307693</v>
      </c>
      <c r="N653" s="15">
        <f>'[1]TCE - ANEXO III - Preencher'!O662</f>
        <v>2.741129476584022</v>
      </c>
      <c r="O653" s="15">
        <f>'[1]TCE - ANEXO III - Preencher'!P662</f>
        <v>0</v>
      </c>
      <c r="P653" s="16">
        <f t="shared" si="62"/>
        <v>2.741129476584022</v>
      </c>
      <c r="Q653" s="15">
        <f>'[1]TCE - ANEXO III - Preencher'!R662</f>
        <v>306.27931818181816</v>
      </c>
      <c r="R653" s="15">
        <f>'[1]TCE - ANEXO III - Preencher'!S662</f>
        <v>79.8</v>
      </c>
      <c r="S653" s="16">
        <f t="shared" si="63"/>
        <v>226.47931818181814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673.46452458147905</v>
      </c>
    </row>
    <row r="654" spans="1:28" x14ac:dyDescent="0.25">
      <c r="A654" s="8">
        <f>IFERROR(VLOOKUP(B654,'[1]DADOS (OCULTAR)'!$Q$3:$S$135,3,0),"")</f>
        <v>9039744000860</v>
      </c>
      <c r="B654" s="9" t="str">
        <f>'[1]TCE - ANEXO III - Preencher'!C663</f>
        <v>HOSPITAL DOM HÉLDER CÂMARA - CG. Nº 018/2022</v>
      </c>
      <c r="C654" s="10"/>
      <c r="D654" s="11" t="str">
        <f>'[1]TCE - ANEXO III - Preencher'!E663</f>
        <v>LUCIANO ALEXANDRE DE ARAUJO BEZERRA</v>
      </c>
      <c r="E654" s="9" t="str">
        <f>IF('[1]TCE - ANEXO III - Preencher'!F663="4 - Assistência Odontológica","2 - Outros Profissionais da Saúde",'[1]TCE - ANEXO III - Preencher'!F663)</f>
        <v>3 - Administrativo</v>
      </c>
      <c r="F654" s="12" t="str">
        <f>'[1]TCE - ANEXO III - Preencher'!G663</f>
        <v>5174-10</v>
      </c>
      <c r="G654" s="13" t="str">
        <f>IF('[1]TCE - ANEXO III - Preencher'!H663="","",'[1]TCE - ANEXO III - Preencher'!H663)</f>
        <v>02/2024</v>
      </c>
      <c r="H654" s="14">
        <f>'[1]TCE - ANEXO III - Preencher'!I663</f>
        <v>0</v>
      </c>
      <c r="I654" s="14">
        <f>'[1]TCE - ANEXO III - Preencher'!J663</f>
        <v>161.39439999999999</v>
      </c>
      <c r="J654" s="14">
        <f>'[1]TCE - ANEXO III - Preencher'!K663</f>
        <v>0</v>
      </c>
      <c r="K654" s="15">
        <f>'[1]TCE - ANEXO III - Preencher'!L663</f>
        <v>165.72807692307694</v>
      </c>
      <c r="L654" s="15">
        <f>'[1]TCE - ANEXO III - Preencher'!M663</f>
        <v>28.24</v>
      </c>
      <c r="M654" s="15">
        <f t="shared" si="61"/>
        <v>137.48807692307693</v>
      </c>
      <c r="N654" s="15">
        <f>'[1]TCE - ANEXO III - Preencher'!O663</f>
        <v>2.741129476584022</v>
      </c>
      <c r="O654" s="15">
        <f>'[1]TCE - ANEXO III - Preencher'!P663</f>
        <v>0</v>
      </c>
      <c r="P654" s="16">
        <f t="shared" si="62"/>
        <v>2.741129476584022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301.62360639966096</v>
      </c>
    </row>
    <row r="655" spans="1:28" x14ac:dyDescent="0.25">
      <c r="A655" s="8">
        <f>IFERROR(VLOOKUP(B655,'[1]DADOS (OCULTAR)'!$Q$3:$S$135,3,0),"")</f>
        <v>9039744000860</v>
      </c>
      <c r="B655" s="9" t="str">
        <f>'[1]TCE - ANEXO III - Preencher'!C664</f>
        <v>HOSPITAL DOM HÉLDER CÂMARA - CG. Nº 018/2022</v>
      </c>
      <c r="C655" s="10"/>
      <c r="D655" s="11" t="str">
        <f>'[1]TCE - ANEXO III - Preencher'!E664</f>
        <v>LUCIANO ROBERTO BELANGER DE VASCONCELOS SILVA</v>
      </c>
      <c r="E655" s="9" t="str">
        <f>IF('[1]TCE - ANEXO III - Preencher'!F664="4 - Assistência Odontológica","2 - Outros Profissionais da Saúde",'[1]TCE - ANEXO III - Preencher'!F664)</f>
        <v>3 - Administrativo</v>
      </c>
      <c r="F655" s="12" t="str">
        <f>'[1]TCE - ANEXO III - Preencher'!G664</f>
        <v>5163-45</v>
      </c>
      <c r="G655" s="13" t="str">
        <f>IF('[1]TCE - ANEXO III - Preencher'!H664="","",'[1]TCE - ANEXO III - Preencher'!H664)</f>
        <v>02/2024</v>
      </c>
      <c r="H655" s="14">
        <f>'[1]TCE - ANEXO III - Preencher'!I664</f>
        <v>0</v>
      </c>
      <c r="I655" s="14">
        <f>'[1]TCE - ANEXO III - Preencher'!J664</f>
        <v>174.59280000000001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2.741129476584022</v>
      </c>
      <c r="O655" s="15">
        <f>'[1]TCE - ANEXO III - Preencher'!P664</f>
        <v>0</v>
      </c>
      <c r="P655" s="16">
        <f t="shared" si="62"/>
        <v>2.741129476584022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177.33392947658405</v>
      </c>
    </row>
    <row r="656" spans="1:28" x14ac:dyDescent="0.25">
      <c r="A656" s="8">
        <f>IFERROR(VLOOKUP(B656,'[1]DADOS (OCULTAR)'!$Q$3:$S$135,3,0),"")</f>
        <v>9039744000860</v>
      </c>
      <c r="B656" s="9" t="str">
        <f>'[1]TCE - ANEXO III - Preencher'!C665</f>
        <v>HOSPITAL DOM HÉLDER CÂMARA - CG. Nº 018/2022</v>
      </c>
      <c r="C656" s="10"/>
      <c r="D656" s="11" t="str">
        <f>'[1]TCE - ANEXO III - Preencher'!E665</f>
        <v>LUCICLEIDE DA SILVA FIRMINO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3222-05</v>
      </c>
      <c r="G656" s="13" t="str">
        <f>IF('[1]TCE - ANEXO III - Preencher'!H665="","",'[1]TCE - ANEXO III - Preencher'!H665)</f>
        <v>02/2024</v>
      </c>
      <c r="H656" s="14">
        <f>'[1]TCE - ANEXO III - Preencher'!I665</f>
        <v>0</v>
      </c>
      <c r="I656" s="14">
        <f>'[1]TCE - ANEXO III - Preencher'!J665</f>
        <v>226.20320000000001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2.741129476584022</v>
      </c>
      <c r="O656" s="15">
        <f>'[1]TCE - ANEXO III - Preencher'!P665</f>
        <v>0</v>
      </c>
      <c r="P656" s="16">
        <f t="shared" si="62"/>
        <v>2.741129476584022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228.94432947658404</v>
      </c>
    </row>
    <row r="657" spans="1:28" x14ac:dyDescent="0.25">
      <c r="A657" s="8">
        <f>IFERROR(VLOOKUP(B657,'[1]DADOS (OCULTAR)'!$Q$3:$S$135,3,0),"")</f>
        <v>9039744000860</v>
      </c>
      <c r="B657" s="9" t="str">
        <f>'[1]TCE - ANEXO III - Preencher'!C666</f>
        <v>HOSPITAL DOM HÉLDER CÂMARA - CG. Nº 018/2022</v>
      </c>
      <c r="C657" s="10"/>
      <c r="D657" s="11" t="str">
        <f>'[1]TCE - ANEXO III - Preencher'!E666</f>
        <v>LUCICLEIDE LIMA DO NASCIMENTO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3222-05</v>
      </c>
      <c r="G657" s="13" t="str">
        <f>IF('[1]TCE - ANEXO III - Preencher'!H666="","",'[1]TCE - ANEXO III - Preencher'!H666)</f>
        <v>02/2024</v>
      </c>
      <c r="H657" s="14">
        <f>'[1]TCE - ANEXO III - Preencher'!I666</f>
        <v>0</v>
      </c>
      <c r="I657" s="14">
        <f>'[1]TCE - ANEXO III - Preencher'!J666</f>
        <v>299.59199999999998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2.741129476584022</v>
      </c>
      <c r="O657" s="15">
        <f>'[1]TCE - ANEXO III - Preencher'!P666</f>
        <v>0</v>
      </c>
      <c r="P657" s="16">
        <f t="shared" si="62"/>
        <v>2.741129476584022</v>
      </c>
      <c r="Q657" s="15">
        <f>'[1]TCE - ANEXO III - Preencher'!R666</f>
        <v>306.27931818181816</v>
      </c>
      <c r="R657" s="15">
        <f>'[1]TCE - ANEXO III - Preencher'!S666</f>
        <v>84.72</v>
      </c>
      <c r="S657" s="16">
        <f t="shared" si="63"/>
        <v>221.55931818181816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523.89244765840215</v>
      </c>
    </row>
    <row r="658" spans="1:28" x14ac:dyDescent="0.25">
      <c r="A658" s="8">
        <f>IFERROR(VLOOKUP(B658,'[1]DADOS (OCULTAR)'!$Q$3:$S$135,3,0),"")</f>
        <v>9039744000860</v>
      </c>
      <c r="B658" s="9" t="str">
        <f>'[1]TCE - ANEXO III - Preencher'!C667</f>
        <v>HOSPITAL DOM HÉLDER CÂMARA - CG. Nº 018/2022</v>
      </c>
      <c r="C658" s="10"/>
      <c r="D658" s="11" t="str">
        <f>'[1]TCE - ANEXO III - Preencher'!E667</f>
        <v>LUCICLEIDE MARIA DA SILVA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3222-05</v>
      </c>
      <c r="G658" s="13" t="str">
        <f>IF('[1]TCE - ANEXO III - Preencher'!H667="","",'[1]TCE - ANEXO III - Preencher'!H667)</f>
        <v>02/2024</v>
      </c>
      <c r="H658" s="14">
        <f>'[1]TCE - ANEXO III - Preencher'!I667</f>
        <v>0</v>
      </c>
      <c r="I658" s="14">
        <f>'[1]TCE - ANEXO III - Preencher'!J667</f>
        <v>131.03360000000001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2.741129476584022</v>
      </c>
      <c r="O658" s="15">
        <f>'[1]TCE - ANEXO III - Preencher'!P667</f>
        <v>0</v>
      </c>
      <c r="P658" s="16">
        <f t="shared" si="62"/>
        <v>2.741129476584022</v>
      </c>
      <c r="Q658" s="15">
        <f>'[1]TCE - ANEXO III - Preencher'!R667</f>
        <v>306.27931818181816</v>
      </c>
      <c r="R658" s="15">
        <f>'[1]TCE - ANEXO III - Preencher'!S667</f>
        <v>81.900000000000006</v>
      </c>
      <c r="S658" s="16">
        <f t="shared" si="63"/>
        <v>224.37931818181815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358.15404765840219</v>
      </c>
    </row>
    <row r="659" spans="1:28" x14ac:dyDescent="0.25">
      <c r="A659" s="8">
        <f>IFERROR(VLOOKUP(B659,'[1]DADOS (OCULTAR)'!$Q$3:$S$135,3,0),"")</f>
        <v>9039744000860</v>
      </c>
      <c r="B659" s="9" t="str">
        <f>'[1]TCE - ANEXO III - Preencher'!C668</f>
        <v>HOSPITAL DOM HÉLDER CÂMARA - CG. Nº 018/2022</v>
      </c>
      <c r="C659" s="10"/>
      <c r="D659" s="11" t="str">
        <f>'[1]TCE - ANEXO III - Preencher'!E668</f>
        <v>LUCIENE AVELINO DE LIMA</v>
      </c>
      <c r="E659" s="9" t="str">
        <f>IF('[1]TCE - ANEXO III - Preencher'!F668="4 - Assistência Odontológica","2 - Outros Profissionais da Saúde",'[1]TCE - ANEXO III - Preencher'!F668)</f>
        <v>3 - Administrativo</v>
      </c>
      <c r="F659" s="12" t="str">
        <f>'[1]TCE - ANEXO III - Preencher'!G668</f>
        <v>5142-25</v>
      </c>
      <c r="G659" s="13" t="str">
        <f>IF('[1]TCE - ANEXO III - Preencher'!H668="","",'[1]TCE - ANEXO III - Preencher'!H668)</f>
        <v>02/2024</v>
      </c>
      <c r="H659" s="14">
        <f>'[1]TCE - ANEXO III - Preencher'!I668</f>
        <v>0</v>
      </c>
      <c r="I659" s="14">
        <f>'[1]TCE - ANEXO III - Preencher'!J668</f>
        <v>125.7784</v>
      </c>
      <c r="J659" s="14">
        <f>'[1]TCE - ANEXO III - Preencher'!K668</f>
        <v>0</v>
      </c>
      <c r="K659" s="15">
        <f>'[1]TCE - ANEXO III - Preencher'!L668</f>
        <v>165.72807692307694</v>
      </c>
      <c r="L659" s="15">
        <f>'[1]TCE - ANEXO III - Preencher'!M668</f>
        <v>28.24</v>
      </c>
      <c r="M659" s="15">
        <f t="shared" si="61"/>
        <v>137.48807692307693</v>
      </c>
      <c r="N659" s="15">
        <f>'[1]TCE - ANEXO III - Preencher'!O668</f>
        <v>2.741129476584022</v>
      </c>
      <c r="O659" s="15">
        <f>'[1]TCE - ANEXO III - Preencher'!P668</f>
        <v>0</v>
      </c>
      <c r="P659" s="16">
        <f t="shared" si="62"/>
        <v>2.741129476584022</v>
      </c>
      <c r="Q659" s="15">
        <f>'[1]TCE - ANEXO III - Preencher'!R668</f>
        <v>306.27931818181816</v>
      </c>
      <c r="R659" s="15">
        <f>'[1]TCE - ANEXO III - Preencher'!S668</f>
        <v>81.900000000000006</v>
      </c>
      <c r="S659" s="16">
        <f t="shared" si="63"/>
        <v>224.37931818181815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490.38692458147909</v>
      </c>
    </row>
    <row r="660" spans="1:28" x14ac:dyDescent="0.25">
      <c r="A660" s="8">
        <f>IFERROR(VLOOKUP(B660,'[1]DADOS (OCULTAR)'!$Q$3:$S$135,3,0),"")</f>
        <v>9039744000860</v>
      </c>
      <c r="B660" s="9" t="str">
        <f>'[1]TCE - ANEXO III - Preencher'!C669</f>
        <v>HOSPITAL DOM HÉLDER CÂMARA - CG. Nº 018/2022</v>
      </c>
      <c r="C660" s="10"/>
      <c r="D660" s="11" t="str">
        <f>'[1]TCE - ANEXO III - Preencher'!E669</f>
        <v>LUCIENE MARIA ROBERTO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3222-05</v>
      </c>
      <c r="G660" s="13" t="str">
        <f>IF('[1]TCE - ANEXO III - Preencher'!H669="","",'[1]TCE - ANEXO III - Preencher'!H669)</f>
        <v>02/2024</v>
      </c>
      <c r="H660" s="14">
        <f>'[1]TCE - ANEXO III - Preencher'!I669</f>
        <v>0</v>
      </c>
      <c r="I660" s="14">
        <f>'[1]TCE - ANEXO III - Preencher'!J669</f>
        <v>265.67919999999998</v>
      </c>
      <c r="J660" s="14">
        <f>'[1]TCE - ANEXO III - Preencher'!K669</f>
        <v>0</v>
      </c>
      <c r="K660" s="15">
        <f>'[1]TCE - ANEXO III - Preencher'!L669</f>
        <v>165.72807692307694</v>
      </c>
      <c r="L660" s="15">
        <f>'[1]TCE - ANEXO III - Preencher'!M669</f>
        <v>28.24</v>
      </c>
      <c r="M660" s="15">
        <f t="shared" si="61"/>
        <v>137.48807692307693</v>
      </c>
      <c r="N660" s="15">
        <f>'[1]TCE - ANEXO III - Preencher'!O669</f>
        <v>2.741129476584022</v>
      </c>
      <c r="O660" s="15">
        <f>'[1]TCE - ANEXO III - Preencher'!P669</f>
        <v>0</v>
      </c>
      <c r="P660" s="16">
        <f t="shared" si="62"/>
        <v>2.741129476584022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405.90840639966092</v>
      </c>
    </row>
    <row r="661" spans="1:28" x14ac:dyDescent="0.25">
      <c r="A661" s="8">
        <f>IFERROR(VLOOKUP(B661,'[1]DADOS (OCULTAR)'!$Q$3:$S$135,3,0),"")</f>
        <v>9039744000860</v>
      </c>
      <c r="B661" s="9" t="str">
        <f>'[1]TCE - ANEXO III - Preencher'!C670</f>
        <v>HOSPITAL DOM HÉLDER CÂMARA - CG. Nº 018/2022</v>
      </c>
      <c r="C661" s="10"/>
      <c r="D661" s="11" t="str">
        <f>'[1]TCE - ANEXO III - Preencher'!E670</f>
        <v>LUCIERIA JOSE ALVES AMORIM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3222-05</v>
      </c>
      <c r="G661" s="13" t="str">
        <f>IF('[1]TCE - ANEXO III - Preencher'!H670="","",'[1]TCE - ANEXO III - Preencher'!H670)</f>
        <v>02/2024</v>
      </c>
      <c r="H661" s="14">
        <f>'[1]TCE - ANEXO III - Preencher'!I670</f>
        <v>0</v>
      </c>
      <c r="I661" s="14">
        <f>'[1]TCE - ANEXO III - Preencher'!J670</f>
        <v>266.12479999999999</v>
      </c>
      <c r="J661" s="14">
        <f>'[1]TCE - ANEXO III - Preencher'!K670</f>
        <v>0</v>
      </c>
      <c r="K661" s="15">
        <f>'[1]TCE - ANEXO III - Preencher'!L670</f>
        <v>165.72807692307694</v>
      </c>
      <c r="L661" s="15">
        <f>'[1]TCE - ANEXO III - Preencher'!M670</f>
        <v>28.24</v>
      </c>
      <c r="M661" s="15">
        <f t="shared" si="61"/>
        <v>137.48807692307693</v>
      </c>
      <c r="N661" s="15">
        <f>'[1]TCE - ANEXO III - Preencher'!O670</f>
        <v>2.741129476584022</v>
      </c>
      <c r="O661" s="15">
        <f>'[1]TCE - ANEXO III - Preencher'!P670</f>
        <v>0</v>
      </c>
      <c r="P661" s="16">
        <f t="shared" si="62"/>
        <v>2.741129476584022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67.099999999999994</v>
      </c>
      <c r="U661" s="15">
        <f>'[1]TCE - ANEXO III - Preencher'!V670</f>
        <v>0</v>
      </c>
      <c r="V661" s="16">
        <f t="shared" si="64"/>
        <v>67.099999999999994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473.4540063996609</v>
      </c>
    </row>
    <row r="662" spans="1:28" x14ac:dyDescent="0.25">
      <c r="A662" s="8">
        <f>IFERROR(VLOOKUP(B662,'[1]DADOS (OCULTAR)'!$Q$3:$S$135,3,0),"")</f>
        <v>9039744000860</v>
      </c>
      <c r="B662" s="9" t="str">
        <f>'[1]TCE - ANEXO III - Preencher'!C671</f>
        <v>HOSPITAL DOM HÉLDER CÂMARA - CG. Nº 018/2022</v>
      </c>
      <c r="C662" s="10"/>
      <c r="D662" s="11" t="str">
        <f>'[1]TCE - ANEXO III - Preencher'!E671</f>
        <v>LUCINALVA TACIANA MARTINS DA SILVA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3222-05</v>
      </c>
      <c r="G662" s="13" t="str">
        <f>IF('[1]TCE - ANEXO III - Preencher'!H671="","",'[1]TCE - ANEXO III - Preencher'!H671)</f>
        <v>02/2024</v>
      </c>
      <c r="H662" s="14">
        <f>'[1]TCE - ANEXO III - Preencher'!I671</f>
        <v>0</v>
      </c>
      <c r="I662" s="14">
        <f>'[1]TCE - ANEXO III - Preencher'!J671</f>
        <v>311.0016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2.741129476584022</v>
      </c>
      <c r="O662" s="15">
        <f>'[1]TCE - ANEXO III - Preencher'!P671</f>
        <v>0</v>
      </c>
      <c r="P662" s="16">
        <f t="shared" si="62"/>
        <v>2.741129476584022</v>
      </c>
      <c r="Q662" s="15">
        <f>'[1]TCE - ANEXO III - Preencher'!R671</f>
        <v>306.27931818181816</v>
      </c>
      <c r="R662" s="15">
        <f>'[1]TCE - ANEXO III - Preencher'!S671</f>
        <v>84.72</v>
      </c>
      <c r="S662" s="16">
        <f t="shared" si="63"/>
        <v>221.55931818181816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535.30204765840222</v>
      </c>
    </row>
    <row r="663" spans="1:28" x14ac:dyDescent="0.25">
      <c r="A663" s="8">
        <f>IFERROR(VLOOKUP(B663,'[1]DADOS (OCULTAR)'!$Q$3:$S$135,3,0),"")</f>
        <v>9039744000860</v>
      </c>
      <c r="B663" s="9" t="str">
        <f>'[1]TCE - ANEXO III - Preencher'!C672</f>
        <v>HOSPITAL DOM HÉLDER CÂMARA - CG. Nº 018/2022</v>
      </c>
      <c r="C663" s="10"/>
      <c r="D663" s="11" t="str">
        <f>'[1]TCE - ANEXO III - Preencher'!E672</f>
        <v>LUCIOLA ELIONAI DOS SANTOS SILVA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3222-05</v>
      </c>
      <c r="G663" s="13" t="str">
        <f>IF('[1]TCE - ANEXO III - Preencher'!H672="","",'[1]TCE - ANEXO III - Preencher'!H672)</f>
        <v>02/2024</v>
      </c>
      <c r="H663" s="14">
        <f>'[1]TCE - ANEXO III - Preencher'!I672</f>
        <v>0</v>
      </c>
      <c r="I663" s="14">
        <f>'[1]TCE - ANEXO III - Preencher'!J672</f>
        <v>273.75439999999998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2.741129476584022</v>
      </c>
      <c r="O663" s="15">
        <f>'[1]TCE - ANEXO III - Preencher'!P672</f>
        <v>0</v>
      </c>
      <c r="P663" s="16">
        <f t="shared" si="62"/>
        <v>2.741129476584022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276.49552947658401</v>
      </c>
    </row>
    <row r="664" spans="1:28" x14ac:dyDescent="0.25">
      <c r="A664" s="8">
        <f>IFERROR(VLOOKUP(B664,'[1]DADOS (OCULTAR)'!$Q$3:$S$135,3,0),"")</f>
        <v>9039744000860</v>
      </c>
      <c r="B664" s="9" t="str">
        <f>'[1]TCE - ANEXO III - Preencher'!C673</f>
        <v>HOSPITAL DOM HÉLDER CÂMARA - CG. Nº 018/2022</v>
      </c>
      <c r="C664" s="10"/>
      <c r="D664" s="11" t="str">
        <f>'[1]TCE - ANEXO III - Preencher'!E673</f>
        <v>LUCITANIA MARIA DA SILVA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3222-05</v>
      </c>
      <c r="G664" s="13" t="str">
        <f>IF('[1]TCE - ANEXO III - Preencher'!H673="","",'[1]TCE - ANEXO III - Preencher'!H673)</f>
        <v>02/2024</v>
      </c>
      <c r="H664" s="14">
        <f>'[1]TCE - ANEXO III - Preencher'!I673</f>
        <v>0</v>
      </c>
      <c r="I664" s="14">
        <f>'[1]TCE - ANEXO III - Preencher'!J673</f>
        <v>304.3304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2.741129476584022</v>
      </c>
      <c r="O664" s="15">
        <f>'[1]TCE - ANEXO III - Preencher'!P673</f>
        <v>0</v>
      </c>
      <c r="P664" s="16">
        <f t="shared" si="62"/>
        <v>2.741129476584022</v>
      </c>
      <c r="Q664" s="15">
        <f>'[1]TCE - ANEXO III - Preencher'!R673</f>
        <v>306.27931818181816</v>
      </c>
      <c r="R664" s="15">
        <f>'[1]TCE - ANEXO III - Preencher'!S673</f>
        <v>82.46</v>
      </c>
      <c r="S664" s="16">
        <f t="shared" si="63"/>
        <v>223.81931818181818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530.89084765840221</v>
      </c>
    </row>
    <row r="665" spans="1:28" x14ac:dyDescent="0.25">
      <c r="A665" s="8">
        <f>IFERROR(VLOOKUP(B665,'[1]DADOS (OCULTAR)'!$Q$3:$S$135,3,0),"")</f>
        <v>9039744000860</v>
      </c>
      <c r="B665" s="9" t="str">
        <f>'[1]TCE - ANEXO III - Preencher'!C674</f>
        <v>HOSPITAL DOM HÉLDER CÂMARA - CG. Nº 018/2022</v>
      </c>
      <c r="C665" s="10"/>
      <c r="D665" s="11" t="str">
        <f>'[1]TCE - ANEXO III - Preencher'!E674</f>
        <v>LUCRECIA DA SILVA GODE</v>
      </c>
      <c r="E665" s="9" t="str">
        <f>IF('[1]TCE - ANEXO III - Preencher'!F674="4 - Assistência Odontológica","2 - Outros Profissionais da Saúde",'[1]TCE - ANEXO III - Preencher'!F674)</f>
        <v>3 - Administrativo</v>
      </c>
      <c r="F665" s="12" t="str">
        <f>'[1]TCE - ANEXO III - Preencher'!G674</f>
        <v>5142-25</v>
      </c>
      <c r="G665" s="13" t="str">
        <f>IF('[1]TCE - ANEXO III - Preencher'!H674="","",'[1]TCE - ANEXO III - Preencher'!H674)</f>
        <v>02/2024</v>
      </c>
      <c r="H665" s="14">
        <f>'[1]TCE - ANEXO III - Preencher'!I674</f>
        <v>0</v>
      </c>
      <c r="I665" s="14">
        <f>'[1]TCE - ANEXO III - Preencher'!J674</f>
        <v>175.0368</v>
      </c>
      <c r="J665" s="14">
        <f>'[1]TCE - ANEXO III - Preencher'!K674</f>
        <v>0</v>
      </c>
      <c r="K665" s="15">
        <f>'[1]TCE - ANEXO III - Preencher'!L674</f>
        <v>165.72807692307694</v>
      </c>
      <c r="L665" s="15">
        <f>'[1]TCE - ANEXO III - Preencher'!M674</f>
        <v>28.24</v>
      </c>
      <c r="M665" s="15">
        <f t="shared" si="61"/>
        <v>137.48807692307693</v>
      </c>
      <c r="N665" s="15">
        <f>'[1]TCE - ANEXO III - Preencher'!O674</f>
        <v>2.741129476584022</v>
      </c>
      <c r="O665" s="15">
        <f>'[1]TCE - ANEXO III - Preencher'!P674</f>
        <v>0</v>
      </c>
      <c r="P665" s="16">
        <f t="shared" si="62"/>
        <v>2.741129476584022</v>
      </c>
      <c r="Q665" s="15">
        <f>'[1]TCE - ANEXO III - Preencher'!R674</f>
        <v>306.27931818181816</v>
      </c>
      <c r="R665" s="15">
        <f>'[1]TCE - ANEXO III - Preencher'!S674</f>
        <v>79.2</v>
      </c>
      <c r="S665" s="16">
        <f t="shared" si="63"/>
        <v>227.07931818181817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542.34532458147919</v>
      </c>
    </row>
    <row r="666" spans="1:28" x14ac:dyDescent="0.25">
      <c r="A666" s="8">
        <f>IFERROR(VLOOKUP(B666,'[1]DADOS (OCULTAR)'!$Q$3:$S$135,3,0),"")</f>
        <v>9039744000860</v>
      </c>
      <c r="B666" s="9" t="str">
        <f>'[1]TCE - ANEXO III - Preencher'!C675</f>
        <v>HOSPITAL DOM HÉLDER CÂMARA - CG. Nº 018/2022</v>
      </c>
      <c r="C666" s="10"/>
      <c r="D666" s="11" t="str">
        <f>'[1]TCE - ANEXO III - Preencher'!E675</f>
        <v>LUDMILLA INGRID MARINHO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3222-05</v>
      </c>
      <c r="G666" s="13" t="str">
        <f>IF('[1]TCE - ANEXO III - Preencher'!H675="","",'[1]TCE - ANEXO III - Preencher'!H675)</f>
        <v>02/2024</v>
      </c>
      <c r="H666" s="14">
        <f>'[1]TCE - ANEXO III - Preencher'!I675</f>
        <v>0</v>
      </c>
      <c r="I666" s="14">
        <f>'[1]TCE - ANEXO III - Preencher'!J675</f>
        <v>299.18</v>
      </c>
      <c r="J666" s="14">
        <f>'[1]TCE - ANEXO III - Preencher'!K675</f>
        <v>0</v>
      </c>
      <c r="K666" s="15">
        <f>'[1]TCE - ANEXO III - Preencher'!L675</f>
        <v>165.72807692307694</v>
      </c>
      <c r="L666" s="15">
        <f>'[1]TCE - ANEXO III - Preencher'!M675</f>
        <v>28.24</v>
      </c>
      <c r="M666" s="15">
        <f t="shared" si="61"/>
        <v>137.48807692307693</v>
      </c>
      <c r="N666" s="15">
        <f>'[1]TCE - ANEXO III - Preencher'!O675</f>
        <v>2.741129476584022</v>
      </c>
      <c r="O666" s="15">
        <f>'[1]TCE - ANEXO III - Preencher'!P675</f>
        <v>0</v>
      </c>
      <c r="P666" s="16">
        <f t="shared" si="62"/>
        <v>2.741129476584022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439.40920639966095</v>
      </c>
    </row>
    <row r="667" spans="1:28" x14ac:dyDescent="0.25">
      <c r="A667" s="8">
        <f>IFERROR(VLOOKUP(B667,'[1]DADOS (OCULTAR)'!$Q$3:$S$135,3,0),"")</f>
        <v>9039744000860</v>
      </c>
      <c r="B667" s="9" t="str">
        <f>'[1]TCE - ANEXO III - Preencher'!C676</f>
        <v>HOSPITAL DOM HÉLDER CÂMARA - CG. Nº 018/2022</v>
      </c>
      <c r="C667" s="10"/>
      <c r="D667" s="11" t="str">
        <f>'[1]TCE - ANEXO III - Preencher'!E676</f>
        <v>LUIS AUGUSTO FERREIRA DO NASCIMENTO</v>
      </c>
      <c r="E667" s="9" t="str">
        <f>IF('[1]TCE - ANEXO III - Preencher'!F676="4 - Assistência Odontológica","2 - Outros Profissionais da Saúde",'[1]TCE - ANEXO III - Preencher'!F676)</f>
        <v>3 - Administrativo</v>
      </c>
      <c r="F667" s="12" t="str">
        <f>'[1]TCE - ANEXO III - Preencher'!G676</f>
        <v>7823-20</v>
      </c>
      <c r="G667" s="13" t="str">
        <f>IF('[1]TCE - ANEXO III - Preencher'!H676="","",'[1]TCE - ANEXO III - Preencher'!H676)</f>
        <v>02/2024</v>
      </c>
      <c r="H667" s="14">
        <f>'[1]TCE - ANEXO III - Preencher'!I676</f>
        <v>0</v>
      </c>
      <c r="I667" s="14">
        <f>'[1]TCE - ANEXO III - Preencher'!J676</f>
        <v>161.0728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2.741129476584022</v>
      </c>
      <c r="O667" s="15">
        <f>'[1]TCE - ANEXO III - Preencher'!P676</f>
        <v>0</v>
      </c>
      <c r="P667" s="16">
        <f t="shared" si="62"/>
        <v>2.741129476584022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163.81392947658404</v>
      </c>
    </row>
    <row r="668" spans="1:28" x14ac:dyDescent="0.25">
      <c r="A668" s="8">
        <f>IFERROR(VLOOKUP(B668,'[1]DADOS (OCULTAR)'!$Q$3:$S$135,3,0),"")</f>
        <v>9039744000860</v>
      </c>
      <c r="B668" s="9" t="str">
        <f>'[1]TCE - ANEXO III - Preencher'!C677</f>
        <v>HOSPITAL DOM HÉLDER CÂMARA - CG. Nº 018/2022</v>
      </c>
      <c r="C668" s="10"/>
      <c r="D668" s="11" t="str">
        <f>'[1]TCE - ANEXO III - Preencher'!E677</f>
        <v>LUISA CRISTINA DOS SANTOS RODRIGUES</v>
      </c>
      <c r="E668" s="9" t="str">
        <f>IF('[1]TCE - ANEXO III - Preencher'!F677="4 - Assistência Odontológica","2 - Outros Profissionais da Saúde",'[1]TCE - ANEXO III - Preencher'!F677)</f>
        <v>3 - Administrativo</v>
      </c>
      <c r="F668" s="12" t="str">
        <f>'[1]TCE - ANEXO III - Preencher'!G677</f>
        <v>4141-05</v>
      </c>
      <c r="G668" s="13" t="str">
        <f>IF('[1]TCE - ANEXO III - Preencher'!H677="","",'[1]TCE - ANEXO III - Preencher'!H677)</f>
        <v>02/2024</v>
      </c>
      <c r="H668" s="14">
        <f>'[1]TCE - ANEXO III - Preencher'!I677</f>
        <v>0</v>
      </c>
      <c r="I668" s="14">
        <f>'[1]TCE - ANEXO III - Preencher'!J677</f>
        <v>202.38560000000001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2.741129476584022</v>
      </c>
      <c r="O668" s="15">
        <f>'[1]TCE - ANEXO III - Preencher'!P677</f>
        <v>0</v>
      </c>
      <c r="P668" s="16">
        <f t="shared" si="62"/>
        <v>2.741129476584022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205.12672947658405</v>
      </c>
    </row>
    <row r="669" spans="1:28" x14ac:dyDescent="0.25">
      <c r="A669" s="8">
        <f>IFERROR(VLOOKUP(B669,'[1]DADOS (OCULTAR)'!$Q$3:$S$135,3,0),"")</f>
        <v>9039744000860</v>
      </c>
      <c r="B669" s="9" t="str">
        <f>'[1]TCE - ANEXO III - Preencher'!C678</f>
        <v>HOSPITAL DOM HÉLDER CÂMARA - CG. Nº 018/2022</v>
      </c>
      <c r="C669" s="10"/>
      <c r="D669" s="11" t="str">
        <f>'[1]TCE - ANEXO III - Preencher'!E678</f>
        <v>LUIZ CARLOS BEZERRA DA SILVA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5151-10</v>
      </c>
      <c r="G669" s="13" t="str">
        <f>IF('[1]TCE - ANEXO III - Preencher'!H678="","",'[1]TCE - ANEXO III - Preencher'!H678)</f>
        <v>02/2024</v>
      </c>
      <c r="H669" s="14">
        <f>'[1]TCE - ANEXO III - Preencher'!I678</f>
        <v>0</v>
      </c>
      <c r="I669" s="14">
        <f>'[1]TCE - ANEXO III - Preencher'!J678</f>
        <v>136.09119999999999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2.741129476584022</v>
      </c>
      <c r="O669" s="15">
        <f>'[1]TCE - ANEXO III - Preencher'!P678</f>
        <v>0</v>
      </c>
      <c r="P669" s="16">
        <f t="shared" si="62"/>
        <v>2.741129476584022</v>
      </c>
      <c r="Q669" s="15">
        <f>'[1]TCE - ANEXO III - Preencher'!R678</f>
        <v>306.27931818181816</v>
      </c>
      <c r="R669" s="15">
        <f>'[1]TCE - ANEXO III - Preencher'!S678</f>
        <v>84.72</v>
      </c>
      <c r="S669" s="16">
        <f t="shared" si="63"/>
        <v>221.55931818181816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360.39164765840218</v>
      </c>
    </row>
    <row r="670" spans="1:28" x14ac:dyDescent="0.25">
      <c r="A670" s="8">
        <f>IFERROR(VLOOKUP(B670,'[1]DADOS (OCULTAR)'!$Q$3:$S$135,3,0),"")</f>
        <v>9039744000860</v>
      </c>
      <c r="B670" s="9" t="str">
        <f>'[1]TCE - ANEXO III - Preencher'!C679</f>
        <v>HOSPITAL DOM HÉLDER CÂMARA - CG. Nº 018/2022</v>
      </c>
      <c r="C670" s="10"/>
      <c r="D670" s="11" t="str">
        <f>'[1]TCE - ANEXO III - Preencher'!E679</f>
        <v>LUIZ EDUARDO DE MAGALHAES MENEZES PONTES RAMOS</v>
      </c>
      <c r="E670" s="9" t="str">
        <f>IF('[1]TCE - ANEXO III - Preencher'!F679="4 - Assistência Odontológica","2 - Outros Profissionais da Saúde",'[1]TCE - ANEXO III - Preencher'!F679)</f>
        <v>1 - Médico</v>
      </c>
      <c r="F670" s="12" t="str">
        <f>'[1]TCE - ANEXO III - Preencher'!G679</f>
        <v>2251-40</v>
      </c>
      <c r="G670" s="13" t="str">
        <f>IF('[1]TCE - ANEXO III - Preencher'!H679="","",'[1]TCE - ANEXO III - Preencher'!H679)</f>
        <v>02/2024</v>
      </c>
      <c r="H670" s="14">
        <f>'[1]TCE - ANEXO III - Preencher'!I679</f>
        <v>0</v>
      </c>
      <c r="I670" s="14">
        <f>'[1]TCE - ANEXO III - Preencher'!J679</f>
        <v>438.62720000000002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2.741129476584022</v>
      </c>
      <c r="O670" s="15">
        <f>'[1]TCE - ANEXO III - Preencher'!P679</f>
        <v>0</v>
      </c>
      <c r="P670" s="16">
        <f t="shared" si="62"/>
        <v>2.741129476584022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441.36832947658405</v>
      </c>
    </row>
    <row r="671" spans="1:28" x14ac:dyDescent="0.25">
      <c r="A671" s="8">
        <f>IFERROR(VLOOKUP(B671,'[1]DADOS (OCULTAR)'!$Q$3:$S$135,3,0),"")</f>
        <v>9039744000860</v>
      </c>
      <c r="B671" s="9" t="str">
        <f>'[1]TCE - ANEXO III - Preencher'!C680</f>
        <v>HOSPITAL DOM HÉLDER CÂMARA - CG. Nº 018/2022</v>
      </c>
      <c r="C671" s="10"/>
      <c r="D671" s="11" t="str">
        <f>'[1]TCE - ANEXO III - Preencher'!E680</f>
        <v>LUIZ FERNANDO CABRAL PIMENTA</v>
      </c>
      <c r="E671" s="9" t="str">
        <f>IF('[1]TCE - ANEXO III - Preencher'!F680="4 - Assistência Odontológica","2 - Outros Profissionais da Saúde",'[1]TCE - ANEXO III - Preencher'!F680)</f>
        <v>3 - Administrativo</v>
      </c>
      <c r="F671" s="12" t="str">
        <f>'[1]TCE - ANEXO III - Preencher'!G680</f>
        <v>5171-10</v>
      </c>
      <c r="G671" s="13" t="str">
        <f>IF('[1]TCE - ANEXO III - Preencher'!H680="","",'[1]TCE - ANEXO III - Preencher'!H680)</f>
        <v>02/2024</v>
      </c>
      <c r="H671" s="14">
        <f>'[1]TCE - ANEXO III - Preencher'!I680</f>
        <v>0</v>
      </c>
      <c r="I671" s="14">
        <f>'[1]TCE - ANEXO III - Preencher'!J680</f>
        <v>218.27600000000001</v>
      </c>
      <c r="J671" s="14">
        <f>'[1]TCE - ANEXO III - Preencher'!K680</f>
        <v>0</v>
      </c>
      <c r="K671" s="15">
        <f>'[1]TCE - ANEXO III - Preencher'!L680</f>
        <v>165.72807692307694</v>
      </c>
      <c r="L671" s="15">
        <f>'[1]TCE - ANEXO III - Preencher'!M680</f>
        <v>41.98</v>
      </c>
      <c r="M671" s="15">
        <f t="shared" si="61"/>
        <v>123.74807692307695</v>
      </c>
      <c r="N671" s="15">
        <f>'[1]TCE - ANEXO III - Preencher'!O680</f>
        <v>2.741129476584022</v>
      </c>
      <c r="O671" s="15">
        <f>'[1]TCE - ANEXO III - Preencher'!P680</f>
        <v>0</v>
      </c>
      <c r="P671" s="16">
        <f t="shared" si="62"/>
        <v>2.741129476584022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344.765206399661</v>
      </c>
    </row>
    <row r="672" spans="1:28" x14ac:dyDescent="0.25">
      <c r="A672" s="8">
        <f>IFERROR(VLOOKUP(B672,'[1]DADOS (OCULTAR)'!$Q$3:$S$135,3,0),"")</f>
        <v>9039744000860</v>
      </c>
      <c r="B672" s="9" t="str">
        <f>'[1]TCE - ANEXO III - Preencher'!C681</f>
        <v>HOSPITAL DOM HÉLDER CÂMARA - CG. Nº 018/2022</v>
      </c>
      <c r="C672" s="10"/>
      <c r="D672" s="11" t="str">
        <f>'[1]TCE - ANEXO III - Preencher'!E681</f>
        <v>LUIZ HENRIQUE SOARES DA SILVA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2235-05</v>
      </c>
      <c r="G672" s="13" t="str">
        <f>IF('[1]TCE - ANEXO III - Preencher'!H681="","",'[1]TCE - ANEXO III - Preencher'!H681)</f>
        <v>02/2024</v>
      </c>
      <c r="H672" s="14">
        <f>'[1]TCE - ANEXO III - Preencher'!I681</f>
        <v>0</v>
      </c>
      <c r="I672" s="14">
        <f>'[1]TCE - ANEXO III - Preencher'!J681</f>
        <v>480.30480000000011</v>
      </c>
      <c r="J672" s="14">
        <f>'[1]TCE - ANEXO III - Preencher'!K681</f>
        <v>0</v>
      </c>
      <c r="K672" s="15">
        <f>'[1]TCE - ANEXO III - Preencher'!L681</f>
        <v>165.72807692307694</v>
      </c>
      <c r="L672" s="15">
        <f>'[1]TCE - ANEXO III - Preencher'!M681</f>
        <v>3.59</v>
      </c>
      <c r="M672" s="15">
        <f t="shared" si="61"/>
        <v>162.13807692307694</v>
      </c>
      <c r="N672" s="15">
        <f>'[1]TCE - ANEXO III - Preencher'!O681</f>
        <v>2.741129476584022</v>
      </c>
      <c r="O672" s="15">
        <f>'[1]TCE - ANEXO III - Preencher'!P681</f>
        <v>0</v>
      </c>
      <c r="P672" s="16">
        <f t="shared" si="62"/>
        <v>2.741129476584022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645.18400639966103</v>
      </c>
    </row>
    <row r="673" spans="1:28" x14ac:dyDescent="0.25">
      <c r="A673" s="8">
        <f>IFERROR(VLOOKUP(B673,'[1]DADOS (OCULTAR)'!$Q$3:$S$135,3,0),"")</f>
        <v>9039744000860</v>
      </c>
      <c r="B673" s="9" t="str">
        <f>'[1]TCE - ANEXO III - Preencher'!C682</f>
        <v>HOSPITAL DOM HÉLDER CÂMARA - CG. Nº 018/2022</v>
      </c>
      <c r="C673" s="10"/>
      <c r="D673" s="11" t="str">
        <f>'[1]TCE - ANEXO III - Preencher'!E682</f>
        <v>LUZIARA DE FATIMA DA SILVA</v>
      </c>
      <c r="E673" s="9" t="str">
        <f>IF('[1]TCE - ANEXO III - Preencher'!F682="4 - Assistência Odontológica","2 - Outros Profissionais da Saúde",'[1]TCE - ANEXO III - Preencher'!F682)</f>
        <v>3 - Administrativo</v>
      </c>
      <c r="F673" s="12" t="str">
        <f>'[1]TCE - ANEXO III - Preencher'!G682</f>
        <v>5174-10</v>
      </c>
      <c r="G673" s="13" t="str">
        <f>IF('[1]TCE - ANEXO III - Preencher'!H682="","",'[1]TCE - ANEXO III - Preencher'!H682)</f>
        <v>02/2024</v>
      </c>
      <c r="H673" s="14">
        <f>'[1]TCE - ANEXO III - Preencher'!I682</f>
        <v>0</v>
      </c>
      <c r="I673" s="14">
        <f>'[1]TCE - ANEXO III - Preencher'!J682</f>
        <v>127.1048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2.741129476584022</v>
      </c>
      <c r="O673" s="15">
        <f>'[1]TCE - ANEXO III - Preencher'!P682</f>
        <v>0</v>
      </c>
      <c r="P673" s="16">
        <f t="shared" si="62"/>
        <v>2.741129476584022</v>
      </c>
      <c r="Q673" s="15">
        <f>'[1]TCE - ANEXO III - Preencher'!R682</f>
        <v>306.27931818181816</v>
      </c>
      <c r="R673" s="15">
        <f>'[1]TCE - ANEXO III - Preencher'!S682</f>
        <v>81.900000000000006</v>
      </c>
      <c r="S673" s="16">
        <f t="shared" si="63"/>
        <v>224.37931818181815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354.22524765840217</v>
      </c>
    </row>
    <row r="674" spans="1:28" x14ac:dyDescent="0.25">
      <c r="A674" s="8">
        <f>IFERROR(VLOOKUP(B674,'[1]DADOS (OCULTAR)'!$Q$3:$S$135,3,0),"")</f>
        <v>9039744000860</v>
      </c>
      <c r="B674" s="9" t="str">
        <f>'[1]TCE - ANEXO III - Preencher'!C683</f>
        <v>HOSPITAL DOM HÉLDER CÂMARA - CG. Nº 018/2022</v>
      </c>
      <c r="C674" s="10"/>
      <c r="D674" s="11" t="str">
        <f>'[1]TCE - ANEXO III - Preencher'!E683</f>
        <v>LYTUANNE CRISTINA SANTIAGO DE ASSIS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3222-05</v>
      </c>
      <c r="G674" s="13" t="str">
        <f>IF('[1]TCE - ANEXO III - Preencher'!H683="","",'[1]TCE - ANEXO III - Preencher'!H683)</f>
        <v>02/2024</v>
      </c>
      <c r="H674" s="14">
        <f>'[1]TCE - ANEXO III - Preencher'!I683</f>
        <v>0</v>
      </c>
      <c r="I674" s="14">
        <f>'[1]TCE - ANEXO III - Preencher'!J683</f>
        <v>385.90640000000002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2.741129476584022</v>
      </c>
      <c r="O674" s="15">
        <f>'[1]TCE - ANEXO III - Preencher'!P683</f>
        <v>0</v>
      </c>
      <c r="P674" s="16">
        <f t="shared" si="62"/>
        <v>2.741129476584022</v>
      </c>
      <c r="Q674" s="15">
        <f>'[1]TCE - ANEXO III - Preencher'!R683</f>
        <v>306.27931818181816</v>
      </c>
      <c r="R674" s="15">
        <f>'[1]TCE - ANEXO III - Preencher'!S683</f>
        <v>2.82</v>
      </c>
      <c r="S674" s="16">
        <f t="shared" si="63"/>
        <v>303.45931818181816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692.10684765840222</v>
      </c>
    </row>
    <row r="675" spans="1:28" x14ac:dyDescent="0.25">
      <c r="A675" s="8">
        <f>IFERROR(VLOOKUP(B675,'[1]DADOS (OCULTAR)'!$Q$3:$S$135,3,0),"")</f>
        <v>9039744000860</v>
      </c>
      <c r="B675" s="9" t="str">
        <f>'[1]TCE - ANEXO III - Preencher'!C684</f>
        <v>HOSPITAL DOM HÉLDER CÂMARA - CG. Nº 018/2022</v>
      </c>
      <c r="C675" s="10"/>
      <c r="D675" s="11" t="str">
        <f>'[1]TCE - ANEXO III - Preencher'!E684</f>
        <v>MANNIX DE AZEVEDO FERREIRA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2238-10</v>
      </c>
      <c r="G675" s="13" t="str">
        <f>IF('[1]TCE - ANEXO III - Preencher'!H684="","",'[1]TCE - ANEXO III - Preencher'!H684)</f>
        <v>02/2024</v>
      </c>
      <c r="H675" s="14">
        <f>'[1]TCE - ANEXO III - Preencher'!I684</f>
        <v>0</v>
      </c>
      <c r="I675" s="14">
        <f>'[1]TCE - ANEXO III - Preencher'!J684</f>
        <v>232.98400000000001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2.741129476584022</v>
      </c>
      <c r="O675" s="15">
        <f>'[1]TCE - ANEXO III - Preencher'!P684</f>
        <v>0</v>
      </c>
      <c r="P675" s="16">
        <f t="shared" si="62"/>
        <v>2.741129476584022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235.72512947658404</v>
      </c>
    </row>
    <row r="676" spans="1:28" x14ac:dyDescent="0.25">
      <c r="A676" s="8">
        <f>IFERROR(VLOOKUP(B676,'[1]DADOS (OCULTAR)'!$Q$3:$S$135,3,0),"")</f>
        <v>9039744000860</v>
      </c>
      <c r="B676" s="9" t="str">
        <f>'[1]TCE - ANEXO III - Preencher'!C685</f>
        <v>HOSPITAL DOM HÉLDER CÂMARA - CG. Nº 018/2022</v>
      </c>
      <c r="C676" s="10"/>
      <c r="D676" s="11" t="str">
        <f>'[1]TCE - ANEXO III - Preencher'!E685</f>
        <v>MANOEL FERREIRA DE LIMA JUNIOR</v>
      </c>
      <c r="E676" s="9" t="str">
        <f>IF('[1]TCE - ANEXO III - Preencher'!F685="4 - Assistência Odontológica","2 - Outros Profissionais da Saúde",'[1]TCE - ANEXO III - Preencher'!F685)</f>
        <v>3 - Administrativo</v>
      </c>
      <c r="F676" s="12" t="str">
        <f>'[1]TCE - ANEXO III - Preencher'!G685</f>
        <v>2526-05</v>
      </c>
      <c r="G676" s="13" t="str">
        <f>IF('[1]TCE - ANEXO III - Preencher'!H685="","",'[1]TCE - ANEXO III - Preencher'!H685)</f>
        <v>02/2024</v>
      </c>
      <c r="H676" s="14">
        <f>'[1]TCE - ANEXO III - Preencher'!I685</f>
        <v>0</v>
      </c>
      <c r="I676" s="14">
        <f>'[1]TCE - ANEXO III - Preencher'!J685</f>
        <v>215.94640000000001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2.741129476584022</v>
      </c>
      <c r="O676" s="15">
        <f>'[1]TCE - ANEXO III - Preencher'!P685</f>
        <v>0</v>
      </c>
      <c r="P676" s="16">
        <f t="shared" si="62"/>
        <v>2.741129476584022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218.68752947658405</v>
      </c>
    </row>
    <row r="677" spans="1:28" x14ac:dyDescent="0.25">
      <c r="A677" s="8">
        <f>IFERROR(VLOOKUP(B677,'[1]DADOS (OCULTAR)'!$Q$3:$S$135,3,0),"")</f>
        <v>9039744000860</v>
      </c>
      <c r="B677" s="9" t="str">
        <f>'[1]TCE - ANEXO III - Preencher'!C686</f>
        <v>HOSPITAL DOM HÉLDER CÂMARA - CG. Nº 018/2022</v>
      </c>
      <c r="C677" s="10"/>
      <c r="D677" s="11" t="str">
        <f>'[1]TCE - ANEXO III - Preencher'!E686</f>
        <v>MANOEL FRANCISCO GODOY</v>
      </c>
      <c r="E677" s="9" t="str">
        <f>IF('[1]TCE - ANEXO III - Preencher'!F686="4 - Assistência Odontológica","2 - Outros Profissionais da Saúde",'[1]TCE - ANEXO III - Preencher'!F686)</f>
        <v>3 - Administrativo</v>
      </c>
      <c r="F677" s="12" t="str">
        <f>'[1]TCE - ANEXO III - Preencher'!G686</f>
        <v>4110-10</v>
      </c>
      <c r="G677" s="13" t="str">
        <f>IF('[1]TCE - ANEXO III - Preencher'!H686="","",'[1]TCE - ANEXO III - Preencher'!H686)</f>
        <v>02/2024</v>
      </c>
      <c r="H677" s="14">
        <f>'[1]TCE - ANEXO III - Preencher'!I686</f>
        <v>0</v>
      </c>
      <c r="I677" s="14">
        <f>'[1]TCE - ANEXO III - Preencher'!J686</f>
        <v>118.608</v>
      </c>
      <c r="J677" s="14">
        <f>'[1]TCE - ANEXO III - Preencher'!K686</f>
        <v>0</v>
      </c>
      <c r="K677" s="15">
        <f>'[1]TCE - ANEXO III - Preencher'!L686</f>
        <v>165.72807692307694</v>
      </c>
      <c r="L677" s="15">
        <f>'[1]TCE - ANEXO III - Preencher'!M686</f>
        <v>28.24</v>
      </c>
      <c r="M677" s="15">
        <f t="shared" si="61"/>
        <v>137.48807692307693</v>
      </c>
      <c r="N677" s="15">
        <f>'[1]TCE - ANEXO III - Preencher'!O686</f>
        <v>2.741129476584022</v>
      </c>
      <c r="O677" s="15">
        <f>'[1]TCE - ANEXO III - Preencher'!P686</f>
        <v>0</v>
      </c>
      <c r="P677" s="16">
        <f t="shared" si="62"/>
        <v>2.741129476584022</v>
      </c>
      <c r="Q677" s="15">
        <f>'[1]TCE - ANEXO III - Preencher'!R686</f>
        <v>306.27931818181816</v>
      </c>
      <c r="R677" s="15">
        <f>'[1]TCE - ANEXO III - Preencher'!S686</f>
        <v>84.72</v>
      </c>
      <c r="S677" s="16">
        <f t="shared" si="63"/>
        <v>221.55931818181816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480.39652458147907</v>
      </c>
    </row>
    <row r="678" spans="1:28" x14ac:dyDescent="0.25">
      <c r="A678" s="8">
        <f>IFERROR(VLOOKUP(B678,'[1]DADOS (OCULTAR)'!$Q$3:$S$135,3,0),"")</f>
        <v>9039744000860</v>
      </c>
      <c r="B678" s="9" t="str">
        <f>'[1]TCE - ANEXO III - Preencher'!C687</f>
        <v>HOSPITAL DOM HÉLDER CÂMARA - CG. Nº 018/2022</v>
      </c>
      <c r="C678" s="10"/>
      <c r="D678" s="11" t="str">
        <f>'[1]TCE - ANEXO III - Preencher'!E687</f>
        <v>MARAYSA MORGHANA FAGUNDES DA COSTA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3222-05</v>
      </c>
      <c r="G678" s="13" t="str">
        <f>IF('[1]TCE - ANEXO III - Preencher'!H687="","",'[1]TCE - ANEXO III - Preencher'!H687)</f>
        <v>02/2024</v>
      </c>
      <c r="H678" s="14">
        <f>'[1]TCE - ANEXO III - Preencher'!I687</f>
        <v>0</v>
      </c>
      <c r="I678" s="14">
        <f>'[1]TCE - ANEXO III - Preencher'!J687</f>
        <v>251.0872</v>
      </c>
      <c r="J678" s="14">
        <f>'[1]TCE - ANEXO III - Preencher'!K687</f>
        <v>0</v>
      </c>
      <c r="K678" s="15">
        <f>'[1]TCE - ANEXO III - Preencher'!L687</f>
        <v>165.72807692307694</v>
      </c>
      <c r="L678" s="15">
        <f>'[1]TCE - ANEXO III - Preencher'!M687</f>
        <v>28.24</v>
      </c>
      <c r="M678" s="15">
        <f t="shared" si="61"/>
        <v>137.48807692307693</v>
      </c>
      <c r="N678" s="15">
        <f>'[1]TCE - ANEXO III - Preencher'!O687</f>
        <v>2.741129476584022</v>
      </c>
      <c r="O678" s="15">
        <f>'[1]TCE - ANEXO III - Preencher'!P687</f>
        <v>0</v>
      </c>
      <c r="P678" s="16">
        <f t="shared" si="62"/>
        <v>2.741129476584022</v>
      </c>
      <c r="Q678" s="15">
        <f>'[1]TCE - ANEXO III - Preencher'!R687</f>
        <v>306.27931818181816</v>
      </c>
      <c r="R678" s="15">
        <f>'[1]TCE - ANEXO III - Preencher'!S687</f>
        <v>84.72</v>
      </c>
      <c r="S678" s="16">
        <f t="shared" si="63"/>
        <v>221.55931818181816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612.87572458147906</v>
      </c>
    </row>
    <row r="679" spans="1:28" x14ac:dyDescent="0.25">
      <c r="A679" s="8">
        <f>IFERROR(VLOOKUP(B679,'[1]DADOS (OCULTAR)'!$Q$3:$S$135,3,0),"")</f>
        <v>9039744000860</v>
      </c>
      <c r="B679" s="9" t="str">
        <f>'[1]TCE - ANEXO III - Preencher'!C688</f>
        <v>HOSPITAL DOM HÉLDER CÂMARA - CG. Nº 018/2022</v>
      </c>
      <c r="C679" s="10"/>
      <c r="D679" s="11" t="str">
        <f>'[1]TCE - ANEXO III - Preencher'!E688</f>
        <v>MARCELA DAYANE GONCALVES FELIX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3222-05</v>
      </c>
      <c r="G679" s="13" t="str">
        <f>IF('[1]TCE - ANEXO III - Preencher'!H688="","",'[1]TCE - ANEXO III - Preencher'!H688)</f>
        <v>02/2024</v>
      </c>
      <c r="H679" s="14">
        <f>'[1]TCE - ANEXO III - Preencher'!I688</f>
        <v>0</v>
      </c>
      <c r="I679" s="14">
        <f>'[1]TCE - ANEXO III - Preencher'!J688</f>
        <v>286.65600000000001</v>
      </c>
      <c r="J679" s="14">
        <f>'[1]TCE - ANEXO III - Preencher'!K688</f>
        <v>0</v>
      </c>
      <c r="K679" s="15">
        <f>'[1]TCE - ANEXO III - Preencher'!L688</f>
        <v>165.72807692307694</v>
      </c>
      <c r="L679" s="15">
        <f>'[1]TCE - ANEXO III - Preencher'!M688</f>
        <v>28.24</v>
      </c>
      <c r="M679" s="15">
        <f t="shared" si="61"/>
        <v>137.48807692307693</v>
      </c>
      <c r="N679" s="15">
        <f>'[1]TCE - ANEXO III - Preencher'!O688</f>
        <v>2.741129476584022</v>
      </c>
      <c r="O679" s="15">
        <f>'[1]TCE - ANEXO III - Preencher'!P688</f>
        <v>0</v>
      </c>
      <c r="P679" s="16">
        <f t="shared" si="62"/>
        <v>2.741129476584022</v>
      </c>
      <c r="Q679" s="15">
        <f>'[1]TCE - ANEXO III - Preencher'!R688</f>
        <v>306.27931818181816</v>
      </c>
      <c r="R679" s="15">
        <f>'[1]TCE - ANEXO III - Preencher'!S688</f>
        <v>71.16</v>
      </c>
      <c r="S679" s="16">
        <f t="shared" si="63"/>
        <v>235.11931818181816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662.00452458147913</v>
      </c>
    </row>
    <row r="680" spans="1:28" x14ac:dyDescent="0.25">
      <c r="A680" s="8">
        <f>IFERROR(VLOOKUP(B680,'[1]DADOS (OCULTAR)'!$Q$3:$S$135,3,0),"")</f>
        <v>9039744000860</v>
      </c>
      <c r="B680" s="9" t="str">
        <f>'[1]TCE - ANEXO III - Preencher'!C689</f>
        <v>HOSPITAL DOM HÉLDER CÂMARA - CG. Nº 018/2022</v>
      </c>
      <c r="C680" s="10"/>
      <c r="D680" s="11" t="str">
        <f>'[1]TCE - ANEXO III - Preencher'!E689</f>
        <v>MARCELA JOSELMA DA SILVA</v>
      </c>
      <c r="E680" s="9" t="str">
        <f>IF('[1]TCE - ANEXO III - Preencher'!F689="4 - Assistência Odontológica","2 - Outros Profissionais da Saúde",'[1]TCE - ANEXO III - Preencher'!F689)</f>
        <v>3 - Administrativo</v>
      </c>
      <c r="F680" s="12" t="str">
        <f>'[1]TCE - ANEXO III - Preencher'!G689</f>
        <v>4110-10</v>
      </c>
      <c r="G680" s="13" t="str">
        <f>IF('[1]TCE - ANEXO III - Preencher'!H689="","",'[1]TCE - ANEXO III - Preencher'!H689)</f>
        <v>02/2024</v>
      </c>
      <c r="H680" s="14">
        <f>'[1]TCE - ANEXO III - Preencher'!I689</f>
        <v>0</v>
      </c>
      <c r="I680" s="14">
        <f>'[1]TCE - ANEXO III - Preencher'!J689</f>
        <v>127.8968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2.741129476584022</v>
      </c>
      <c r="O680" s="15">
        <f>'[1]TCE - ANEXO III - Preencher'!P689</f>
        <v>0</v>
      </c>
      <c r="P680" s="16">
        <f t="shared" si="62"/>
        <v>2.741129476584022</v>
      </c>
      <c r="Q680" s="15">
        <f>'[1]TCE - ANEXO III - Preencher'!R689</f>
        <v>306.27931818181816</v>
      </c>
      <c r="R680" s="15">
        <f>'[1]TCE - ANEXO III - Preencher'!S689</f>
        <v>87.2</v>
      </c>
      <c r="S680" s="16">
        <f t="shared" si="63"/>
        <v>219.07931818181817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349.71724765840219</v>
      </c>
    </row>
    <row r="681" spans="1:28" x14ac:dyDescent="0.25">
      <c r="A681" s="8">
        <f>IFERROR(VLOOKUP(B681,'[1]DADOS (OCULTAR)'!$Q$3:$S$135,3,0),"")</f>
        <v>9039744000860</v>
      </c>
      <c r="B681" s="9" t="str">
        <f>'[1]TCE - ANEXO III - Preencher'!C690</f>
        <v>HOSPITAL DOM HÉLDER CÂMARA - CG. Nº 018/2022</v>
      </c>
      <c r="C681" s="10"/>
      <c r="D681" s="11" t="str">
        <f>'[1]TCE - ANEXO III - Preencher'!E690</f>
        <v>MARCELA KARLA DE ALMEIDA LIRA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2237-10</v>
      </c>
      <c r="G681" s="13" t="str">
        <f>IF('[1]TCE - ANEXO III - Preencher'!H690="","",'[1]TCE - ANEXO III - Preencher'!H690)</f>
        <v>02/2024</v>
      </c>
      <c r="H681" s="14">
        <f>'[1]TCE - ANEXO III - Preencher'!I690</f>
        <v>0</v>
      </c>
      <c r="I681" s="14">
        <f>'[1]TCE - ANEXO III - Preencher'!J690</f>
        <v>380.23039999999997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2.741129476584022</v>
      </c>
      <c r="O681" s="15">
        <f>'[1]TCE - ANEXO III - Preencher'!P690</f>
        <v>0</v>
      </c>
      <c r="P681" s="16">
        <f t="shared" si="62"/>
        <v>2.741129476584022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382.97152947658401</v>
      </c>
    </row>
    <row r="682" spans="1:28" x14ac:dyDescent="0.25">
      <c r="A682" s="8">
        <f>IFERROR(VLOOKUP(B682,'[1]DADOS (OCULTAR)'!$Q$3:$S$135,3,0),"")</f>
        <v>9039744000860</v>
      </c>
      <c r="B682" s="9" t="str">
        <f>'[1]TCE - ANEXO III - Preencher'!C691</f>
        <v>HOSPITAL DOM HÉLDER CÂMARA - CG. Nº 018/2022</v>
      </c>
      <c r="C682" s="10"/>
      <c r="D682" s="11" t="str">
        <f>'[1]TCE - ANEXO III - Preencher'!E691</f>
        <v>MARCELA MARQUES DE LIRA</v>
      </c>
      <c r="E682" s="9" t="str">
        <f>IF('[1]TCE - ANEXO III - Preencher'!F691="4 - Assistência Odontológica","2 - Outros Profissionais da Saúde",'[1]TCE - ANEXO III - Preencher'!F691)</f>
        <v>3 - Administrativo</v>
      </c>
      <c r="F682" s="12" t="str">
        <f>'[1]TCE - ANEXO III - Preencher'!G691</f>
        <v>4131-15</v>
      </c>
      <c r="G682" s="13" t="str">
        <f>IF('[1]TCE - ANEXO III - Preencher'!H691="","",'[1]TCE - ANEXO III - Preencher'!H691)</f>
        <v>02/2024</v>
      </c>
      <c r="H682" s="14">
        <f>'[1]TCE - ANEXO III - Preencher'!I691</f>
        <v>0</v>
      </c>
      <c r="I682" s="14">
        <f>'[1]TCE - ANEXO III - Preencher'!J691</f>
        <v>171.1336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2.741129476584022</v>
      </c>
      <c r="O682" s="15">
        <f>'[1]TCE - ANEXO III - Preencher'!P691</f>
        <v>0</v>
      </c>
      <c r="P682" s="16">
        <f t="shared" si="62"/>
        <v>2.741129476584022</v>
      </c>
      <c r="Q682" s="15">
        <f>'[1]TCE - ANEXO III - Preencher'!R691</f>
        <v>306.27931818181816</v>
      </c>
      <c r="R682" s="15">
        <f>'[1]TCE - ANEXO III - Preencher'!S691</f>
        <v>126.61</v>
      </c>
      <c r="S682" s="16">
        <f t="shared" si="63"/>
        <v>179.66931818181814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353.54404765840218</v>
      </c>
    </row>
    <row r="683" spans="1:28" x14ac:dyDescent="0.25">
      <c r="A683" s="8">
        <f>IFERROR(VLOOKUP(B683,'[1]DADOS (OCULTAR)'!$Q$3:$S$135,3,0),"")</f>
        <v>9039744000860</v>
      </c>
      <c r="B683" s="9" t="str">
        <f>'[1]TCE - ANEXO III - Preencher'!C692</f>
        <v>HOSPITAL DOM HÉLDER CÂMARA - CG. Nº 018/2022</v>
      </c>
      <c r="C683" s="10"/>
      <c r="D683" s="11" t="str">
        <f>'[1]TCE - ANEXO III - Preencher'!E692</f>
        <v>MARCELO AUGUSTO BARUCHI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5211-30</v>
      </c>
      <c r="G683" s="13" t="str">
        <f>IF('[1]TCE - ANEXO III - Preencher'!H692="","",'[1]TCE - ANEXO III - Preencher'!H692)</f>
        <v>02/2024</v>
      </c>
      <c r="H683" s="14">
        <f>'[1]TCE - ANEXO III - Preencher'!I692</f>
        <v>0</v>
      </c>
      <c r="I683" s="14">
        <f>'[1]TCE - ANEXO III - Preencher'!J692</f>
        <v>112.712</v>
      </c>
      <c r="J683" s="14">
        <f>'[1]TCE - ANEXO III - Preencher'!K692</f>
        <v>0</v>
      </c>
      <c r="K683" s="15">
        <f>'[1]TCE - ANEXO III - Preencher'!L692</f>
        <v>165.72807692307694</v>
      </c>
      <c r="L683" s="15">
        <f>'[1]TCE - ANEXO III - Preencher'!M692</f>
        <v>28.24</v>
      </c>
      <c r="M683" s="15">
        <f t="shared" si="61"/>
        <v>137.48807692307693</v>
      </c>
      <c r="N683" s="15">
        <f>'[1]TCE - ANEXO III - Preencher'!O692</f>
        <v>2.741129476584022</v>
      </c>
      <c r="O683" s="15">
        <f>'[1]TCE - ANEXO III - Preencher'!P692</f>
        <v>0</v>
      </c>
      <c r="P683" s="16">
        <f t="shared" si="62"/>
        <v>2.741129476584022</v>
      </c>
      <c r="Q683" s="15">
        <f>'[1]TCE - ANEXO III - Preencher'!R692</f>
        <v>306.27931818181816</v>
      </c>
      <c r="R683" s="15">
        <f>'[1]TCE - ANEXO III - Preencher'!S692</f>
        <v>84.72</v>
      </c>
      <c r="S683" s="16">
        <f t="shared" si="63"/>
        <v>221.55931818181816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474.50052458147911</v>
      </c>
    </row>
    <row r="684" spans="1:28" x14ac:dyDescent="0.25">
      <c r="A684" s="8">
        <f>IFERROR(VLOOKUP(B684,'[1]DADOS (OCULTAR)'!$Q$3:$S$135,3,0),"")</f>
        <v>9039744000860</v>
      </c>
      <c r="B684" s="9" t="str">
        <f>'[1]TCE - ANEXO III - Preencher'!C693</f>
        <v>HOSPITAL DOM HÉLDER CÂMARA - CG. Nº 018/2022</v>
      </c>
      <c r="C684" s="10"/>
      <c r="D684" s="11" t="str">
        <f>'[1]TCE - ANEXO III - Preencher'!E693</f>
        <v>MARCELO PARENTE DE ANDRADE</v>
      </c>
      <c r="E684" s="9" t="str">
        <f>IF('[1]TCE - ANEXO III - Preencher'!F693="4 - Assistência Odontológica","2 - Outros Profissionais da Saúde",'[1]TCE - ANEXO III - Preencher'!F693)</f>
        <v>1 - Médico</v>
      </c>
      <c r="F684" s="12" t="str">
        <f>'[1]TCE - ANEXO III - Preencher'!G693</f>
        <v>2251-20</v>
      </c>
      <c r="G684" s="13" t="str">
        <f>IF('[1]TCE - ANEXO III - Preencher'!H693="","",'[1]TCE - ANEXO III - Preencher'!H693)</f>
        <v>02/2024</v>
      </c>
      <c r="H684" s="14">
        <f>'[1]TCE - ANEXO III - Preencher'!I693</f>
        <v>0</v>
      </c>
      <c r="I684" s="14">
        <f>'[1]TCE - ANEXO III - Preencher'!J693</f>
        <v>404.48800000000011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2.741129476584022</v>
      </c>
      <c r="O684" s="15">
        <f>'[1]TCE - ANEXO III - Preencher'!P693</f>
        <v>0</v>
      </c>
      <c r="P684" s="16">
        <f t="shared" si="62"/>
        <v>2.741129476584022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407.22912947658415</v>
      </c>
    </row>
    <row r="685" spans="1:28" x14ac:dyDescent="0.25">
      <c r="A685" s="8">
        <f>IFERROR(VLOOKUP(B685,'[1]DADOS (OCULTAR)'!$Q$3:$S$135,3,0),"")</f>
        <v>9039744000860</v>
      </c>
      <c r="B685" s="9" t="str">
        <f>'[1]TCE - ANEXO III - Preencher'!C694</f>
        <v>HOSPITAL DOM HÉLDER CÂMARA - CG. Nº 018/2022</v>
      </c>
      <c r="C685" s="10"/>
      <c r="D685" s="11" t="str">
        <f>'[1]TCE - ANEXO III - Preencher'!E694</f>
        <v>MARCELO PEREIRA DOS SANTOS</v>
      </c>
      <c r="E685" s="9" t="str">
        <f>IF('[1]TCE - ANEXO III - Preencher'!F694="4 - Assistência Odontológica","2 - Outros Profissionais da Saúde",'[1]TCE - ANEXO III - Preencher'!F694)</f>
        <v>3 - Administrativo</v>
      </c>
      <c r="F685" s="12" t="str">
        <f>'[1]TCE - ANEXO III - Preencher'!G694</f>
        <v>5143-20</v>
      </c>
      <c r="G685" s="13" t="str">
        <f>IF('[1]TCE - ANEXO III - Preencher'!H694="","",'[1]TCE - ANEXO III - Preencher'!H694)</f>
        <v>02/2024</v>
      </c>
      <c r="H685" s="14">
        <f>'[1]TCE - ANEXO III - Preencher'!I694</f>
        <v>0</v>
      </c>
      <c r="I685" s="14">
        <f>'[1]TCE - ANEXO III - Preencher'!J694</f>
        <v>142.14160000000001</v>
      </c>
      <c r="J685" s="14">
        <f>'[1]TCE - ANEXO III - Preencher'!K694</f>
        <v>0</v>
      </c>
      <c r="K685" s="15">
        <f>'[1]TCE - ANEXO III - Preencher'!L694</f>
        <v>165.72807692307694</v>
      </c>
      <c r="L685" s="15">
        <f>'[1]TCE - ANEXO III - Preencher'!M694</f>
        <v>28.24</v>
      </c>
      <c r="M685" s="15">
        <f t="shared" si="61"/>
        <v>137.48807692307693</v>
      </c>
      <c r="N685" s="15">
        <f>'[1]TCE - ANEXO III - Preencher'!O694</f>
        <v>2.741129476584022</v>
      </c>
      <c r="O685" s="15">
        <f>'[1]TCE - ANEXO III - Preencher'!P694</f>
        <v>0</v>
      </c>
      <c r="P685" s="16">
        <f t="shared" si="62"/>
        <v>2.741129476584022</v>
      </c>
      <c r="Q685" s="15">
        <f>'[1]TCE - ANEXO III - Preencher'!R694</f>
        <v>306.27931818181816</v>
      </c>
      <c r="R685" s="15">
        <f>'[1]TCE - ANEXO III - Preencher'!S694</f>
        <v>84.72</v>
      </c>
      <c r="S685" s="16">
        <f t="shared" si="63"/>
        <v>221.55931818181816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503.93012458147916</v>
      </c>
    </row>
    <row r="686" spans="1:28" x14ac:dyDescent="0.25">
      <c r="A686" s="8">
        <f>IFERROR(VLOOKUP(B686,'[1]DADOS (OCULTAR)'!$Q$3:$S$135,3,0),"")</f>
        <v>9039744000860</v>
      </c>
      <c r="B686" s="9" t="str">
        <f>'[1]TCE - ANEXO III - Preencher'!C695</f>
        <v>HOSPITAL DOM HÉLDER CÂMARA - CG. Nº 018/2022</v>
      </c>
      <c r="C686" s="10"/>
      <c r="D686" s="11" t="str">
        <f>'[1]TCE - ANEXO III - Preencher'!E695</f>
        <v>MARCELO SILVA DE BARROS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5211-30</v>
      </c>
      <c r="G686" s="13" t="str">
        <f>IF('[1]TCE - ANEXO III - Preencher'!H695="","",'[1]TCE - ANEXO III - Preencher'!H695)</f>
        <v>02/2024</v>
      </c>
      <c r="H686" s="14">
        <f>'[1]TCE - ANEXO III - Preencher'!I695</f>
        <v>0</v>
      </c>
      <c r="I686" s="14">
        <f>'[1]TCE - ANEXO III - Preencher'!J695</f>
        <v>127.252</v>
      </c>
      <c r="J686" s="14">
        <f>'[1]TCE - ANEXO III - Preencher'!K695</f>
        <v>0</v>
      </c>
      <c r="K686" s="15">
        <f>'[1]TCE - ANEXO III - Preencher'!L695</f>
        <v>165.72807692307694</v>
      </c>
      <c r="L686" s="15">
        <f>'[1]TCE - ANEXO III - Preencher'!M695</f>
        <v>28.24</v>
      </c>
      <c r="M686" s="15">
        <f t="shared" si="61"/>
        <v>137.48807692307693</v>
      </c>
      <c r="N686" s="15">
        <f>'[1]TCE - ANEXO III - Preencher'!O695</f>
        <v>2.741129476584022</v>
      </c>
      <c r="O686" s="15">
        <f>'[1]TCE - ANEXO III - Preencher'!P695</f>
        <v>0</v>
      </c>
      <c r="P686" s="16">
        <f t="shared" si="62"/>
        <v>2.741129476584022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267.48120639966095</v>
      </c>
    </row>
    <row r="687" spans="1:28" x14ac:dyDescent="0.25">
      <c r="A687" s="8">
        <f>IFERROR(VLOOKUP(B687,'[1]DADOS (OCULTAR)'!$Q$3:$S$135,3,0),"")</f>
        <v>9039744000860</v>
      </c>
      <c r="B687" s="9" t="str">
        <f>'[1]TCE - ANEXO III - Preencher'!C696</f>
        <v>HOSPITAL DOM HÉLDER CÂMARA - CG. Nº 018/2022</v>
      </c>
      <c r="C687" s="10"/>
      <c r="D687" s="11" t="str">
        <f>'[1]TCE - ANEXO III - Preencher'!E696</f>
        <v>MARCIA ADRIANA BARBOSA DE LIMA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3222-05</v>
      </c>
      <c r="G687" s="13" t="str">
        <f>IF('[1]TCE - ANEXO III - Preencher'!H696="","",'[1]TCE - ANEXO III - Preencher'!H696)</f>
        <v>02/2024</v>
      </c>
      <c r="H687" s="14">
        <f>'[1]TCE - ANEXO III - Preencher'!I696</f>
        <v>0</v>
      </c>
      <c r="I687" s="14">
        <f>'[1]TCE - ANEXO III - Preencher'!J696</f>
        <v>311.24880000000002</v>
      </c>
      <c r="J687" s="14">
        <f>'[1]TCE - ANEXO III - Preencher'!K696</f>
        <v>0</v>
      </c>
      <c r="K687" s="15">
        <f>'[1]TCE - ANEXO III - Preencher'!L696</f>
        <v>165.72807692307694</v>
      </c>
      <c r="L687" s="15">
        <f>'[1]TCE - ANEXO III - Preencher'!M696</f>
        <v>28.24</v>
      </c>
      <c r="M687" s="15">
        <f t="shared" si="61"/>
        <v>137.48807692307693</v>
      </c>
      <c r="N687" s="15">
        <f>'[1]TCE - ANEXO III - Preencher'!O696</f>
        <v>2.741129476584022</v>
      </c>
      <c r="O687" s="15">
        <f>'[1]TCE - ANEXO III - Preencher'!P696</f>
        <v>0</v>
      </c>
      <c r="P687" s="16">
        <f t="shared" si="62"/>
        <v>2.741129476584022</v>
      </c>
      <c r="Q687" s="15">
        <f>'[1]TCE - ANEXO III - Preencher'!R696</f>
        <v>306.27931818181816</v>
      </c>
      <c r="R687" s="15">
        <f>'[1]TCE - ANEXO III - Preencher'!S696</f>
        <v>84.72</v>
      </c>
      <c r="S687" s="16">
        <f t="shared" si="63"/>
        <v>221.55931818181816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673.03732458147908</v>
      </c>
    </row>
    <row r="688" spans="1:28" x14ac:dyDescent="0.25">
      <c r="A688" s="8">
        <f>IFERROR(VLOOKUP(B688,'[1]DADOS (OCULTAR)'!$Q$3:$S$135,3,0),"")</f>
        <v>9039744000860</v>
      </c>
      <c r="B688" s="9" t="str">
        <f>'[1]TCE - ANEXO III - Preencher'!C697</f>
        <v>HOSPITAL DOM HÉLDER CÂMARA - CG. Nº 018/2022</v>
      </c>
      <c r="C688" s="10"/>
      <c r="D688" s="11" t="str">
        <f>'[1]TCE - ANEXO III - Preencher'!E697</f>
        <v>MARCIA HENRIQUE BANDEIRA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12" t="str">
        <f>'[1]TCE - ANEXO III - Preencher'!G697</f>
        <v>5174-10</v>
      </c>
      <c r="G688" s="13" t="str">
        <f>IF('[1]TCE - ANEXO III - Preencher'!H697="","",'[1]TCE - ANEXO III - Preencher'!H697)</f>
        <v>02/2024</v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2.741129476584022</v>
      </c>
      <c r="O688" s="15">
        <f>'[1]TCE - ANEXO III - Preencher'!P697</f>
        <v>0</v>
      </c>
      <c r="P688" s="16">
        <f t="shared" si="62"/>
        <v>2.741129476584022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2.741129476584022</v>
      </c>
    </row>
    <row r="689" spans="1:28" x14ac:dyDescent="0.25">
      <c r="A689" s="8">
        <f>IFERROR(VLOOKUP(B689,'[1]DADOS (OCULTAR)'!$Q$3:$S$135,3,0),"")</f>
        <v>9039744000860</v>
      </c>
      <c r="B689" s="9" t="str">
        <f>'[1]TCE - ANEXO III - Preencher'!C698</f>
        <v>HOSPITAL DOM HÉLDER CÂMARA - CG. Nº 018/2022</v>
      </c>
      <c r="C689" s="10"/>
      <c r="D689" s="11" t="str">
        <f>'[1]TCE - ANEXO III - Preencher'!E698</f>
        <v>MARCIA LUIZA MELO DA SILVA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5211-30</v>
      </c>
      <c r="G689" s="13" t="str">
        <f>IF('[1]TCE - ANEXO III - Preencher'!H698="","",'[1]TCE - ANEXO III - Preencher'!H698)</f>
        <v>02/2024</v>
      </c>
      <c r="H689" s="14">
        <f>'[1]TCE - ANEXO III - Preencher'!I698</f>
        <v>0</v>
      </c>
      <c r="I689" s="14">
        <f>'[1]TCE - ANEXO III - Preencher'!J698</f>
        <v>139.91839999999999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2.741129476584022</v>
      </c>
      <c r="O689" s="15">
        <f>'[1]TCE - ANEXO III - Preencher'!P698</f>
        <v>0</v>
      </c>
      <c r="P689" s="16">
        <f t="shared" si="62"/>
        <v>2.741129476584022</v>
      </c>
      <c r="Q689" s="15">
        <f>'[1]TCE - ANEXO III - Preencher'!R698</f>
        <v>306.27931818181816</v>
      </c>
      <c r="R689" s="15">
        <f>'[1]TCE - ANEXO III - Preencher'!S698</f>
        <v>61.5</v>
      </c>
      <c r="S689" s="16">
        <f t="shared" si="63"/>
        <v>244.77931818181816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387.43884765840221</v>
      </c>
    </row>
    <row r="690" spans="1:28" x14ac:dyDescent="0.25">
      <c r="A690" s="8">
        <f>IFERROR(VLOOKUP(B690,'[1]DADOS (OCULTAR)'!$Q$3:$S$135,3,0),"")</f>
        <v>9039744000860</v>
      </c>
      <c r="B690" s="9" t="str">
        <f>'[1]TCE - ANEXO III - Preencher'!C699</f>
        <v>HOSPITAL DOM HÉLDER CÂMARA - CG. Nº 018/2022</v>
      </c>
      <c r="C690" s="10"/>
      <c r="D690" s="11" t="str">
        <f>'[1]TCE - ANEXO III - Preencher'!E699</f>
        <v>MARCIA MARIA BARBOSA DA SILVA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3222-05</v>
      </c>
      <c r="G690" s="13" t="str">
        <f>IF('[1]TCE - ANEXO III - Preencher'!H699="","",'[1]TCE - ANEXO III - Preencher'!H699)</f>
        <v>02/2024</v>
      </c>
      <c r="H690" s="14">
        <f>'[1]TCE - ANEXO III - Preencher'!I699</f>
        <v>0</v>
      </c>
      <c r="I690" s="14">
        <f>'[1]TCE - ANEXO III - Preencher'!J699</f>
        <v>422.1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2.741129476584022</v>
      </c>
      <c r="O690" s="15">
        <f>'[1]TCE - ANEXO III - Preencher'!P699</f>
        <v>0</v>
      </c>
      <c r="P690" s="16">
        <f t="shared" si="62"/>
        <v>2.741129476584022</v>
      </c>
      <c r="Q690" s="15">
        <f>'[1]TCE - ANEXO III - Preencher'!R699</f>
        <v>306.27931818181816</v>
      </c>
      <c r="R690" s="15">
        <f>'[1]TCE - ANEXO III - Preencher'!S699</f>
        <v>5.65</v>
      </c>
      <c r="S690" s="16">
        <f t="shared" si="63"/>
        <v>300.62931818181818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725.47044765840224</v>
      </c>
    </row>
    <row r="691" spans="1:28" x14ac:dyDescent="0.25">
      <c r="A691" s="8">
        <f>IFERROR(VLOOKUP(B691,'[1]DADOS (OCULTAR)'!$Q$3:$S$135,3,0),"")</f>
        <v>9039744000860</v>
      </c>
      <c r="B691" s="9" t="str">
        <f>'[1]TCE - ANEXO III - Preencher'!C700</f>
        <v>HOSPITAL DOM HÉLDER CÂMARA - CG. Nº 018/2022</v>
      </c>
      <c r="C691" s="10"/>
      <c r="D691" s="11" t="str">
        <f>'[1]TCE - ANEXO III - Preencher'!E700</f>
        <v>MARCIA MARIA DE ARAUJO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3222-05</v>
      </c>
      <c r="G691" s="13" t="str">
        <f>IF('[1]TCE - ANEXO III - Preencher'!H700="","",'[1]TCE - ANEXO III - Preencher'!H700)</f>
        <v>02/2024</v>
      </c>
      <c r="H691" s="14">
        <f>'[1]TCE - ANEXO III - Preencher'!I700</f>
        <v>0</v>
      </c>
      <c r="I691" s="14">
        <f>'[1]TCE - ANEXO III - Preencher'!J700</f>
        <v>284.77440000000001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2.741129476584022</v>
      </c>
      <c r="O691" s="15">
        <f>'[1]TCE - ANEXO III - Preencher'!P700</f>
        <v>0</v>
      </c>
      <c r="P691" s="16">
        <f t="shared" si="62"/>
        <v>2.741129476584022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287.51552947658405</v>
      </c>
    </row>
    <row r="692" spans="1:28" x14ac:dyDescent="0.25">
      <c r="A692" s="8">
        <f>IFERROR(VLOOKUP(B692,'[1]DADOS (OCULTAR)'!$Q$3:$S$135,3,0),"")</f>
        <v>9039744000860</v>
      </c>
      <c r="B692" s="9" t="str">
        <f>'[1]TCE - ANEXO III - Preencher'!C701</f>
        <v>HOSPITAL DOM HÉLDER CÂMARA - CG. Nº 018/2022</v>
      </c>
      <c r="C692" s="10"/>
      <c r="D692" s="11" t="str">
        <f>'[1]TCE - ANEXO III - Preencher'!E701</f>
        <v>MARCIA MARIA DOS SANTOS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 t="str">
        <f>'[1]TCE - ANEXO III - Preencher'!G701</f>
        <v>5143-20</v>
      </c>
      <c r="G692" s="13" t="str">
        <f>IF('[1]TCE - ANEXO III - Preencher'!H701="","",'[1]TCE - ANEXO III - Preencher'!H701)</f>
        <v>02/2024</v>
      </c>
      <c r="H692" s="14">
        <f>'[1]TCE - ANEXO III - Preencher'!I701</f>
        <v>0</v>
      </c>
      <c r="I692" s="14">
        <f>'[1]TCE - ANEXO III - Preencher'!J701</f>
        <v>135.55199999999999</v>
      </c>
      <c r="J692" s="14">
        <f>'[1]TCE - ANEXO III - Preencher'!K701</f>
        <v>0</v>
      </c>
      <c r="K692" s="15">
        <f>'[1]TCE - ANEXO III - Preencher'!L701</f>
        <v>165.72807692307694</v>
      </c>
      <c r="L692" s="15">
        <f>'[1]TCE - ANEXO III - Preencher'!M701</f>
        <v>28.24</v>
      </c>
      <c r="M692" s="15">
        <f t="shared" si="61"/>
        <v>137.48807692307693</v>
      </c>
      <c r="N692" s="15">
        <f>'[1]TCE - ANEXO III - Preencher'!O701</f>
        <v>2.741129476584022</v>
      </c>
      <c r="O692" s="15">
        <f>'[1]TCE - ANEXO III - Preencher'!P701</f>
        <v>0</v>
      </c>
      <c r="P692" s="16">
        <f t="shared" si="62"/>
        <v>2.741129476584022</v>
      </c>
      <c r="Q692" s="15">
        <f>'[1]TCE - ANEXO III - Preencher'!R701</f>
        <v>306.27931818181816</v>
      </c>
      <c r="R692" s="15">
        <f>'[1]TCE - ANEXO III - Preencher'!S701</f>
        <v>82.46</v>
      </c>
      <c r="S692" s="16">
        <f t="shared" si="63"/>
        <v>223.81931818181818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499.60052458147914</v>
      </c>
    </row>
    <row r="693" spans="1:28" x14ac:dyDescent="0.25">
      <c r="A693" s="8">
        <f>IFERROR(VLOOKUP(B693,'[1]DADOS (OCULTAR)'!$Q$3:$S$135,3,0),"")</f>
        <v>9039744000860</v>
      </c>
      <c r="B693" s="9" t="str">
        <f>'[1]TCE - ANEXO III - Preencher'!C702</f>
        <v>HOSPITAL DOM HÉLDER CÂMARA - CG. Nº 018/2022</v>
      </c>
      <c r="C693" s="10"/>
      <c r="D693" s="11" t="str">
        <f>'[1]TCE - ANEXO III - Preencher'!E702</f>
        <v>MARCIA SILVA DE ABREU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3222-05</v>
      </c>
      <c r="G693" s="13" t="str">
        <f>IF('[1]TCE - ANEXO III - Preencher'!H702="","",'[1]TCE - ANEXO III - Preencher'!H702)</f>
        <v>02/2024</v>
      </c>
      <c r="H693" s="14">
        <f>'[1]TCE - ANEXO III - Preencher'!I702</f>
        <v>0</v>
      </c>
      <c r="I693" s="14">
        <f>'[1]TCE - ANEXO III - Preencher'!J702</f>
        <v>322.57760000000002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2.741129476584022</v>
      </c>
      <c r="O693" s="15">
        <f>'[1]TCE - ANEXO III - Preencher'!P702</f>
        <v>0</v>
      </c>
      <c r="P693" s="16">
        <f t="shared" si="62"/>
        <v>2.741129476584022</v>
      </c>
      <c r="Q693" s="15">
        <f>'[1]TCE - ANEXO III - Preencher'!R702</f>
        <v>306.27931818181816</v>
      </c>
      <c r="R693" s="15">
        <f>'[1]TCE - ANEXO III - Preencher'!S702</f>
        <v>84.72</v>
      </c>
      <c r="S693" s="16">
        <f t="shared" si="63"/>
        <v>221.55931818181816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546.87804765840224</v>
      </c>
    </row>
    <row r="694" spans="1:28" x14ac:dyDescent="0.25">
      <c r="A694" s="8">
        <f>IFERROR(VLOOKUP(B694,'[1]DADOS (OCULTAR)'!$Q$3:$S$135,3,0),"")</f>
        <v>9039744000860</v>
      </c>
      <c r="B694" s="9" t="str">
        <f>'[1]TCE - ANEXO III - Preencher'!C703</f>
        <v>HOSPITAL DOM HÉLDER CÂMARA - CG. Nº 018/2022</v>
      </c>
      <c r="C694" s="10"/>
      <c r="D694" s="11" t="str">
        <f>'[1]TCE - ANEXO III - Preencher'!E703</f>
        <v>MARCIANA CLEMENTE DA CONCEICAO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2235-05</v>
      </c>
      <c r="G694" s="13" t="str">
        <f>IF('[1]TCE - ANEXO III - Preencher'!H703="","",'[1]TCE - ANEXO III - Preencher'!H703)</f>
        <v>02/2024</v>
      </c>
      <c r="H694" s="14">
        <f>'[1]TCE - ANEXO III - Preencher'!I703</f>
        <v>0</v>
      </c>
      <c r="I694" s="14">
        <f>'[1]TCE - ANEXO III - Preencher'!J703</f>
        <v>421.97359999999998</v>
      </c>
      <c r="J694" s="14">
        <f>'[1]TCE - ANEXO III - Preencher'!K703</f>
        <v>0</v>
      </c>
      <c r="K694" s="15">
        <f>'[1]TCE - ANEXO III - Preencher'!L703</f>
        <v>165.72807692307694</v>
      </c>
      <c r="L694" s="15">
        <f>'[1]TCE - ANEXO III - Preencher'!M703</f>
        <v>3.59</v>
      </c>
      <c r="M694" s="15">
        <f t="shared" si="61"/>
        <v>162.13807692307694</v>
      </c>
      <c r="N694" s="15">
        <f>'[1]TCE - ANEXO III - Preencher'!O703</f>
        <v>2.741129476584022</v>
      </c>
      <c r="O694" s="15">
        <f>'[1]TCE - ANEXO III - Preencher'!P703</f>
        <v>0</v>
      </c>
      <c r="P694" s="16">
        <f t="shared" si="62"/>
        <v>2.741129476584022</v>
      </c>
      <c r="Q694" s="15">
        <f>'[1]TCE - ANEXO III - Preencher'!R703</f>
        <v>306.27931818181816</v>
      </c>
      <c r="R694" s="15">
        <f>'[1]TCE - ANEXO III - Preencher'!S703</f>
        <v>143.65</v>
      </c>
      <c r="S694" s="16">
        <f t="shared" si="63"/>
        <v>162.62931818181815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749.48212458147896</v>
      </c>
    </row>
    <row r="695" spans="1:28" x14ac:dyDescent="0.25">
      <c r="A695" s="8">
        <f>IFERROR(VLOOKUP(B695,'[1]DADOS (OCULTAR)'!$Q$3:$S$135,3,0),"")</f>
        <v>9039744000860</v>
      </c>
      <c r="B695" s="9" t="str">
        <f>'[1]TCE - ANEXO III - Preencher'!C704</f>
        <v>HOSPITAL DOM HÉLDER CÂMARA - CG. Nº 018/2022</v>
      </c>
      <c r="C695" s="10"/>
      <c r="D695" s="11" t="str">
        <f>'[1]TCE - ANEXO III - Preencher'!E704</f>
        <v>MARCILENE MARIA DA SILVA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3222-05</v>
      </c>
      <c r="G695" s="13" t="str">
        <f>IF('[1]TCE - ANEXO III - Preencher'!H704="","",'[1]TCE - ANEXO III - Preencher'!H704)</f>
        <v>02/2024</v>
      </c>
      <c r="H695" s="14">
        <f>'[1]TCE - ANEXO III - Preencher'!I704</f>
        <v>0</v>
      </c>
      <c r="I695" s="14">
        <f>'[1]TCE - ANEXO III - Preencher'!J704</f>
        <v>273.47840000000002</v>
      </c>
      <c r="J695" s="14">
        <f>'[1]TCE - ANEXO III - Preencher'!K704</f>
        <v>0</v>
      </c>
      <c r="K695" s="15">
        <f>'[1]TCE - ANEXO III - Preencher'!L704</f>
        <v>165.72807692307694</v>
      </c>
      <c r="L695" s="15">
        <f>'[1]TCE - ANEXO III - Preencher'!M704</f>
        <v>28.24</v>
      </c>
      <c r="M695" s="15">
        <f t="shared" si="61"/>
        <v>137.48807692307693</v>
      </c>
      <c r="N695" s="15">
        <f>'[1]TCE - ANEXO III - Preencher'!O704</f>
        <v>2.741129476584022</v>
      </c>
      <c r="O695" s="15">
        <f>'[1]TCE - ANEXO III - Preencher'!P704</f>
        <v>0</v>
      </c>
      <c r="P695" s="16">
        <f t="shared" si="62"/>
        <v>2.741129476584022</v>
      </c>
      <c r="Q695" s="15">
        <f>'[1]TCE - ANEXO III - Preencher'!R704</f>
        <v>306.27931818181816</v>
      </c>
      <c r="R695" s="15">
        <f>'[1]TCE - ANEXO III - Preencher'!S704</f>
        <v>80.2</v>
      </c>
      <c r="S695" s="16">
        <f t="shared" si="63"/>
        <v>226.07931818181817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639.78692458147907</v>
      </c>
    </row>
    <row r="696" spans="1:28" x14ac:dyDescent="0.25">
      <c r="A696" s="8">
        <f>IFERROR(VLOOKUP(B696,'[1]DADOS (OCULTAR)'!$Q$3:$S$135,3,0),"")</f>
        <v>9039744000860</v>
      </c>
      <c r="B696" s="9" t="str">
        <f>'[1]TCE - ANEXO III - Preencher'!C705</f>
        <v>HOSPITAL DOM HÉLDER CÂMARA - CG. Nº 018/2022</v>
      </c>
      <c r="C696" s="10"/>
      <c r="D696" s="11" t="str">
        <f>'[1]TCE - ANEXO III - Preencher'!E705</f>
        <v>MARCIO MARCULINO DO NASCIMENTO</v>
      </c>
      <c r="E696" s="9" t="str">
        <f>IF('[1]TCE - ANEXO III - Preencher'!F705="4 - Assistência Odontológica","2 - Outros Profissionais da Saúde",'[1]TCE - ANEXO III - Preencher'!F705)</f>
        <v>3 - Administrativo</v>
      </c>
      <c r="F696" s="12" t="str">
        <f>'[1]TCE - ANEXO III - Preencher'!G705</f>
        <v>1421-05</v>
      </c>
      <c r="G696" s="13" t="str">
        <f>IF('[1]TCE - ANEXO III - Preencher'!H705="","",'[1]TCE - ANEXO III - Preencher'!H705)</f>
        <v>02/2024</v>
      </c>
      <c r="H696" s="14">
        <f>'[1]TCE - ANEXO III - Preencher'!I705</f>
        <v>0</v>
      </c>
      <c r="I696" s="14">
        <f>'[1]TCE - ANEXO III - Preencher'!J705</f>
        <v>510.76560000000001</v>
      </c>
      <c r="J696" s="14">
        <f>'[1]TCE - ANEXO III - Preencher'!K705</f>
        <v>0</v>
      </c>
      <c r="K696" s="15">
        <f>'[1]TCE - ANEXO III - Preencher'!L705</f>
        <v>165.72807692307694</v>
      </c>
      <c r="L696" s="15">
        <f>'[1]TCE - ANEXO III - Preencher'!M705</f>
        <v>109.45</v>
      </c>
      <c r="M696" s="15">
        <f t="shared" si="61"/>
        <v>56.278076923076938</v>
      </c>
      <c r="N696" s="15">
        <f>'[1]TCE - ANEXO III - Preencher'!O705</f>
        <v>2.741129476584022</v>
      </c>
      <c r="O696" s="15">
        <f>'[1]TCE - ANEXO III - Preencher'!P705</f>
        <v>0</v>
      </c>
      <c r="P696" s="16">
        <f t="shared" si="62"/>
        <v>2.741129476584022</v>
      </c>
      <c r="Q696" s="15">
        <f>'[1]TCE - ANEXO III - Preencher'!R705</f>
        <v>306.27931818181816</v>
      </c>
      <c r="R696" s="15">
        <f>'[1]TCE - ANEXO III - Preencher'!S705</f>
        <v>147.6</v>
      </c>
      <c r="S696" s="16">
        <f t="shared" si="63"/>
        <v>158.67931818181816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728.46412458147915</v>
      </c>
    </row>
    <row r="697" spans="1:28" x14ac:dyDescent="0.25">
      <c r="A697" s="8">
        <f>IFERROR(VLOOKUP(B697,'[1]DADOS (OCULTAR)'!$Q$3:$S$135,3,0),"")</f>
        <v>9039744000860</v>
      </c>
      <c r="B697" s="9" t="str">
        <f>'[1]TCE - ANEXO III - Preencher'!C706</f>
        <v>HOSPITAL DOM HÉLDER CÂMARA - CG. Nº 018/2022</v>
      </c>
      <c r="C697" s="10"/>
      <c r="D697" s="11" t="str">
        <f>'[1]TCE - ANEXO III - Preencher'!E706</f>
        <v>MARCONI GOMES BARBOSA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5174-10</v>
      </c>
      <c r="G697" s="13" t="str">
        <f>IF('[1]TCE - ANEXO III - Preencher'!H706="","",'[1]TCE - ANEXO III - Preencher'!H706)</f>
        <v>02/2024</v>
      </c>
      <c r="H697" s="14">
        <f>'[1]TCE - ANEXO III - Preencher'!I706</f>
        <v>0</v>
      </c>
      <c r="I697" s="14">
        <f>'[1]TCE - ANEXO III - Preencher'!J706</f>
        <v>114.3736</v>
      </c>
      <c r="J697" s="14">
        <f>'[1]TCE - ANEXO III - Preencher'!K706</f>
        <v>0</v>
      </c>
      <c r="K697" s="15">
        <f>'[1]TCE - ANEXO III - Preencher'!L706</f>
        <v>165.72807692307694</v>
      </c>
      <c r="L697" s="15">
        <f>'[1]TCE - ANEXO III - Preencher'!M706</f>
        <v>28.24</v>
      </c>
      <c r="M697" s="15">
        <f t="shared" si="61"/>
        <v>137.48807692307693</v>
      </c>
      <c r="N697" s="15">
        <f>'[1]TCE - ANEXO III - Preencher'!O706</f>
        <v>2.741129476584022</v>
      </c>
      <c r="O697" s="15">
        <f>'[1]TCE - ANEXO III - Preencher'!P706</f>
        <v>0</v>
      </c>
      <c r="P697" s="16">
        <f t="shared" si="62"/>
        <v>2.741129476584022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254.60280639966095</v>
      </c>
    </row>
    <row r="698" spans="1:28" x14ac:dyDescent="0.25">
      <c r="A698" s="8">
        <f>IFERROR(VLOOKUP(B698,'[1]DADOS (OCULTAR)'!$Q$3:$S$135,3,0),"")</f>
        <v>9039744000860</v>
      </c>
      <c r="B698" s="9" t="str">
        <f>'[1]TCE - ANEXO III - Preencher'!C707</f>
        <v>HOSPITAL DOM HÉLDER CÂMARA - CG. Nº 018/2022</v>
      </c>
      <c r="C698" s="10"/>
      <c r="D698" s="11" t="str">
        <f>'[1]TCE - ANEXO III - Preencher'!E707</f>
        <v>MARCOS ANTONIO DA COSTA</v>
      </c>
      <c r="E698" s="9" t="str">
        <f>IF('[1]TCE - ANEXO III - Preencher'!F707="4 - Assistência Odontológica","2 - Outros Profissionais da Saúde",'[1]TCE - ANEXO III - Preencher'!F707)</f>
        <v>3 - Administrativo</v>
      </c>
      <c r="F698" s="12" t="str">
        <f>'[1]TCE - ANEXO III - Preencher'!G707</f>
        <v>9501-10</v>
      </c>
      <c r="G698" s="13" t="str">
        <f>IF('[1]TCE - ANEXO III - Preencher'!H707="","",'[1]TCE - ANEXO III - Preencher'!H707)</f>
        <v>02/2024</v>
      </c>
      <c r="H698" s="14">
        <f>'[1]TCE - ANEXO III - Preencher'!I707</f>
        <v>0</v>
      </c>
      <c r="I698" s="14">
        <f>'[1]TCE - ANEXO III - Preencher'!J707</f>
        <v>263.97680000000003</v>
      </c>
      <c r="J698" s="14">
        <f>'[1]TCE - ANEXO III - Preencher'!K707</f>
        <v>0</v>
      </c>
      <c r="K698" s="15">
        <f>'[1]TCE - ANEXO III - Preencher'!L707</f>
        <v>165.72807692307694</v>
      </c>
      <c r="L698" s="15">
        <f>'[1]TCE - ANEXO III - Preencher'!M707</f>
        <v>54.86</v>
      </c>
      <c r="M698" s="15">
        <f t="shared" si="61"/>
        <v>110.86807692307694</v>
      </c>
      <c r="N698" s="15">
        <f>'[1]TCE - ANEXO III - Preencher'!O707</f>
        <v>2.741129476584022</v>
      </c>
      <c r="O698" s="15">
        <f>'[1]TCE - ANEXO III - Preencher'!P707</f>
        <v>0</v>
      </c>
      <c r="P698" s="16">
        <f t="shared" si="62"/>
        <v>2.741129476584022</v>
      </c>
      <c r="Q698" s="15">
        <f>'[1]TCE - ANEXO III - Preencher'!R707</f>
        <v>306.27931818181816</v>
      </c>
      <c r="R698" s="15">
        <f>'[1]TCE - ANEXO III - Preencher'!S707</f>
        <v>164.58</v>
      </c>
      <c r="S698" s="16">
        <f t="shared" si="63"/>
        <v>141.69931818181814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519.28532458147913</v>
      </c>
    </row>
    <row r="699" spans="1:28" x14ac:dyDescent="0.25">
      <c r="A699" s="8">
        <f>IFERROR(VLOOKUP(B699,'[1]DADOS (OCULTAR)'!$Q$3:$S$135,3,0),"")</f>
        <v>9039744000860</v>
      </c>
      <c r="B699" s="9" t="str">
        <f>'[1]TCE - ANEXO III - Preencher'!C708</f>
        <v>HOSPITAL DOM HÉLDER CÂMARA - CG. Nº 018/2022</v>
      </c>
      <c r="C699" s="10"/>
      <c r="D699" s="11" t="str">
        <f>'[1]TCE - ANEXO III - Preencher'!E708</f>
        <v>MARCOS HENRIQUE GUIMARAES DO NASCIMENTO</v>
      </c>
      <c r="E699" s="9" t="str">
        <f>IF('[1]TCE - ANEXO III - Preencher'!F708="4 - Assistência Odontológica","2 - Outros Profissionais da Saúde",'[1]TCE - ANEXO III - Preencher'!F708)</f>
        <v>3 - Administrativo</v>
      </c>
      <c r="F699" s="12" t="str">
        <f>'[1]TCE - ANEXO III - Preencher'!G708</f>
        <v>4141-05</v>
      </c>
      <c r="G699" s="13" t="str">
        <f>IF('[1]TCE - ANEXO III - Preencher'!H708="","",'[1]TCE - ANEXO III - Preencher'!H708)</f>
        <v>02/2024</v>
      </c>
      <c r="H699" s="14">
        <f>'[1]TCE - ANEXO III - Preencher'!I708</f>
        <v>0</v>
      </c>
      <c r="I699" s="14">
        <f>'[1]TCE - ANEXO III - Preencher'!J708</f>
        <v>134.328</v>
      </c>
      <c r="J699" s="14">
        <f>'[1]TCE - ANEXO III - Preencher'!K708</f>
        <v>0</v>
      </c>
      <c r="K699" s="15">
        <f>'[1]TCE - ANEXO III - Preencher'!L708</f>
        <v>165.72807692307694</v>
      </c>
      <c r="L699" s="15">
        <f>'[1]TCE - ANEXO III - Preencher'!M708</f>
        <v>31.98</v>
      </c>
      <c r="M699" s="15">
        <f t="shared" si="61"/>
        <v>133.74807692307695</v>
      </c>
      <c r="N699" s="15">
        <f>'[1]TCE - ANEXO III - Preencher'!O708</f>
        <v>2.741129476584022</v>
      </c>
      <c r="O699" s="15">
        <f>'[1]TCE - ANEXO III - Preencher'!P708</f>
        <v>0</v>
      </c>
      <c r="P699" s="16">
        <f t="shared" si="62"/>
        <v>2.741129476584022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270.81720639966096</v>
      </c>
    </row>
    <row r="700" spans="1:28" x14ac:dyDescent="0.25">
      <c r="A700" s="8">
        <f>IFERROR(VLOOKUP(B700,'[1]DADOS (OCULTAR)'!$Q$3:$S$135,3,0),"")</f>
        <v>9039744000860</v>
      </c>
      <c r="B700" s="9" t="str">
        <f>'[1]TCE - ANEXO III - Preencher'!C709</f>
        <v>HOSPITAL DOM HÉLDER CÂMARA - CG. Nº 018/2022</v>
      </c>
      <c r="C700" s="10"/>
      <c r="D700" s="11" t="str">
        <f>'[1]TCE - ANEXO III - Preencher'!E709</f>
        <v>MARCOS ZACARIAS DOS SANTOS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3242-05</v>
      </c>
      <c r="G700" s="13" t="str">
        <f>IF('[1]TCE - ANEXO III - Preencher'!H709="","",'[1]TCE - ANEXO III - Preencher'!H709)</f>
        <v>02/2024</v>
      </c>
      <c r="H700" s="14">
        <f>'[1]TCE - ANEXO III - Preencher'!I709</f>
        <v>0</v>
      </c>
      <c r="I700" s="14">
        <f>'[1]TCE - ANEXO III - Preencher'!J709</f>
        <v>188.93199999999999</v>
      </c>
      <c r="J700" s="14">
        <f>'[1]TCE - ANEXO III - Preencher'!K709</f>
        <v>0</v>
      </c>
      <c r="K700" s="15">
        <f>'[1]TCE - ANEXO III - Preencher'!L709</f>
        <v>165.72807692307694</v>
      </c>
      <c r="L700" s="15">
        <f>'[1]TCE - ANEXO III - Preencher'!M709</f>
        <v>32.450000000000003</v>
      </c>
      <c r="M700" s="15">
        <f t="shared" si="61"/>
        <v>133.27807692307692</v>
      </c>
      <c r="N700" s="15">
        <f>'[1]TCE - ANEXO III - Preencher'!O709</f>
        <v>2.741129476584022</v>
      </c>
      <c r="O700" s="15">
        <f>'[1]TCE - ANEXO III - Preencher'!P709</f>
        <v>0</v>
      </c>
      <c r="P700" s="16">
        <f t="shared" si="62"/>
        <v>2.741129476584022</v>
      </c>
      <c r="Q700" s="15">
        <f>'[1]TCE - ANEXO III - Preencher'!R709</f>
        <v>306.27931818181816</v>
      </c>
      <c r="R700" s="15">
        <f>'[1]TCE - ANEXO III - Preencher'!S709</f>
        <v>97.35</v>
      </c>
      <c r="S700" s="16">
        <f t="shared" si="63"/>
        <v>208.92931818181816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533.88052458147911</v>
      </c>
    </row>
    <row r="701" spans="1:28" x14ac:dyDescent="0.25">
      <c r="A701" s="8">
        <f>IFERROR(VLOOKUP(B701,'[1]DADOS (OCULTAR)'!$Q$3:$S$135,3,0),"")</f>
        <v>9039744000860</v>
      </c>
      <c r="B701" s="9" t="str">
        <f>'[1]TCE - ANEXO III - Preencher'!C710</f>
        <v>HOSPITAL DOM HÉLDER CÂMARA - CG. Nº 018/2022</v>
      </c>
      <c r="C701" s="10"/>
      <c r="D701" s="11" t="str">
        <f>'[1]TCE - ANEXO III - Preencher'!E710</f>
        <v>MARGARETE DOS REIS DA SILVA</v>
      </c>
      <c r="E701" s="9" t="str">
        <f>IF('[1]TCE - ANEXO III - Preencher'!F710="4 - Assistência Odontológica","2 - Outros Profissionais da Saúde",'[1]TCE - ANEXO III - Preencher'!F710)</f>
        <v>3 - Administrativo</v>
      </c>
      <c r="F701" s="12" t="str">
        <f>'[1]TCE - ANEXO III - Preencher'!G710</f>
        <v>5143-20</v>
      </c>
      <c r="G701" s="13" t="str">
        <f>IF('[1]TCE - ANEXO III - Preencher'!H710="","",'[1]TCE - ANEXO III - Preencher'!H710)</f>
        <v>02/2024</v>
      </c>
      <c r="H701" s="14">
        <f>'[1]TCE - ANEXO III - Preencher'!I710</f>
        <v>0</v>
      </c>
      <c r="I701" s="14">
        <f>'[1]TCE - ANEXO III - Preencher'!J710</f>
        <v>159.39359999999999</v>
      </c>
      <c r="J701" s="14">
        <f>'[1]TCE - ANEXO III - Preencher'!K710</f>
        <v>0</v>
      </c>
      <c r="K701" s="15">
        <f>'[1]TCE - ANEXO III - Preencher'!L710</f>
        <v>165.72807692307694</v>
      </c>
      <c r="L701" s="15">
        <f>'[1]TCE - ANEXO III - Preencher'!M710</f>
        <v>28.24</v>
      </c>
      <c r="M701" s="15">
        <f t="shared" si="61"/>
        <v>137.48807692307693</v>
      </c>
      <c r="N701" s="15">
        <f>'[1]TCE - ANEXO III - Preencher'!O710</f>
        <v>2.741129476584022</v>
      </c>
      <c r="O701" s="15">
        <f>'[1]TCE - ANEXO III - Preencher'!P710</f>
        <v>0</v>
      </c>
      <c r="P701" s="16">
        <f t="shared" si="62"/>
        <v>2.741129476584022</v>
      </c>
      <c r="Q701" s="15">
        <f>'[1]TCE - ANEXO III - Preencher'!R710</f>
        <v>306.27931818181816</v>
      </c>
      <c r="R701" s="15">
        <f>'[1]TCE - ANEXO III - Preencher'!S710</f>
        <v>84.72</v>
      </c>
      <c r="S701" s="16">
        <f t="shared" si="63"/>
        <v>221.55931818181816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521.18212458147912</v>
      </c>
    </row>
    <row r="702" spans="1:28" x14ac:dyDescent="0.25">
      <c r="A702" s="8">
        <f>IFERROR(VLOOKUP(B702,'[1]DADOS (OCULTAR)'!$Q$3:$S$135,3,0),"")</f>
        <v>9039744000860</v>
      </c>
      <c r="B702" s="9" t="str">
        <f>'[1]TCE - ANEXO III - Preencher'!C711</f>
        <v>HOSPITAL DOM HÉLDER CÂMARA - CG. Nº 018/2022</v>
      </c>
      <c r="C702" s="10"/>
      <c r="D702" s="11" t="str">
        <f>'[1]TCE - ANEXO III - Preencher'!E711</f>
        <v>MARIA ANDREA PAES CARDOSO DE MATOS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2212-05</v>
      </c>
      <c r="G702" s="13" t="str">
        <f>IF('[1]TCE - ANEXO III - Preencher'!H711="","",'[1]TCE - ANEXO III - Preencher'!H711)</f>
        <v>02/2024</v>
      </c>
      <c r="H702" s="14">
        <f>'[1]TCE - ANEXO III - Preencher'!I711</f>
        <v>0</v>
      </c>
      <c r="I702" s="14">
        <f>'[1]TCE - ANEXO III - Preencher'!J711</f>
        <v>332.55839999999989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2.741129476584022</v>
      </c>
      <c r="O702" s="15">
        <f>'[1]TCE - ANEXO III - Preencher'!P711</f>
        <v>0</v>
      </c>
      <c r="P702" s="16">
        <f t="shared" si="62"/>
        <v>2.741129476584022</v>
      </c>
      <c r="Q702" s="15">
        <f>'[1]TCE - ANEXO III - Preencher'!R711</f>
        <v>306.27931818181816</v>
      </c>
      <c r="R702" s="15">
        <f>'[1]TCE - ANEXO III - Preencher'!S711</f>
        <v>188.7</v>
      </c>
      <c r="S702" s="16">
        <f t="shared" si="63"/>
        <v>117.57931818181817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452.87884765840209</v>
      </c>
    </row>
    <row r="703" spans="1:28" x14ac:dyDescent="0.25">
      <c r="A703" s="8">
        <f>IFERROR(VLOOKUP(B703,'[1]DADOS (OCULTAR)'!$Q$3:$S$135,3,0),"")</f>
        <v>9039744000860</v>
      </c>
      <c r="B703" s="9" t="str">
        <f>'[1]TCE - ANEXO III - Preencher'!C712</f>
        <v>HOSPITAL DOM HÉLDER CÂMARA - CG. Nº 018/2022</v>
      </c>
      <c r="C703" s="10"/>
      <c r="D703" s="11" t="str">
        <f>'[1]TCE - ANEXO III - Preencher'!E712</f>
        <v>MARIA ANDREZA BARBOSA DUARTE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3222-05</v>
      </c>
      <c r="G703" s="13" t="str">
        <f>IF('[1]TCE - ANEXO III - Preencher'!H712="","",'[1]TCE - ANEXO III - Preencher'!H712)</f>
        <v>02/2024</v>
      </c>
      <c r="H703" s="14">
        <f>'[1]TCE - ANEXO III - Preencher'!I712</f>
        <v>0</v>
      </c>
      <c r="I703" s="14">
        <f>'[1]TCE - ANEXO III - Preencher'!J712</f>
        <v>284.94</v>
      </c>
      <c r="J703" s="14">
        <f>'[1]TCE - ANEXO III - Preencher'!K712</f>
        <v>0</v>
      </c>
      <c r="K703" s="15">
        <f>'[1]TCE - ANEXO III - Preencher'!L712</f>
        <v>165.72807692307694</v>
      </c>
      <c r="L703" s="15">
        <f>'[1]TCE - ANEXO III - Preencher'!M712</f>
        <v>28.24</v>
      </c>
      <c r="M703" s="15">
        <f t="shared" si="61"/>
        <v>137.48807692307693</v>
      </c>
      <c r="N703" s="15">
        <f>'[1]TCE - ANEXO III - Preencher'!O712</f>
        <v>2.741129476584022</v>
      </c>
      <c r="O703" s="15">
        <f>'[1]TCE - ANEXO III - Preencher'!P712</f>
        <v>0</v>
      </c>
      <c r="P703" s="16">
        <f t="shared" si="62"/>
        <v>2.741129476584022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425.16920639966094</v>
      </c>
    </row>
    <row r="704" spans="1:28" x14ac:dyDescent="0.25">
      <c r="A704" s="8">
        <f>IFERROR(VLOOKUP(B704,'[1]DADOS (OCULTAR)'!$Q$3:$S$135,3,0),"")</f>
        <v>9039744000860</v>
      </c>
      <c r="B704" s="9" t="str">
        <f>'[1]TCE - ANEXO III - Preencher'!C713</f>
        <v>HOSPITAL DOM HÉLDER CÂMARA - CG. Nº 018/2022</v>
      </c>
      <c r="C704" s="10"/>
      <c r="D704" s="11" t="str">
        <f>'[1]TCE - ANEXO III - Preencher'!E713</f>
        <v>MARIA ANUNCIADA DA SILVA BATISTA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2235-05</v>
      </c>
      <c r="G704" s="13" t="str">
        <f>IF('[1]TCE - ANEXO III - Preencher'!H713="","",'[1]TCE - ANEXO III - Preencher'!H713)</f>
        <v>02/2024</v>
      </c>
      <c r="H704" s="14">
        <f>'[1]TCE - ANEXO III - Preencher'!I713</f>
        <v>0</v>
      </c>
      <c r="I704" s="14">
        <f>'[1]TCE - ANEXO III - Preencher'!J713</f>
        <v>498.00799999999998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2.741129476584022</v>
      </c>
      <c r="O704" s="15">
        <f>'[1]TCE - ANEXO III - Preencher'!P713</f>
        <v>0</v>
      </c>
      <c r="P704" s="16">
        <f t="shared" si="62"/>
        <v>2.741129476584022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500.74912947658402</v>
      </c>
    </row>
    <row r="705" spans="1:28" x14ac:dyDescent="0.25">
      <c r="A705" s="8">
        <f>IFERROR(VLOOKUP(B705,'[1]DADOS (OCULTAR)'!$Q$3:$S$135,3,0),"")</f>
        <v>9039744000860</v>
      </c>
      <c r="B705" s="9" t="str">
        <f>'[1]TCE - ANEXO III - Preencher'!C714</f>
        <v>HOSPITAL DOM HÉLDER CÂMARA - CG. Nº 018/2022</v>
      </c>
      <c r="C705" s="10"/>
      <c r="D705" s="11" t="str">
        <f>'[1]TCE - ANEXO III - Preencher'!E714</f>
        <v>MARIA APARECIDA DA SILVA ARRUDA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3222-05</v>
      </c>
      <c r="G705" s="13" t="str">
        <f>IF('[1]TCE - ANEXO III - Preencher'!H714="","",'[1]TCE - ANEXO III - Preencher'!H714)</f>
        <v>02/2024</v>
      </c>
      <c r="H705" s="14">
        <f>'[1]TCE - ANEXO III - Preencher'!I714</f>
        <v>0</v>
      </c>
      <c r="I705" s="14">
        <f>'[1]TCE - ANEXO III - Preencher'!J714</f>
        <v>275.55119999999999</v>
      </c>
      <c r="J705" s="14">
        <f>'[1]TCE - ANEXO III - Preencher'!K714</f>
        <v>0</v>
      </c>
      <c r="K705" s="15">
        <f>'[1]TCE - ANEXO III - Preencher'!L714</f>
        <v>165.72807692307694</v>
      </c>
      <c r="L705" s="15">
        <f>'[1]TCE - ANEXO III - Preencher'!M714</f>
        <v>28.24</v>
      </c>
      <c r="M705" s="15">
        <f t="shared" si="61"/>
        <v>137.48807692307693</v>
      </c>
      <c r="N705" s="15">
        <f>'[1]TCE - ANEXO III - Preencher'!O714</f>
        <v>2.741129476584022</v>
      </c>
      <c r="O705" s="15">
        <f>'[1]TCE - ANEXO III - Preencher'!P714</f>
        <v>0</v>
      </c>
      <c r="P705" s="16">
        <f t="shared" si="62"/>
        <v>2.741129476584022</v>
      </c>
      <c r="Q705" s="15">
        <f>'[1]TCE - ANEXO III - Preencher'!R714</f>
        <v>306.27931818181816</v>
      </c>
      <c r="R705" s="15">
        <f>'[1]TCE - ANEXO III - Preencher'!S714</f>
        <v>81.900000000000006</v>
      </c>
      <c r="S705" s="16">
        <f t="shared" si="63"/>
        <v>224.37931818181815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640.15972458147917</v>
      </c>
    </row>
    <row r="706" spans="1:28" x14ac:dyDescent="0.25">
      <c r="A706" s="8">
        <f>IFERROR(VLOOKUP(B706,'[1]DADOS (OCULTAR)'!$Q$3:$S$135,3,0),"")</f>
        <v>9039744000860</v>
      </c>
      <c r="B706" s="9" t="str">
        <f>'[1]TCE - ANEXO III - Preencher'!C715</f>
        <v>HOSPITAL DOM HÉLDER CÂMARA - CG. Nº 018/2022</v>
      </c>
      <c r="C706" s="10"/>
      <c r="D706" s="11" t="str">
        <f>'[1]TCE - ANEXO III - Preencher'!E715</f>
        <v>MARIA APARECIDA FERREIRA DA SILVA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3222-05</v>
      </c>
      <c r="G706" s="13" t="str">
        <f>IF('[1]TCE - ANEXO III - Preencher'!H715="","",'[1]TCE - ANEXO III - Preencher'!H715)</f>
        <v>02/2024</v>
      </c>
      <c r="H706" s="14">
        <f>'[1]TCE - ANEXO III - Preencher'!I715</f>
        <v>0</v>
      </c>
      <c r="I706" s="14">
        <f>'[1]TCE - ANEXO III - Preencher'!J715</f>
        <v>308.16080000000011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2.741129476584022</v>
      </c>
      <c r="O706" s="15">
        <f>'[1]TCE - ANEXO III - Preencher'!P715</f>
        <v>0</v>
      </c>
      <c r="P706" s="16">
        <f t="shared" si="62"/>
        <v>2.741129476584022</v>
      </c>
      <c r="Q706" s="15">
        <f>'[1]TCE - ANEXO III - Preencher'!R715</f>
        <v>306.27931818181816</v>
      </c>
      <c r="R706" s="15">
        <f>'[1]TCE - ANEXO III - Preencher'!S715</f>
        <v>84.72</v>
      </c>
      <c r="S706" s="16">
        <f t="shared" si="63"/>
        <v>221.55931818181816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532.46124765840227</v>
      </c>
    </row>
    <row r="707" spans="1:28" x14ac:dyDescent="0.25">
      <c r="A707" s="8">
        <f>IFERROR(VLOOKUP(B707,'[1]DADOS (OCULTAR)'!$Q$3:$S$135,3,0),"")</f>
        <v>9039744000860</v>
      </c>
      <c r="B707" s="9" t="str">
        <f>'[1]TCE - ANEXO III - Preencher'!C716</f>
        <v>HOSPITAL DOM HÉLDER CÂMARA - CG. Nº 018/2022</v>
      </c>
      <c r="C707" s="10"/>
      <c r="D707" s="11" t="str">
        <f>'[1]TCE - ANEXO III - Preencher'!E716</f>
        <v>MARIA AUGUSTA GOMES DOS SANTOS SILVA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3222-05</v>
      </c>
      <c r="G707" s="13" t="str">
        <f>IF('[1]TCE - ANEXO III - Preencher'!H716="","",'[1]TCE - ANEXO III - Preencher'!H716)</f>
        <v>02/2024</v>
      </c>
      <c r="H707" s="14">
        <f>'[1]TCE - ANEXO III - Preencher'!I716</f>
        <v>0</v>
      </c>
      <c r="I707" s="14">
        <f>'[1]TCE - ANEXO III - Preencher'!J716</f>
        <v>405.60800000000012</v>
      </c>
      <c r="J707" s="14">
        <f>'[1]TCE - ANEXO III - Preencher'!K716</f>
        <v>0</v>
      </c>
      <c r="K707" s="15">
        <f>'[1]TCE - ANEXO III - Preencher'!L716</f>
        <v>165.72807692307694</v>
      </c>
      <c r="L707" s="15">
        <f>'[1]TCE - ANEXO III - Preencher'!M716</f>
        <v>28.24</v>
      </c>
      <c r="M707" s="15">
        <f t="shared" si="61"/>
        <v>137.48807692307693</v>
      </c>
      <c r="N707" s="15">
        <f>'[1]TCE - ANEXO III - Preencher'!O716</f>
        <v>2.741129476584022</v>
      </c>
      <c r="O707" s="15">
        <f>'[1]TCE - ANEXO III - Preencher'!P716</f>
        <v>0</v>
      </c>
      <c r="P707" s="16">
        <f t="shared" si="62"/>
        <v>2.741129476584022</v>
      </c>
      <c r="Q707" s="15">
        <f>'[1]TCE - ANEXO III - Preencher'!R716</f>
        <v>306.27931818181816</v>
      </c>
      <c r="R707" s="15">
        <f>'[1]TCE - ANEXO III - Preencher'!S716</f>
        <v>5.65</v>
      </c>
      <c r="S707" s="16">
        <f t="shared" si="63"/>
        <v>300.62931818181818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846.46652458147923</v>
      </c>
    </row>
    <row r="708" spans="1:28" x14ac:dyDescent="0.25">
      <c r="A708" s="8">
        <f>IFERROR(VLOOKUP(B708,'[1]DADOS (OCULTAR)'!$Q$3:$S$135,3,0),"")</f>
        <v>9039744000860</v>
      </c>
      <c r="B708" s="9" t="str">
        <f>'[1]TCE - ANEXO III - Preencher'!C717</f>
        <v>HOSPITAL DOM HÉLDER CÂMARA - CG. Nº 018/2022</v>
      </c>
      <c r="C708" s="10"/>
      <c r="D708" s="11" t="str">
        <f>'[1]TCE - ANEXO III - Preencher'!E717</f>
        <v>MARIA BERENICE SANTANA DE CARVALHO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3222-05</v>
      </c>
      <c r="G708" s="13" t="str">
        <f>IF('[1]TCE - ANEXO III - Preencher'!H717="","",'[1]TCE - ANEXO III - Preencher'!H717)</f>
        <v>02/2024</v>
      </c>
      <c r="H708" s="14">
        <f>'[1]TCE - ANEXO III - Preencher'!I717</f>
        <v>0</v>
      </c>
      <c r="I708" s="14">
        <f>'[1]TCE - ANEXO III - Preencher'!J717</f>
        <v>290.23840000000001</v>
      </c>
      <c r="J708" s="14">
        <f>'[1]TCE - ANEXO III - Preencher'!K717</f>
        <v>0</v>
      </c>
      <c r="K708" s="15">
        <f>'[1]TCE - ANEXO III - Preencher'!L717</f>
        <v>165.72807692307694</v>
      </c>
      <c r="L708" s="15">
        <f>'[1]TCE - ANEXO III - Preencher'!M717</f>
        <v>28.24</v>
      </c>
      <c r="M708" s="15">
        <f t="shared" ref="M708:M771" si="67">K708-L708</f>
        <v>137.48807692307693</v>
      </c>
      <c r="N708" s="15">
        <f>'[1]TCE - ANEXO III - Preencher'!O717</f>
        <v>2.741129476584022</v>
      </c>
      <c r="O708" s="15">
        <f>'[1]TCE - ANEXO III - Preencher'!P717</f>
        <v>0</v>
      </c>
      <c r="P708" s="16">
        <f t="shared" ref="P708:P771" si="68">N708-O708</f>
        <v>2.741129476584022</v>
      </c>
      <c r="Q708" s="15">
        <f>'[1]TCE - ANEXO III - Preencher'!R717</f>
        <v>306.27931818181816</v>
      </c>
      <c r="R708" s="15">
        <f>'[1]TCE - ANEXO III - Preencher'!S717</f>
        <v>84.72</v>
      </c>
      <c r="S708" s="16">
        <f t="shared" ref="S708:S771" si="69">Q708-R708</f>
        <v>221.55931818181816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652.02692458147908</v>
      </c>
    </row>
    <row r="709" spans="1:28" x14ac:dyDescent="0.25">
      <c r="A709" s="8">
        <f>IFERROR(VLOOKUP(B709,'[1]DADOS (OCULTAR)'!$Q$3:$S$135,3,0),"")</f>
        <v>9039744000860</v>
      </c>
      <c r="B709" s="9" t="str">
        <f>'[1]TCE - ANEXO III - Preencher'!C718</f>
        <v>HOSPITAL DOM HÉLDER CÂMARA - CG. Nº 018/2022</v>
      </c>
      <c r="C709" s="10"/>
      <c r="D709" s="11" t="str">
        <f>'[1]TCE - ANEXO III - Preencher'!E718</f>
        <v>MARIA BETANIA DE OLIVEIRA MOURA</v>
      </c>
      <c r="E709" s="9" t="str">
        <f>IF('[1]TCE - ANEXO III - Preencher'!F718="4 - Assistência Odontológica","2 - Outros Profissionais da Saúde",'[1]TCE - ANEXO III - Preencher'!F718)</f>
        <v>3 - Administrativo</v>
      </c>
      <c r="F709" s="12" t="str">
        <f>'[1]TCE - ANEXO III - Preencher'!G718</f>
        <v>5143-20</v>
      </c>
      <c r="G709" s="13" t="str">
        <f>IF('[1]TCE - ANEXO III - Preencher'!H718="","",'[1]TCE - ANEXO III - Preencher'!H718)</f>
        <v>02/2024</v>
      </c>
      <c r="H709" s="14">
        <f>'[1]TCE - ANEXO III - Preencher'!I718</f>
        <v>0</v>
      </c>
      <c r="I709" s="14">
        <f>'[1]TCE - ANEXO III - Preencher'!J718</f>
        <v>135.55199999999999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2.741129476584022</v>
      </c>
      <c r="O709" s="15">
        <f>'[1]TCE - ANEXO III - Preencher'!P718</f>
        <v>0</v>
      </c>
      <c r="P709" s="16">
        <f t="shared" si="68"/>
        <v>2.741129476584022</v>
      </c>
      <c r="Q709" s="15">
        <f>'[1]TCE - ANEXO III - Preencher'!R718</f>
        <v>306.27931818181816</v>
      </c>
      <c r="R709" s="15">
        <f>'[1]TCE - ANEXO III - Preencher'!S718</f>
        <v>84.72</v>
      </c>
      <c r="S709" s="16">
        <f t="shared" si="69"/>
        <v>221.55931818181816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359.85244765840218</v>
      </c>
    </row>
    <row r="710" spans="1:28" x14ac:dyDescent="0.25">
      <c r="A710" s="8">
        <f>IFERROR(VLOOKUP(B710,'[1]DADOS (OCULTAR)'!$Q$3:$S$135,3,0),"")</f>
        <v>9039744000860</v>
      </c>
      <c r="B710" s="9" t="str">
        <f>'[1]TCE - ANEXO III - Preencher'!C719</f>
        <v>HOSPITAL DOM HÉLDER CÂMARA - CG. Nº 018/2022</v>
      </c>
      <c r="C710" s="10"/>
      <c r="D710" s="11" t="str">
        <f>'[1]TCE - ANEXO III - Preencher'!E719</f>
        <v>MARIA BETANIA SOUZA RODRIGUES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5163-45</v>
      </c>
      <c r="G710" s="13" t="str">
        <f>IF('[1]TCE - ANEXO III - Preencher'!H719="","",'[1]TCE - ANEXO III - Preencher'!H719)</f>
        <v>02/2024</v>
      </c>
      <c r="H710" s="14">
        <f>'[1]TCE - ANEXO III - Preencher'!I719</f>
        <v>0</v>
      </c>
      <c r="I710" s="14">
        <f>'[1]TCE - ANEXO III - Preencher'!J719</f>
        <v>139.69839999999999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2.741129476584022</v>
      </c>
      <c r="O710" s="15">
        <f>'[1]TCE - ANEXO III - Preencher'!P719</f>
        <v>0</v>
      </c>
      <c r="P710" s="16">
        <f t="shared" si="68"/>
        <v>2.741129476584022</v>
      </c>
      <c r="Q710" s="15">
        <f>'[1]TCE - ANEXO III - Preencher'!R719</f>
        <v>306.27931818181816</v>
      </c>
      <c r="R710" s="15">
        <f>'[1]TCE - ANEXO III - Preencher'!S719</f>
        <v>84.72</v>
      </c>
      <c r="S710" s="16">
        <f t="shared" si="69"/>
        <v>221.55931818181816</v>
      </c>
      <c r="T710" s="15">
        <f>'[1]TCE - ANEXO III - Preencher'!U719</f>
        <v>80.95</v>
      </c>
      <c r="U710" s="15">
        <f>'[1]TCE - ANEXO III - Preencher'!V719</f>
        <v>0</v>
      </c>
      <c r="V710" s="16">
        <f t="shared" si="70"/>
        <v>80.95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444.94884765840214</v>
      </c>
    </row>
    <row r="711" spans="1:28" x14ac:dyDescent="0.25">
      <c r="A711" s="8">
        <f>IFERROR(VLOOKUP(B711,'[1]DADOS (OCULTAR)'!$Q$3:$S$135,3,0),"")</f>
        <v>9039744000860</v>
      </c>
      <c r="B711" s="9" t="str">
        <f>'[1]TCE - ANEXO III - Preencher'!C720</f>
        <v>HOSPITAL DOM HÉLDER CÂMARA - CG. Nº 018/2022</v>
      </c>
      <c r="C711" s="10"/>
      <c r="D711" s="11" t="str">
        <f>'[1]TCE - ANEXO III - Preencher'!E720</f>
        <v>MARIA CAROLINA DE ARAUJO CUNHA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2235-05</v>
      </c>
      <c r="G711" s="13" t="str">
        <f>IF('[1]TCE - ANEXO III - Preencher'!H720="","",'[1]TCE - ANEXO III - Preencher'!H720)</f>
        <v>02/2024</v>
      </c>
      <c r="H711" s="14">
        <f>'[1]TCE - ANEXO III - Preencher'!I720</f>
        <v>0</v>
      </c>
      <c r="I711" s="14">
        <f>'[1]TCE - ANEXO III - Preencher'!J720</f>
        <v>477.75439999999998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2.741129476584022</v>
      </c>
      <c r="O711" s="15">
        <f>'[1]TCE - ANEXO III - Preencher'!P720</f>
        <v>0</v>
      </c>
      <c r="P711" s="16">
        <f t="shared" si="68"/>
        <v>2.741129476584022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480.49552947658401</v>
      </c>
    </row>
    <row r="712" spans="1:28" x14ac:dyDescent="0.25">
      <c r="A712" s="8">
        <f>IFERROR(VLOOKUP(B712,'[1]DADOS (OCULTAR)'!$Q$3:$S$135,3,0),"")</f>
        <v>9039744000860</v>
      </c>
      <c r="B712" s="9" t="str">
        <f>'[1]TCE - ANEXO III - Preencher'!C721</f>
        <v>HOSPITAL DOM HÉLDER CÂMARA - CG. Nº 018/2022</v>
      </c>
      <c r="C712" s="10"/>
      <c r="D712" s="11" t="str">
        <f>'[1]TCE - ANEXO III - Preencher'!E721</f>
        <v>MARIA CAROLINE DA SILVA FRANCA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2235-05</v>
      </c>
      <c r="G712" s="13" t="str">
        <f>IF('[1]TCE - ANEXO III - Preencher'!H721="","",'[1]TCE - ANEXO III - Preencher'!H721)</f>
        <v>02/2024</v>
      </c>
      <c r="H712" s="14">
        <f>'[1]TCE - ANEXO III - Preencher'!I721</f>
        <v>0</v>
      </c>
      <c r="I712" s="14">
        <f>'[1]TCE - ANEXO III - Preencher'!J721</f>
        <v>423.08159999999998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2.741129476584022</v>
      </c>
      <c r="O712" s="15">
        <f>'[1]TCE - ANEXO III - Preencher'!P721</f>
        <v>0</v>
      </c>
      <c r="P712" s="16">
        <f t="shared" si="68"/>
        <v>2.741129476584022</v>
      </c>
      <c r="Q712" s="15">
        <f>'[1]TCE - ANEXO III - Preencher'!R721</f>
        <v>306.27931818181816</v>
      </c>
      <c r="R712" s="15">
        <f>'[1]TCE - ANEXO III - Preencher'!S721</f>
        <v>141.81</v>
      </c>
      <c r="S712" s="16">
        <f t="shared" si="69"/>
        <v>164.46931818181815</v>
      </c>
      <c r="T712" s="15">
        <f>'[1]TCE - ANEXO III - Preencher'!U721</f>
        <v>116.25</v>
      </c>
      <c r="U712" s="15">
        <f>'[1]TCE - ANEXO III - Preencher'!V721</f>
        <v>0</v>
      </c>
      <c r="V712" s="16">
        <f t="shared" si="70"/>
        <v>116.25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706.54204765840223</v>
      </c>
    </row>
    <row r="713" spans="1:28" x14ac:dyDescent="0.25">
      <c r="A713" s="8">
        <f>IFERROR(VLOOKUP(B713,'[1]DADOS (OCULTAR)'!$Q$3:$S$135,3,0),"")</f>
        <v>9039744000860</v>
      </c>
      <c r="B713" s="9" t="str">
        <f>'[1]TCE - ANEXO III - Preencher'!C722</f>
        <v>HOSPITAL DOM HÉLDER CÂMARA - CG. Nº 018/2022</v>
      </c>
      <c r="C713" s="10"/>
      <c r="D713" s="11" t="str">
        <f>'[1]TCE - ANEXO III - Preencher'!E722</f>
        <v>MARIA CECILIA DO NASCIMENTO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2516-05</v>
      </c>
      <c r="G713" s="13" t="str">
        <f>IF('[1]TCE - ANEXO III - Preencher'!H722="","",'[1]TCE - ANEXO III - Preencher'!H722)</f>
        <v>02/2024</v>
      </c>
      <c r="H713" s="14">
        <f>'[1]TCE - ANEXO III - Preencher'!I722</f>
        <v>0</v>
      </c>
      <c r="I713" s="14">
        <f>'[1]TCE - ANEXO III - Preencher'!J722</f>
        <v>463.61599999999999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2.741129476584022</v>
      </c>
      <c r="O713" s="15">
        <f>'[1]TCE - ANEXO III - Preencher'!P722</f>
        <v>0</v>
      </c>
      <c r="P713" s="16">
        <f t="shared" si="68"/>
        <v>2.741129476584022</v>
      </c>
      <c r="Q713" s="15">
        <f>'[1]TCE - ANEXO III - Preencher'!R722</f>
        <v>306.27931818181816</v>
      </c>
      <c r="R713" s="15">
        <f>'[1]TCE - ANEXO III - Preencher'!S722</f>
        <v>131.6</v>
      </c>
      <c r="S713" s="16">
        <f t="shared" si="69"/>
        <v>174.67931818181816</v>
      </c>
      <c r="T713" s="15">
        <f>'[1]TCE - ANEXO III - Preencher'!U722</f>
        <v>16.190000000000001</v>
      </c>
      <c r="U713" s="15">
        <f>'[1]TCE - ANEXO III - Preencher'!V722</f>
        <v>0</v>
      </c>
      <c r="V713" s="16">
        <f t="shared" si="70"/>
        <v>16.190000000000001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657.22644765840221</v>
      </c>
    </row>
    <row r="714" spans="1:28" x14ac:dyDescent="0.25">
      <c r="A714" s="8">
        <f>IFERROR(VLOOKUP(B714,'[1]DADOS (OCULTAR)'!$Q$3:$S$135,3,0),"")</f>
        <v>9039744000860</v>
      </c>
      <c r="B714" s="9" t="str">
        <f>'[1]TCE - ANEXO III - Preencher'!C723</f>
        <v>HOSPITAL DOM HÉLDER CÂMARA - CG. Nº 018/2022</v>
      </c>
      <c r="C714" s="10"/>
      <c r="D714" s="11" t="str">
        <f>'[1]TCE - ANEXO III - Preencher'!E723</f>
        <v>MARIA CLARA COCINA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2235-05</v>
      </c>
      <c r="G714" s="13" t="str">
        <f>IF('[1]TCE - ANEXO III - Preencher'!H723="","",'[1]TCE - ANEXO III - Preencher'!H723)</f>
        <v>02/2024</v>
      </c>
      <c r="H714" s="14">
        <f>'[1]TCE - ANEXO III - Preencher'!I723</f>
        <v>0</v>
      </c>
      <c r="I714" s="14">
        <f>'[1]TCE - ANEXO III - Preencher'!J723</f>
        <v>463.42079999999999</v>
      </c>
      <c r="J714" s="14">
        <f>'[1]TCE - ANEXO III - Preencher'!K723</f>
        <v>0</v>
      </c>
      <c r="K714" s="15">
        <f>'[1]TCE - ANEXO III - Preencher'!L723</f>
        <v>165.72807692307694</v>
      </c>
      <c r="L714" s="15">
        <f>'[1]TCE - ANEXO III - Preencher'!M723</f>
        <v>3.59</v>
      </c>
      <c r="M714" s="15">
        <f t="shared" si="67"/>
        <v>162.13807692307694</v>
      </c>
      <c r="N714" s="15">
        <f>'[1]TCE - ANEXO III - Preencher'!O723</f>
        <v>2.741129476584022</v>
      </c>
      <c r="O714" s="15">
        <f>'[1]TCE - ANEXO III - Preencher'!P723</f>
        <v>0</v>
      </c>
      <c r="P714" s="16">
        <f t="shared" si="68"/>
        <v>2.741129476584022</v>
      </c>
      <c r="Q714" s="15">
        <f>'[1]TCE - ANEXO III - Preencher'!R723</f>
        <v>306.27931818181816</v>
      </c>
      <c r="R714" s="15">
        <f>'[1]TCE - ANEXO III - Preencher'!S723</f>
        <v>143.65</v>
      </c>
      <c r="S714" s="16">
        <f t="shared" si="69"/>
        <v>162.62931818181815</v>
      </c>
      <c r="T714" s="15">
        <f>'[1]TCE - ANEXO III - Preencher'!U723</f>
        <v>120.26</v>
      </c>
      <c r="U714" s="15">
        <f>'[1]TCE - ANEXO III - Preencher'!V723</f>
        <v>0</v>
      </c>
      <c r="V714" s="16">
        <f t="shared" si="70"/>
        <v>120.26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911.18932458147901</v>
      </c>
    </row>
    <row r="715" spans="1:28" x14ac:dyDescent="0.25">
      <c r="A715" s="8">
        <f>IFERROR(VLOOKUP(B715,'[1]DADOS (OCULTAR)'!$Q$3:$S$135,3,0),"")</f>
        <v>9039744000860</v>
      </c>
      <c r="B715" s="9" t="str">
        <f>'[1]TCE - ANEXO III - Preencher'!C724</f>
        <v>HOSPITAL DOM HÉLDER CÂMARA - CG. Nº 018/2022</v>
      </c>
      <c r="C715" s="10"/>
      <c r="D715" s="11" t="str">
        <f>'[1]TCE - ANEXO III - Preencher'!E724</f>
        <v>MARIA CRISTINA DA CONCEICAO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3222-05</v>
      </c>
      <c r="G715" s="13" t="str">
        <f>IF('[1]TCE - ANEXO III - Preencher'!H724="","",'[1]TCE - ANEXO III - Preencher'!H724)</f>
        <v>02/2024</v>
      </c>
      <c r="H715" s="14">
        <f>'[1]TCE - ANEXO III - Preencher'!I724</f>
        <v>0</v>
      </c>
      <c r="I715" s="14">
        <f>'[1]TCE - ANEXO III - Preencher'!J724</f>
        <v>290.18400000000003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2.741129476584022</v>
      </c>
      <c r="O715" s="15">
        <f>'[1]TCE - ANEXO III - Preencher'!P724</f>
        <v>0</v>
      </c>
      <c r="P715" s="16">
        <f t="shared" si="68"/>
        <v>2.741129476584022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292.92512947658406</v>
      </c>
    </row>
    <row r="716" spans="1:28" x14ac:dyDescent="0.25">
      <c r="A716" s="8">
        <f>IFERROR(VLOOKUP(B716,'[1]DADOS (OCULTAR)'!$Q$3:$S$135,3,0),"")</f>
        <v>9039744000860</v>
      </c>
      <c r="B716" s="9" t="str">
        <f>'[1]TCE - ANEXO III - Preencher'!C725</f>
        <v>HOSPITAL DOM HÉLDER CÂMARA - CG. Nº 018/2022</v>
      </c>
      <c r="C716" s="10"/>
      <c r="D716" s="11" t="str">
        <f>'[1]TCE - ANEXO III - Preencher'!E725</f>
        <v>MARIA DA SOLEDADE DE OLIVEIRA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3222-05</v>
      </c>
      <c r="G716" s="13" t="str">
        <f>IF('[1]TCE - ANEXO III - Preencher'!H725="","",'[1]TCE - ANEXO III - Preencher'!H725)</f>
        <v>02/2024</v>
      </c>
      <c r="H716" s="14">
        <f>'[1]TCE - ANEXO III - Preencher'!I725</f>
        <v>0</v>
      </c>
      <c r="I716" s="14">
        <f>'[1]TCE - ANEXO III - Preencher'!J725</f>
        <v>296.32240000000002</v>
      </c>
      <c r="J716" s="14">
        <f>'[1]TCE - ANEXO III - Preencher'!K725</f>
        <v>0</v>
      </c>
      <c r="K716" s="15">
        <f>'[1]TCE - ANEXO III - Preencher'!L725</f>
        <v>165.72807692307694</v>
      </c>
      <c r="L716" s="15">
        <f>'[1]TCE - ANEXO III - Preencher'!M725</f>
        <v>28.24</v>
      </c>
      <c r="M716" s="15">
        <f t="shared" si="67"/>
        <v>137.48807692307693</v>
      </c>
      <c r="N716" s="15">
        <f>'[1]TCE - ANEXO III - Preencher'!O725</f>
        <v>2.741129476584022</v>
      </c>
      <c r="O716" s="15">
        <f>'[1]TCE - ANEXO III - Preencher'!P725</f>
        <v>0</v>
      </c>
      <c r="P716" s="16">
        <f t="shared" si="68"/>
        <v>2.741129476584022</v>
      </c>
      <c r="Q716" s="15">
        <f>'[1]TCE - ANEXO III - Preencher'!R725</f>
        <v>306.27931818181816</v>
      </c>
      <c r="R716" s="15">
        <f>'[1]TCE - ANEXO III - Preencher'!S725</f>
        <v>79.8</v>
      </c>
      <c r="S716" s="16">
        <f t="shared" si="69"/>
        <v>226.47931818181814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663.03092458147921</v>
      </c>
    </row>
    <row r="717" spans="1:28" x14ac:dyDescent="0.25">
      <c r="A717" s="8">
        <f>IFERROR(VLOOKUP(B717,'[1]DADOS (OCULTAR)'!$Q$3:$S$135,3,0),"")</f>
        <v>9039744000860</v>
      </c>
      <c r="B717" s="9" t="str">
        <f>'[1]TCE - ANEXO III - Preencher'!C726</f>
        <v>HOSPITAL DOM HÉLDER CÂMARA - CG. Nº 018/2022</v>
      </c>
      <c r="C717" s="10"/>
      <c r="D717" s="11" t="str">
        <f>'[1]TCE - ANEXO III - Preencher'!E726</f>
        <v>MARIA DANIELA SILVA DE SANTANA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3222-05</v>
      </c>
      <c r="G717" s="13" t="str">
        <f>IF('[1]TCE - ANEXO III - Preencher'!H726="","",'[1]TCE - ANEXO III - Preencher'!H726)</f>
        <v>02/2024</v>
      </c>
      <c r="H717" s="14">
        <f>'[1]TCE - ANEXO III - Preencher'!I726</f>
        <v>0</v>
      </c>
      <c r="I717" s="14">
        <f>'[1]TCE - ANEXO III - Preencher'!J726</f>
        <v>282.83359999999999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2.741129476584022</v>
      </c>
      <c r="O717" s="15">
        <f>'[1]TCE - ANEXO III - Preencher'!P726</f>
        <v>0</v>
      </c>
      <c r="P717" s="16">
        <f t="shared" si="68"/>
        <v>2.741129476584022</v>
      </c>
      <c r="Q717" s="15">
        <f>'[1]TCE - ANEXO III - Preencher'!R726</f>
        <v>306.27931818181816</v>
      </c>
      <c r="R717" s="15">
        <f>'[1]TCE - ANEXO III - Preencher'!S726</f>
        <v>81.900000000000006</v>
      </c>
      <c r="S717" s="16">
        <f t="shared" si="69"/>
        <v>224.37931818181815</v>
      </c>
      <c r="T717" s="15">
        <f>'[1]TCE - ANEXO III - Preencher'!U726</f>
        <v>67.099999999999994</v>
      </c>
      <c r="U717" s="15">
        <f>'[1]TCE - ANEXO III - Preencher'!V726</f>
        <v>0</v>
      </c>
      <c r="V717" s="16">
        <f t="shared" si="70"/>
        <v>67.099999999999994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577.05404765840217</v>
      </c>
    </row>
    <row r="718" spans="1:28" x14ac:dyDescent="0.25">
      <c r="A718" s="8">
        <f>IFERROR(VLOOKUP(B718,'[1]DADOS (OCULTAR)'!$Q$3:$S$135,3,0),"")</f>
        <v>9039744000860</v>
      </c>
      <c r="B718" s="9" t="str">
        <f>'[1]TCE - ANEXO III - Preencher'!C727</f>
        <v>HOSPITAL DOM HÉLDER CÂMARA - CG. Nº 018/2022</v>
      </c>
      <c r="C718" s="10"/>
      <c r="D718" s="11" t="str">
        <f>'[1]TCE - ANEXO III - Preencher'!E727</f>
        <v>MARIA DE FATIMA DE SOUZA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3222-05</v>
      </c>
      <c r="G718" s="13" t="str">
        <f>IF('[1]TCE - ANEXO III - Preencher'!H727="","",'[1]TCE - ANEXO III - Preencher'!H727)</f>
        <v>02/2024</v>
      </c>
      <c r="H718" s="14">
        <f>'[1]TCE - ANEXO III - Preencher'!I727</f>
        <v>0</v>
      </c>
      <c r="I718" s="14">
        <f>'[1]TCE - ANEXO III - Preencher'!J727</f>
        <v>278.92959999999999</v>
      </c>
      <c r="J718" s="14">
        <f>'[1]TCE - ANEXO III - Preencher'!K727</f>
        <v>0</v>
      </c>
      <c r="K718" s="15">
        <f>'[1]TCE - ANEXO III - Preencher'!L727</f>
        <v>165.72807692307694</v>
      </c>
      <c r="L718" s="15">
        <f>'[1]TCE - ANEXO III - Preencher'!M727</f>
        <v>28.24</v>
      </c>
      <c r="M718" s="15">
        <f t="shared" si="67"/>
        <v>137.48807692307693</v>
      </c>
      <c r="N718" s="15">
        <f>'[1]TCE - ANEXO III - Preencher'!O727</f>
        <v>2.741129476584022</v>
      </c>
      <c r="O718" s="15">
        <f>'[1]TCE - ANEXO III - Preencher'!P727</f>
        <v>0</v>
      </c>
      <c r="P718" s="16">
        <f t="shared" si="68"/>
        <v>2.741129476584022</v>
      </c>
      <c r="Q718" s="15">
        <f>'[1]TCE - ANEXO III - Preencher'!R727</f>
        <v>306.27931818181816</v>
      </c>
      <c r="R718" s="15">
        <f>'[1]TCE - ANEXO III - Preencher'!S727</f>
        <v>72.91</v>
      </c>
      <c r="S718" s="16">
        <f t="shared" si="69"/>
        <v>233.36931818181816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652.52812458147912</v>
      </c>
    </row>
    <row r="719" spans="1:28" x14ac:dyDescent="0.25">
      <c r="A719" s="8">
        <f>IFERROR(VLOOKUP(B719,'[1]DADOS (OCULTAR)'!$Q$3:$S$135,3,0),"")</f>
        <v>9039744000860</v>
      </c>
      <c r="B719" s="9" t="str">
        <f>'[1]TCE - ANEXO III - Preencher'!C728</f>
        <v>HOSPITAL DOM HÉLDER CÂMARA - CG. Nº 018/2022</v>
      </c>
      <c r="C719" s="10"/>
      <c r="D719" s="11" t="str">
        <f>'[1]TCE - ANEXO III - Preencher'!E728</f>
        <v>MARIA DE FATIMA DE SOUZA LAGES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7664-20</v>
      </c>
      <c r="G719" s="13" t="str">
        <f>IF('[1]TCE - ANEXO III - Preencher'!H728="","",'[1]TCE - ANEXO III - Preencher'!H728)</f>
        <v>02/2024</v>
      </c>
      <c r="H719" s="14">
        <f>'[1]TCE - ANEXO III - Preencher'!I728</f>
        <v>0</v>
      </c>
      <c r="I719" s="14">
        <f>'[1]TCE - ANEXO III - Preencher'!J728</f>
        <v>163.792</v>
      </c>
      <c r="J719" s="14">
        <f>'[1]TCE - ANEXO III - Preencher'!K728</f>
        <v>0</v>
      </c>
      <c r="K719" s="15">
        <f>'[1]TCE - ANEXO III - Preencher'!L728</f>
        <v>165.72807692307694</v>
      </c>
      <c r="L719" s="15">
        <f>'[1]TCE - ANEXO III - Preencher'!M728</f>
        <v>28.24</v>
      </c>
      <c r="M719" s="15">
        <f t="shared" si="67"/>
        <v>137.48807692307693</v>
      </c>
      <c r="N719" s="15">
        <f>'[1]TCE - ANEXO III - Preencher'!O728</f>
        <v>2.741129476584022</v>
      </c>
      <c r="O719" s="15">
        <f>'[1]TCE - ANEXO III - Preencher'!P728</f>
        <v>0</v>
      </c>
      <c r="P719" s="16">
        <f t="shared" si="68"/>
        <v>2.741129476584022</v>
      </c>
      <c r="Q719" s="15">
        <f>'[1]TCE - ANEXO III - Preencher'!R728</f>
        <v>306.27931818181816</v>
      </c>
      <c r="R719" s="15">
        <f>'[1]TCE - ANEXO III - Preencher'!S728</f>
        <v>42.36</v>
      </c>
      <c r="S719" s="16">
        <f t="shared" si="69"/>
        <v>263.91931818181814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567.94052458147917</v>
      </c>
    </row>
    <row r="720" spans="1:28" x14ac:dyDescent="0.25">
      <c r="A720" s="8">
        <f>IFERROR(VLOOKUP(B720,'[1]DADOS (OCULTAR)'!$Q$3:$S$135,3,0),"")</f>
        <v>9039744000860</v>
      </c>
      <c r="B720" s="9" t="str">
        <f>'[1]TCE - ANEXO III - Preencher'!C729</f>
        <v>HOSPITAL DOM HÉLDER CÂMARA - CG. Nº 018/2022</v>
      </c>
      <c r="C720" s="10"/>
      <c r="D720" s="11" t="str">
        <f>'[1]TCE - ANEXO III - Preencher'!E729</f>
        <v>MARIA DE LOURDES MAURICIO</v>
      </c>
      <c r="E720" s="9" t="str">
        <f>IF('[1]TCE - ANEXO III - Preencher'!F729="4 - Assistência Odontológica","2 - Outros Profissionais da Saúde",'[1]TCE - ANEXO III - Preencher'!F729)</f>
        <v>3 - Administrativo</v>
      </c>
      <c r="F720" s="12" t="str">
        <f>'[1]TCE - ANEXO III - Preencher'!G729</f>
        <v>5143-20</v>
      </c>
      <c r="G720" s="13" t="str">
        <f>IF('[1]TCE - ANEXO III - Preencher'!H729="","",'[1]TCE - ANEXO III - Preencher'!H729)</f>
        <v>02/2024</v>
      </c>
      <c r="H720" s="14">
        <f>'[1]TCE - ANEXO III - Preencher'!I729</f>
        <v>0</v>
      </c>
      <c r="I720" s="14">
        <f>'[1]TCE - ANEXO III - Preencher'!J729</f>
        <v>142.14160000000001</v>
      </c>
      <c r="J720" s="14">
        <f>'[1]TCE - ANEXO III - Preencher'!K729</f>
        <v>0</v>
      </c>
      <c r="K720" s="15">
        <f>'[1]TCE - ANEXO III - Preencher'!L729</f>
        <v>165.72807692307694</v>
      </c>
      <c r="L720" s="15">
        <f>'[1]TCE - ANEXO III - Preencher'!M729</f>
        <v>28.24</v>
      </c>
      <c r="M720" s="15">
        <f t="shared" si="67"/>
        <v>137.48807692307693</v>
      </c>
      <c r="N720" s="15">
        <f>'[1]TCE - ANEXO III - Preencher'!O729</f>
        <v>2.741129476584022</v>
      </c>
      <c r="O720" s="15">
        <f>'[1]TCE - ANEXO III - Preencher'!P729</f>
        <v>0</v>
      </c>
      <c r="P720" s="16">
        <f t="shared" si="68"/>
        <v>2.741129476584022</v>
      </c>
      <c r="Q720" s="15">
        <f>'[1]TCE - ANEXO III - Preencher'!R729</f>
        <v>306.27931818181816</v>
      </c>
      <c r="R720" s="15">
        <f>'[1]TCE - ANEXO III - Preencher'!S729</f>
        <v>84.72</v>
      </c>
      <c r="S720" s="16">
        <f t="shared" si="69"/>
        <v>221.55931818181816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503.93012458147916</v>
      </c>
    </row>
    <row r="721" spans="1:28" x14ac:dyDescent="0.25">
      <c r="A721" s="8">
        <f>IFERROR(VLOOKUP(B721,'[1]DADOS (OCULTAR)'!$Q$3:$S$135,3,0),"")</f>
        <v>9039744000860</v>
      </c>
      <c r="B721" s="9" t="str">
        <f>'[1]TCE - ANEXO III - Preencher'!C730</f>
        <v>HOSPITAL DOM HÉLDER CÂMARA - CG. Nº 018/2022</v>
      </c>
      <c r="C721" s="10"/>
      <c r="D721" s="11" t="str">
        <f>'[1]TCE - ANEXO III - Preencher'!E730</f>
        <v>MARIA DEVIRLENE DA SILVA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3222-05</v>
      </c>
      <c r="G721" s="13" t="str">
        <f>IF('[1]TCE - ANEXO III - Preencher'!H730="","",'[1]TCE - ANEXO III - Preencher'!H730)</f>
        <v>02/2024</v>
      </c>
      <c r="H721" s="14">
        <f>'[1]TCE - ANEXO III - Preencher'!I730</f>
        <v>0</v>
      </c>
      <c r="I721" s="14">
        <f>'[1]TCE - ANEXO III - Preencher'!J730</f>
        <v>263.57440000000003</v>
      </c>
      <c r="J721" s="14">
        <f>'[1]TCE - ANEXO III - Preencher'!K730</f>
        <v>0</v>
      </c>
      <c r="K721" s="15">
        <f>'[1]TCE - ANEXO III - Preencher'!L730</f>
        <v>165.72807692307694</v>
      </c>
      <c r="L721" s="15">
        <f>'[1]TCE - ANEXO III - Preencher'!M730</f>
        <v>28.24</v>
      </c>
      <c r="M721" s="15">
        <f t="shared" si="67"/>
        <v>137.48807692307693</v>
      </c>
      <c r="N721" s="15">
        <f>'[1]TCE - ANEXO III - Preencher'!O730</f>
        <v>2.741129476584022</v>
      </c>
      <c r="O721" s="15">
        <f>'[1]TCE - ANEXO III - Preencher'!P730</f>
        <v>0</v>
      </c>
      <c r="P721" s="16">
        <f t="shared" si="68"/>
        <v>2.741129476584022</v>
      </c>
      <c r="Q721" s="15">
        <f>'[1]TCE - ANEXO III - Preencher'!R730</f>
        <v>306.27931818181816</v>
      </c>
      <c r="R721" s="15">
        <f>'[1]TCE - ANEXO III - Preencher'!S730</f>
        <v>69.47</v>
      </c>
      <c r="S721" s="16">
        <f t="shared" si="69"/>
        <v>236.80931818181816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640.61292458147909</v>
      </c>
    </row>
    <row r="722" spans="1:28" x14ac:dyDescent="0.25">
      <c r="A722" s="8">
        <f>IFERROR(VLOOKUP(B722,'[1]DADOS (OCULTAR)'!$Q$3:$S$135,3,0),"")</f>
        <v>9039744000860</v>
      </c>
      <c r="B722" s="9" t="str">
        <f>'[1]TCE - ANEXO III - Preencher'!C731</f>
        <v>HOSPITAL DOM HÉLDER CÂMARA - CG. Nº 018/2022</v>
      </c>
      <c r="C722" s="10"/>
      <c r="D722" s="11" t="str">
        <f>'[1]TCE - ANEXO III - Preencher'!E731</f>
        <v>MARIA DO CARMO DE SANTANA SILVA</v>
      </c>
      <c r="E722" s="9" t="str">
        <f>IF('[1]TCE - ANEXO III - Preencher'!F731="4 - Assistência Odontológica","2 - Outros Profissionais da Saúde",'[1]TCE - ANEXO III - Preencher'!F731)</f>
        <v>3 - Administrativo</v>
      </c>
      <c r="F722" s="12" t="str">
        <f>'[1]TCE - ANEXO III - Preencher'!G731</f>
        <v>4110-10</v>
      </c>
      <c r="G722" s="13" t="str">
        <f>IF('[1]TCE - ANEXO III - Preencher'!H731="","",'[1]TCE - ANEXO III - Preencher'!H731)</f>
        <v>02/2024</v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2.741129476584022</v>
      </c>
      <c r="O722" s="15">
        <f>'[1]TCE - ANEXO III - Preencher'!P731</f>
        <v>0</v>
      </c>
      <c r="P722" s="16">
        <f t="shared" si="68"/>
        <v>2.741129476584022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2.741129476584022</v>
      </c>
    </row>
    <row r="723" spans="1:28" x14ac:dyDescent="0.25">
      <c r="A723" s="8">
        <f>IFERROR(VLOOKUP(B723,'[1]DADOS (OCULTAR)'!$Q$3:$S$135,3,0),"")</f>
        <v>9039744000860</v>
      </c>
      <c r="B723" s="9" t="str">
        <f>'[1]TCE - ANEXO III - Preencher'!C732</f>
        <v>HOSPITAL DOM HÉLDER CÂMARA - CG. Nº 018/2022</v>
      </c>
      <c r="C723" s="10"/>
      <c r="D723" s="11" t="str">
        <f>'[1]TCE - ANEXO III - Preencher'!E732</f>
        <v>MARIA DO SOCORRO BATISTA DOS SANTOS SOUZA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3222-05</v>
      </c>
      <c r="G723" s="13" t="str">
        <f>IF('[1]TCE - ANEXO III - Preencher'!H732="","",'[1]TCE - ANEXO III - Preencher'!H732)</f>
        <v>02/2024</v>
      </c>
      <c r="H723" s="14">
        <f>'[1]TCE - ANEXO III - Preencher'!I732</f>
        <v>0</v>
      </c>
      <c r="I723" s="14">
        <f>'[1]TCE - ANEXO III - Preencher'!J732</f>
        <v>296.548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2.741129476584022</v>
      </c>
      <c r="O723" s="15">
        <f>'[1]TCE - ANEXO III - Preencher'!P732</f>
        <v>0</v>
      </c>
      <c r="P723" s="16">
        <f t="shared" si="68"/>
        <v>2.741129476584022</v>
      </c>
      <c r="Q723" s="15">
        <f>'[1]TCE - ANEXO III - Preencher'!R732</f>
        <v>306.27931818181816</v>
      </c>
      <c r="R723" s="15">
        <f>'[1]TCE - ANEXO III - Preencher'!S732</f>
        <v>84.72</v>
      </c>
      <c r="S723" s="16">
        <f t="shared" si="69"/>
        <v>221.55931818181816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520.84844765840216</v>
      </c>
    </row>
    <row r="724" spans="1:28" x14ac:dyDescent="0.25">
      <c r="A724" s="8">
        <f>IFERROR(VLOOKUP(B724,'[1]DADOS (OCULTAR)'!$Q$3:$S$135,3,0),"")</f>
        <v>9039744000860</v>
      </c>
      <c r="B724" s="9" t="str">
        <f>'[1]TCE - ANEXO III - Preencher'!C733</f>
        <v>HOSPITAL DOM HÉLDER CÂMARA - CG. Nº 018/2022</v>
      </c>
      <c r="C724" s="10"/>
      <c r="D724" s="11" t="str">
        <f>'[1]TCE - ANEXO III - Preencher'!E733</f>
        <v>MARIA EDIVANIA DA SILVA</v>
      </c>
      <c r="E724" s="9" t="str">
        <f>IF('[1]TCE - ANEXO III - Preencher'!F733="4 - Assistência Odontológica","2 - Outros Profissionais da Saúde",'[1]TCE - ANEXO III - Preencher'!F733)</f>
        <v>3 - Administrativo</v>
      </c>
      <c r="F724" s="12" t="str">
        <f>'[1]TCE - ANEXO III - Preencher'!G733</f>
        <v>4101-05</v>
      </c>
      <c r="G724" s="13" t="str">
        <f>IF('[1]TCE - ANEXO III - Preencher'!H733="","",'[1]TCE - ANEXO III - Preencher'!H733)</f>
        <v>02/2024</v>
      </c>
      <c r="H724" s="14">
        <f>'[1]TCE - ANEXO III - Preencher'!I733</f>
        <v>0</v>
      </c>
      <c r="I724" s="14">
        <f>'[1]TCE - ANEXO III - Preencher'!J733</f>
        <v>178.65600000000001</v>
      </c>
      <c r="J724" s="14">
        <f>'[1]TCE - ANEXO III - Preencher'!K733</f>
        <v>0</v>
      </c>
      <c r="K724" s="15">
        <f>'[1]TCE - ANEXO III - Preencher'!L733</f>
        <v>165.72807692307694</v>
      </c>
      <c r="L724" s="15">
        <f>'[1]TCE - ANEXO III - Preencher'!M733</f>
        <v>37.79</v>
      </c>
      <c r="M724" s="15">
        <f t="shared" si="67"/>
        <v>127.93807692307695</v>
      </c>
      <c r="N724" s="15">
        <f>'[1]TCE - ANEXO III - Preencher'!O733</f>
        <v>2.741129476584022</v>
      </c>
      <c r="O724" s="15">
        <f>'[1]TCE - ANEXO III - Preencher'!P733</f>
        <v>0</v>
      </c>
      <c r="P724" s="16">
        <f t="shared" si="68"/>
        <v>2.741129476584022</v>
      </c>
      <c r="Q724" s="15">
        <f>'[1]TCE - ANEXO III - Preencher'!R733</f>
        <v>306.27931818181816</v>
      </c>
      <c r="R724" s="15">
        <f>'[1]TCE - ANEXO III - Preencher'!S733</f>
        <v>113.36</v>
      </c>
      <c r="S724" s="16">
        <f t="shared" si="69"/>
        <v>192.91931818181814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502.25452458147913</v>
      </c>
    </row>
    <row r="725" spans="1:28" x14ac:dyDescent="0.25">
      <c r="A725" s="8">
        <f>IFERROR(VLOOKUP(B725,'[1]DADOS (OCULTAR)'!$Q$3:$S$135,3,0),"")</f>
        <v>9039744000860</v>
      </c>
      <c r="B725" s="9" t="str">
        <f>'[1]TCE - ANEXO III - Preencher'!C734</f>
        <v>HOSPITAL DOM HÉLDER CÂMARA - CG. Nº 018/2022</v>
      </c>
      <c r="C725" s="10"/>
      <c r="D725" s="11" t="str">
        <f>'[1]TCE - ANEXO III - Preencher'!E734</f>
        <v>MARIA EDUARDA BATISTA DA LUZ</v>
      </c>
      <c r="E725" s="9" t="str">
        <f>IF('[1]TCE - ANEXO III - Preencher'!F734="4 - Assistência Odontológica","2 - Outros Profissionais da Saúde",'[1]TCE - ANEXO III - Preencher'!F734)</f>
        <v>3 - Administrativo</v>
      </c>
      <c r="F725" s="12" t="str">
        <f>'[1]TCE - ANEXO III - Preencher'!G734</f>
        <v>4110-10</v>
      </c>
      <c r="G725" s="13" t="str">
        <f>IF('[1]TCE - ANEXO III - Preencher'!H734="","",'[1]TCE - ANEXO III - Preencher'!H734)</f>
        <v>02/2024</v>
      </c>
      <c r="H725" s="14">
        <f>'[1]TCE - ANEXO III - Preencher'!I734</f>
        <v>0</v>
      </c>
      <c r="I725" s="14">
        <f>'[1]TCE - ANEXO III - Preencher'!J734</f>
        <v>14.12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2.741129476584022</v>
      </c>
      <c r="O725" s="15">
        <f>'[1]TCE - ANEXO III - Preencher'!P734</f>
        <v>0</v>
      </c>
      <c r="P725" s="16">
        <f t="shared" si="68"/>
        <v>2.741129476584022</v>
      </c>
      <c r="Q725" s="15">
        <f>'[1]TCE - ANEXO III - Preencher'!R734</f>
        <v>306.27931818181816</v>
      </c>
      <c r="R725" s="15">
        <f>'[1]TCE - ANEXO III - Preencher'!S734</f>
        <v>42.36</v>
      </c>
      <c r="S725" s="16">
        <f t="shared" si="69"/>
        <v>263.91931818181814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280.78044765840218</v>
      </c>
    </row>
    <row r="726" spans="1:28" x14ac:dyDescent="0.25">
      <c r="A726" s="8">
        <f>IFERROR(VLOOKUP(B726,'[1]DADOS (OCULTAR)'!$Q$3:$S$135,3,0),"")</f>
        <v>9039744000860</v>
      </c>
      <c r="B726" s="9" t="str">
        <f>'[1]TCE - ANEXO III - Preencher'!C735</f>
        <v>HOSPITAL DOM HÉLDER CÂMARA - CG. Nº 018/2022</v>
      </c>
      <c r="C726" s="10"/>
      <c r="D726" s="11" t="str">
        <f>'[1]TCE - ANEXO III - Preencher'!E735</f>
        <v>MARIA EDUARDA LOPES AMORIM MARTINS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2235-05</v>
      </c>
      <c r="G726" s="13" t="str">
        <f>IF('[1]TCE - ANEXO III - Preencher'!H735="","",'[1]TCE - ANEXO III - Preencher'!H735)</f>
        <v>02/2024</v>
      </c>
      <c r="H726" s="14">
        <f>'[1]TCE - ANEXO III - Preencher'!I735</f>
        <v>0</v>
      </c>
      <c r="I726" s="14">
        <f>'[1]TCE - ANEXO III - Preencher'!J735</f>
        <v>242.29519999999999</v>
      </c>
      <c r="J726" s="14">
        <f>'[1]TCE - ANEXO III - Preencher'!K735</f>
        <v>0</v>
      </c>
      <c r="K726" s="15">
        <f>'[1]TCE - ANEXO III - Preencher'!L735</f>
        <v>165.72807692307694</v>
      </c>
      <c r="L726" s="15">
        <f>'[1]TCE - ANEXO III - Preencher'!M735</f>
        <v>37.18</v>
      </c>
      <c r="M726" s="15">
        <f t="shared" si="67"/>
        <v>128.54807692307693</v>
      </c>
      <c r="N726" s="15">
        <f>'[1]TCE - ANEXO III - Preencher'!O735</f>
        <v>2.741129476584022</v>
      </c>
      <c r="O726" s="15">
        <f>'[1]TCE - ANEXO III - Preencher'!P735</f>
        <v>0</v>
      </c>
      <c r="P726" s="16">
        <f t="shared" si="68"/>
        <v>2.741129476584022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373.58440639966096</v>
      </c>
    </row>
    <row r="727" spans="1:28" x14ac:dyDescent="0.25">
      <c r="A727" s="8">
        <f>IFERROR(VLOOKUP(B727,'[1]DADOS (OCULTAR)'!$Q$3:$S$135,3,0),"")</f>
        <v>9039744000860</v>
      </c>
      <c r="B727" s="9" t="str">
        <f>'[1]TCE - ANEXO III - Preencher'!C736</f>
        <v>HOSPITAL DOM HÉLDER CÂMARA - CG. Nº 018/2022</v>
      </c>
      <c r="C727" s="10"/>
      <c r="D727" s="11" t="str">
        <f>'[1]TCE - ANEXO III - Preencher'!E736</f>
        <v>MARIA FABIANA DE MENDONCA SIMAO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3222-05</v>
      </c>
      <c r="G727" s="13" t="str">
        <f>IF('[1]TCE - ANEXO III - Preencher'!H736="","",'[1]TCE - ANEXO III - Preencher'!H736)</f>
        <v>02/2024</v>
      </c>
      <c r="H727" s="14">
        <f>'[1]TCE - ANEXO III - Preencher'!I736</f>
        <v>0</v>
      </c>
      <c r="I727" s="14">
        <f>'[1]TCE - ANEXO III - Preencher'!J736</f>
        <v>273.19119999999998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2.741129476584022</v>
      </c>
      <c r="O727" s="15">
        <f>'[1]TCE - ANEXO III - Preencher'!P736</f>
        <v>0</v>
      </c>
      <c r="P727" s="16">
        <f t="shared" si="68"/>
        <v>2.741129476584022</v>
      </c>
      <c r="Q727" s="15">
        <f>'[1]TCE - ANEXO III - Preencher'!R736</f>
        <v>306.27931818181816</v>
      </c>
      <c r="R727" s="15">
        <f>'[1]TCE - ANEXO III - Preencher'!S736</f>
        <v>84.72</v>
      </c>
      <c r="S727" s="16">
        <f t="shared" si="69"/>
        <v>221.55931818181816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497.49164765840214</v>
      </c>
    </row>
    <row r="728" spans="1:28" x14ac:dyDescent="0.25">
      <c r="A728" s="8">
        <f>IFERROR(VLOOKUP(B728,'[1]DADOS (OCULTAR)'!$Q$3:$S$135,3,0),"")</f>
        <v>9039744000860</v>
      </c>
      <c r="B728" s="9" t="str">
        <f>'[1]TCE - ANEXO III - Preencher'!C737</f>
        <v>HOSPITAL DOM HÉLDER CÂMARA - CG. Nº 018/2022</v>
      </c>
      <c r="C728" s="10"/>
      <c r="D728" s="11" t="str">
        <f>'[1]TCE - ANEXO III - Preencher'!E737</f>
        <v>MARIA GABRIELA DA SILVA NERY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2235-05</v>
      </c>
      <c r="G728" s="13" t="str">
        <f>IF('[1]TCE - ANEXO III - Preencher'!H737="","",'[1]TCE - ANEXO III - Preencher'!H737)</f>
        <v>02/2024</v>
      </c>
      <c r="H728" s="14">
        <f>'[1]TCE - ANEXO III - Preencher'!I737</f>
        <v>0</v>
      </c>
      <c r="I728" s="14">
        <f>'[1]TCE - ANEXO III - Preencher'!J737</f>
        <v>437.78640000000001</v>
      </c>
      <c r="J728" s="14">
        <f>'[1]TCE - ANEXO III - Preencher'!K737</f>
        <v>0</v>
      </c>
      <c r="K728" s="15">
        <f>'[1]TCE - ANEXO III - Preencher'!L737</f>
        <v>165.72807692307694</v>
      </c>
      <c r="L728" s="15">
        <f>'[1]TCE - ANEXO III - Preencher'!M737</f>
        <v>2.79</v>
      </c>
      <c r="M728" s="15">
        <f t="shared" si="67"/>
        <v>162.93807692307695</v>
      </c>
      <c r="N728" s="15">
        <f>'[1]TCE - ANEXO III - Preencher'!O737</f>
        <v>2.741129476584022</v>
      </c>
      <c r="O728" s="15">
        <f>'[1]TCE - ANEXO III - Preencher'!P737</f>
        <v>0</v>
      </c>
      <c r="P728" s="16">
        <f t="shared" si="68"/>
        <v>2.741129476584022</v>
      </c>
      <c r="Q728" s="15">
        <f>'[1]TCE - ANEXO III - Preencher'!R737</f>
        <v>306.27931818181816</v>
      </c>
      <c r="R728" s="15">
        <f>'[1]TCE - ANEXO III - Preencher'!S737</f>
        <v>109.14</v>
      </c>
      <c r="S728" s="16">
        <f t="shared" si="69"/>
        <v>197.13931818181817</v>
      </c>
      <c r="T728" s="15">
        <f>'[1]TCE - ANEXO III - Preencher'!U737</f>
        <v>760.56</v>
      </c>
      <c r="U728" s="15">
        <f>'[1]TCE - ANEXO III - Preencher'!V737</f>
        <v>0</v>
      </c>
      <c r="V728" s="16">
        <f t="shared" si="70"/>
        <v>760.56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1561.164924581479</v>
      </c>
    </row>
    <row r="729" spans="1:28" x14ac:dyDescent="0.25">
      <c r="A729" s="8">
        <f>IFERROR(VLOOKUP(B729,'[1]DADOS (OCULTAR)'!$Q$3:$S$135,3,0),"")</f>
        <v>9039744000860</v>
      </c>
      <c r="B729" s="9" t="str">
        <f>'[1]TCE - ANEXO III - Preencher'!C738</f>
        <v>HOSPITAL DOM HÉLDER CÂMARA - CG. Nº 018/2022</v>
      </c>
      <c r="C729" s="10"/>
      <c r="D729" s="11" t="str">
        <f>'[1]TCE - ANEXO III - Preencher'!E738</f>
        <v>MARIA GABRIELA LIMA SOUZA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3222-05</v>
      </c>
      <c r="G729" s="13" t="str">
        <f>IF('[1]TCE - ANEXO III - Preencher'!H738="","",'[1]TCE - ANEXO III - Preencher'!H738)</f>
        <v>02/2024</v>
      </c>
      <c r="H729" s="14">
        <f>'[1]TCE - ANEXO III - Preencher'!I738</f>
        <v>0</v>
      </c>
      <c r="I729" s="14">
        <f>'[1]TCE - ANEXO III - Preencher'!J738</f>
        <v>297.50720000000001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2.741129476584022</v>
      </c>
      <c r="O729" s="15">
        <f>'[1]TCE - ANEXO III - Preencher'!P738</f>
        <v>0</v>
      </c>
      <c r="P729" s="16">
        <f t="shared" si="68"/>
        <v>2.741129476584022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300.24832947658405</v>
      </c>
    </row>
    <row r="730" spans="1:28" x14ac:dyDescent="0.25">
      <c r="A730" s="8">
        <f>IFERROR(VLOOKUP(B730,'[1]DADOS (OCULTAR)'!$Q$3:$S$135,3,0),"")</f>
        <v>9039744000860</v>
      </c>
      <c r="B730" s="9" t="str">
        <f>'[1]TCE - ANEXO III - Preencher'!C739</f>
        <v>HOSPITAL DOM HÉLDER CÂMARA - CG. Nº 018/2022</v>
      </c>
      <c r="C730" s="10"/>
      <c r="D730" s="11" t="str">
        <f>'[1]TCE - ANEXO III - Preencher'!E739</f>
        <v>MARIA GABRIELLY DA ROCHA ALVES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 t="str">
        <f>'[1]TCE - ANEXO III - Preencher'!G739</f>
        <v>4110-10</v>
      </c>
      <c r="G730" s="13" t="str">
        <f>IF('[1]TCE - ANEXO III - Preencher'!H739="","",'[1]TCE - ANEXO III - Preencher'!H739)</f>
        <v>02/2024</v>
      </c>
      <c r="H730" s="14">
        <f>'[1]TCE - ANEXO III - Preencher'!I739</f>
        <v>0</v>
      </c>
      <c r="I730" s="14">
        <f>'[1]TCE - ANEXO III - Preencher'!J739</f>
        <v>14.12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2.741129476584022</v>
      </c>
      <c r="O730" s="15">
        <f>'[1]TCE - ANEXO III - Preencher'!P739</f>
        <v>0</v>
      </c>
      <c r="P730" s="16">
        <f t="shared" si="68"/>
        <v>2.741129476584022</v>
      </c>
      <c r="Q730" s="15">
        <f>'[1]TCE - ANEXO III - Preencher'!R739</f>
        <v>306.27931818181816</v>
      </c>
      <c r="R730" s="15">
        <f>'[1]TCE - ANEXO III - Preencher'!S739</f>
        <v>42.36</v>
      </c>
      <c r="S730" s="16">
        <f t="shared" si="69"/>
        <v>263.91931818181814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280.78044765840218</v>
      </c>
    </row>
    <row r="731" spans="1:28" x14ac:dyDescent="0.25">
      <c r="A731" s="8">
        <f>IFERROR(VLOOKUP(B731,'[1]DADOS (OCULTAR)'!$Q$3:$S$135,3,0),"")</f>
        <v>9039744000860</v>
      </c>
      <c r="B731" s="9" t="str">
        <f>'[1]TCE - ANEXO III - Preencher'!C740</f>
        <v>HOSPITAL DOM HÉLDER CÂMARA - CG. Nº 018/2022</v>
      </c>
      <c r="C731" s="10"/>
      <c r="D731" s="11" t="str">
        <f>'[1]TCE - ANEXO III - Preencher'!E740</f>
        <v>MARIA HELENA DA SILVA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2235-05</v>
      </c>
      <c r="G731" s="13" t="str">
        <f>IF('[1]TCE - ANEXO III - Preencher'!H740="","",'[1]TCE - ANEXO III - Preencher'!H740)</f>
        <v>02/2024</v>
      </c>
      <c r="H731" s="14">
        <f>'[1]TCE - ANEXO III - Preencher'!I740</f>
        <v>0</v>
      </c>
      <c r="I731" s="14">
        <f>'[1]TCE - ANEXO III - Preencher'!J740</f>
        <v>400.77519999999998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2.741129476584022</v>
      </c>
      <c r="O731" s="15">
        <f>'[1]TCE - ANEXO III - Preencher'!P740</f>
        <v>0</v>
      </c>
      <c r="P731" s="16">
        <f t="shared" si="68"/>
        <v>2.741129476584022</v>
      </c>
      <c r="Q731" s="15">
        <f>'[1]TCE - ANEXO III - Preencher'!R740</f>
        <v>306.27931818181816</v>
      </c>
      <c r="R731" s="15">
        <f>'[1]TCE - ANEXO III - Preencher'!S740</f>
        <v>143.65</v>
      </c>
      <c r="S731" s="16">
        <f t="shared" si="69"/>
        <v>162.62931818181815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566.14564765840214</v>
      </c>
    </row>
    <row r="732" spans="1:28" x14ac:dyDescent="0.25">
      <c r="A732" s="8">
        <f>IFERROR(VLOOKUP(B732,'[1]DADOS (OCULTAR)'!$Q$3:$S$135,3,0),"")</f>
        <v>9039744000860</v>
      </c>
      <c r="B732" s="9" t="str">
        <f>'[1]TCE - ANEXO III - Preencher'!C741</f>
        <v>HOSPITAL DOM HÉLDER CÂMARA - CG. Nº 018/2022</v>
      </c>
      <c r="C732" s="10"/>
      <c r="D732" s="11" t="str">
        <f>'[1]TCE - ANEXO III - Preencher'!E741</f>
        <v>MARIA HELENA DA SILVA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3222-05</v>
      </c>
      <c r="G732" s="13" t="str">
        <f>IF('[1]TCE - ANEXO III - Preencher'!H741="","",'[1]TCE - ANEXO III - Preencher'!H741)</f>
        <v>02/2024</v>
      </c>
      <c r="H732" s="14">
        <f>'[1]TCE - ANEXO III - Preencher'!I741</f>
        <v>0</v>
      </c>
      <c r="I732" s="14">
        <f>'[1]TCE - ANEXO III - Preencher'!J741</f>
        <v>302.17520000000002</v>
      </c>
      <c r="J732" s="14">
        <f>'[1]TCE - ANEXO III - Preencher'!K741</f>
        <v>0</v>
      </c>
      <c r="K732" s="15">
        <f>'[1]TCE - ANEXO III - Preencher'!L741</f>
        <v>165.72807692307694</v>
      </c>
      <c r="L732" s="15">
        <f>'[1]TCE - ANEXO III - Preencher'!M741</f>
        <v>28.24</v>
      </c>
      <c r="M732" s="15">
        <f t="shared" si="67"/>
        <v>137.48807692307693</v>
      </c>
      <c r="N732" s="15">
        <f>'[1]TCE - ANEXO III - Preencher'!O741</f>
        <v>2.741129476584022</v>
      </c>
      <c r="O732" s="15">
        <f>'[1]TCE - ANEXO III - Preencher'!P741</f>
        <v>0</v>
      </c>
      <c r="P732" s="16">
        <f t="shared" si="68"/>
        <v>2.741129476584022</v>
      </c>
      <c r="Q732" s="15">
        <f>'[1]TCE - ANEXO III - Preencher'!R741</f>
        <v>306.27931818181816</v>
      </c>
      <c r="R732" s="15">
        <f>'[1]TCE - ANEXO III - Preencher'!S741</f>
        <v>81.05</v>
      </c>
      <c r="S732" s="16">
        <f t="shared" si="69"/>
        <v>225.22931818181814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667.6337245814791</v>
      </c>
    </row>
    <row r="733" spans="1:28" x14ac:dyDescent="0.25">
      <c r="A733" s="8">
        <f>IFERROR(VLOOKUP(B733,'[1]DADOS (OCULTAR)'!$Q$3:$S$135,3,0),"")</f>
        <v>9039744000860</v>
      </c>
      <c r="B733" s="9" t="str">
        <f>'[1]TCE - ANEXO III - Preencher'!C742</f>
        <v>HOSPITAL DOM HÉLDER CÂMARA - CG. Nº 018/2022</v>
      </c>
      <c r="C733" s="10"/>
      <c r="D733" s="11" t="str">
        <f>'[1]TCE - ANEXO III - Preencher'!E742</f>
        <v>MARIA HELENA DA SILVA ARAUJO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5211-30</v>
      </c>
      <c r="G733" s="13" t="str">
        <f>IF('[1]TCE - ANEXO III - Preencher'!H742="","",'[1]TCE - ANEXO III - Preencher'!H742)</f>
        <v>02/2024</v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2.741129476584022</v>
      </c>
      <c r="O733" s="15">
        <f>'[1]TCE - ANEXO III - Preencher'!P742</f>
        <v>0</v>
      </c>
      <c r="P733" s="16">
        <f t="shared" si="68"/>
        <v>2.741129476584022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2.741129476584022</v>
      </c>
    </row>
    <row r="734" spans="1:28" x14ac:dyDescent="0.25">
      <c r="A734" s="8">
        <f>IFERROR(VLOOKUP(B734,'[1]DADOS (OCULTAR)'!$Q$3:$S$135,3,0),"")</f>
        <v>9039744000860</v>
      </c>
      <c r="B734" s="9" t="str">
        <f>'[1]TCE - ANEXO III - Preencher'!C743</f>
        <v>HOSPITAL DOM HÉLDER CÂMARA - CG. Nº 018/2022</v>
      </c>
      <c r="C734" s="10"/>
      <c r="D734" s="11" t="str">
        <f>'[1]TCE - ANEXO III - Preencher'!E743</f>
        <v>MARIA ISABEL OLIVEIRA SOUSA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5211-30</v>
      </c>
      <c r="G734" s="13" t="str">
        <f>IF('[1]TCE - ANEXO III - Preencher'!H743="","",'[1]TCE - ANEXO III - Preencher'!H743)</f>
        <v>02/2024</v>
      </c>
      <c r="H734" s="14">
        <f>'[1]TCE - ANEXO III - Preencher'!I743</f>
        <v>0</v>
      </c>
      <c r="I734" s="14">
        <f>'[1]TCE - ANEXO III - Preencher'!J743</f>
        <v>145.27279999999999</v>
      </c>
      <c r="J734" s="14">
        <f>'[1]TCE - ANEXO III - Preencher'!K743</f>
        <v>0</v>
      </c>
      <c r="K734" s="15">
        <f>'[1]TCE - ANEXO III - Preencher'!L743</f>
        <v>165.72807692307694</v>
      </c>
      <c r="L734" s="15">
        <f>'[1]TCE - ANEXO III - Preencher'!M743</f>
        <v>28.24</v>
      </c>
      <c r="M734" s="15">
        <f t="shared" si="67"/>
        <v>137.48807692307693</v>
      </c>
      <c r="N734" s="15">
        <f>'[1]TCE - ANEXO III - Preencher'!O743</f>
        <v>2.741129476584022</v>
      </c>
      <c r="O734" s="15">
        <f>'[1]TCE - ANEXO III - Preencher'!P743</f>
        <v>0</v>
      </c>
      <c r="P734" s="16">
        <f t="shared" si="68"/>
        <v>2.741129476584022</v>
      </c>
      <c r="Q734" s="15">
        <f>'[1]TCE - ANEXO III - Preencher'!R743</f>
        <v>306.27931818181816</v>
      </c>
      <c r="R734" s="15">
        <f>'[1]TCE - ANEXO III - Preencher'!S743</f>
        <v>84.72</v>
      </c>
      <c r="S734" s="16">
        <f t="shared" si="69"/>
        <v>221.55931818181816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507.06132458147908</v>
      </c>
    </row>
    <row r="735" spans="1:28" x14ac:dyDescent="0.25">
      <c r="A735" s="8">
        <f>IFERROR(VLOOKUP(B735,'[1]DADOS (OCULTAR)'!$Q$3:$S$135,3,0),"")</f>
        <v>9039744000860</v>
      </c>
      <c r="B735" s="9" t="str">
        <f>'[1]TCE - ANEXO III - Preencher'!C744</f>
        <v>HOSPITAL DOM HÉLDER CÂMARA - CG. Nº 018/2022</v>
      </c>
      <c r="C735" s="10"/>
      <c r="D735" s="11" t="str">
        <f>'[1]TCE - ANEXO III - Preencher'!E744</f>
        <v>MARIA JACILENE DA CRUZ</v>
      </c>
      <c r="E735" s="9" t="str">
        <f>IF('[1]TCE - ANEXO III - Preencher'!F744="4 - Assistência Odontológica","2 - Outros Profissionais da Saúde",'[1]TCE - ANEXO III - Preencher'!F744)</f>
        <v>3 - Administrativo</v>
      </c>
      <c r="F735" s="12" t="str">
        <f>'[1]TCE - ANEXO III - Preencher'!G744</f>
        <v>5143-20</v>
      </c>
      <c r="G735" s="13" t="str">
        <f>IF('[1]TCE - ANEXO III - Preencher'!H744="","",'[1]TCE - ANEXO III - Preencher'!H744)</f>
        <v>02/2024</v>
      </c>
      <c r="H735" s="14">
        <f>'[1]TCE - ANEXO III - Preencher'!I744</f>
        <v>0</v>
      </c>
      <c r="I735" s="14">
        <f>'[1]TCE - ANEXO III - Preencher'!J744</f>
        <v>135.55199999999999</v>
      </c>
      <c r="J735" s="14">
        <f>'[1]TCE - ANEXO III - Preencher'!K744</f>
        <v>0</v>
      </c>
      <c r="K735" s="15">
        <f>'[1]TCE - ANEXO III - Preencher'!L744</f>
        <v>165.72807692307694</v>
      </c>
      <c r="L735" s="15">
        <f>'[1]TCE - ANEXO III - Preencher'!M744</f>
        <v>28.24</v>
      </c>
      <c r="M735" s="15">
        <f t="shared" si="67"/>
        <v>137.48807692307693</v>
      </c>
      <c r="N735" s="15">
        <f>'[1]TCE - ANEXO III - Preencher'!O744</f>
        <v>2.741129476584022</v>
      </c>
      <c r="O735" s="15">
        <f>'[1]TCE - ANEXO III - Preencher'!P744</f>
        <v>0</v>
      </c>
      <c r="P735" s="16">
        <f t="shared" si="68"/>
        <v>2.741129476584022</v>
      </c>
      <c r="Q735" s="15">
        <f>'[1]TCE - ANEXO III - Preencher'!R744</f>
        <v>306.27931818181816</v>
      </c>
      <c r="R735" s="15">
        <f>'[1]TCE - ANEXO III - Preencher'!S744</f>
        <v>78.400000000000006</v>
      </c>
      <c r="S735" s="16">
        <f t="shared" si="69"/>
        <v>227.87931818181815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503.66052458147908</v>
      </c>
    </row>
    <row r="736" spans="1:28" x14ac:dyDescent="0.25">
      <c r="A736" s="8">
        <f>IFERROR(VLOOKUP(B736,'[1]DADOS (OCULTAR)'!$Q$3:$S$135,3,0),"")</f>
        <v>9039744000860</v>
      </c>
      <c r="B736" s="9" t="str">
        <f>'[1]TCE - ANEXO III - Preencher'!C745</f>
        <v>HOSPITAL DOM HÉLDER CÂMARA - CG. Nº 018/2022</v>
      </c>
      <c r="C736" s="10"/>
      <c r="D736" s="11" t="str">
        <f>'[1]TCE - ANEXO III - Preencher'!E745</f>
        <v>MARIA JOSE DA SILVA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3222-05</v>
      </c>
      <c r="G736" s="13" t="str">
        <f>IF('[1]TCE - ANEXO III - Preencher'!H745="","",'[1]TCE - ANEXO III - Preencher'!H745)</f>
        <v>02/2024</v>
      </c>
      <c r="H736" s="14">
        <f>'[1]TCE - ANEXO III - Preencher'!I745</f>
        <v>0</v>
      </c>
      <c r="I736" s="14">
        <f>'[1]TCE - ANEXO III - Preencher'!J745</f>
        <v>315.6336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2.741129476584022</v>
      </c>
      <c r="O736" s="15">
        <f>'[1]TCE - ANEXO III - Preencher'!P745</f>
        <v>0</v>
      </c>
      <c r="P736" s="16">
        <f t="shared" si="68"/>
        <v>2.741129476584022</v>
      </c>
      <c r="Q736" s="15">
        <f>'[1]TCE - ANEXO III - Preencher'!R745</f>
        <v>306.27931818181816</v>
      </c>
      <c r="R736" s="15">
        <f>'[1]TCE - ANEXO III - Preencher'!S745</f>
        <v>84.72</v>
      </c>
      <c r="S736" s="16">
        <f t="shared" si="69"/>
        <v>221.55931818181816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539.93404765840216</v>
      </c>
    </row>
    <row r="737" spans="1:28" x14ac:dyDescent="0.25">
      <c r="A737" s="8">
        <f>IFERROR(VLOOKUP(B737,'[1]DADOS (OCULTAR)'!$Q$3:$S$135,3,0),"")</f>
        <v>9039744000860</v>
      </c>
      <c r="B737" s="9" t="str">
        <f>'[1]TCE - ANEXO III - Preencher'!C746</f>
        <v>HOSPITAL DOM HÉLDER CÂMARA - CG. Nº 018/2022</v>
      </c>
      <c r="C737" s="10"/>
      <c r="D737" s="11" t="str">
        <f>'[1]TCE - ANEXO III - Preencher'!E746</f>
        <v>MARIA JOSE DA SILVA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3222-05</v>
      </c>
      <c r="G737" s="13" t="str">
        <f>IF('[1]TCE - ANEXO III - Preencher'!H746="","",'[1]TCE - ANEXO III - Preencher'!H746)</f>
        <v>02/2024</v>
      </c>
      <c r="H737" s="14">
        <f>'[1]TCE - ANEXO III - Preencher'!I746</f>
        <v>0</v>
      </c>
      <c r="I737" s="14">
        <f>'[1]TCE - ANEXO III - Preencher'!J746</f>
        <v>312.29680000000002</v>
      </c>
      <c r="J737" s="14">
        <f>'[1]TCE - ANEXO III - Preencher'!K746</f>
        <v>0</v>
      </c>
      <c r="K737" s="15">
        <f>'[1]TCE - ANEXO III - Preencher'!L746</f>
        <v>165.72807692307694</v>
      </c>
      <c r="L737" s="15">
        <f>'[1]TCE - ANEXO III - Preencher'!M746</f>
        <v>28.24</v>
      </c>
      <c r="M737" s="15">
        <f t="shared" si="67"/>
        <v>137.48807692307693</v>
      </c>
      <c r="N737" s="15">
        <f>'[1]TCE - ANEXO III - Preencher'!O746</f>
        <v>2.741129476584022</v>
      </c>
      <c r="O737" s="15">
        <f>'[1]TCE - ANEXO III - Preencher'!P746</f>
        <v>0</v>
      </c>
      <c r="P737" s="16">
        <f t="shared" si="68"/>
        <v>2.741129476584022</v>
      </c>
      <c r="Q737" s="15">
        <f>'[1]TCE - ANEXO III - Preencher'!R746</f>
        <v>306.27931818181816</v>
      </c>
      <c r="R737" s="15">
        <f>'[1]TCE - ANEXO III - Preencher'!S746</f>
        <v>84.72</v>
      </c>
      <c r="S737" s="16">
        <f t="shared" si="69"/>
        <v>221.55931818181816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674.08532458147909</v>
      </c>
    </row>
    <row r="738" spans="1:28" x14ac:dyDescent="0.25">
      <c r="A738" s="8">
        <f>IFERROR(VLOOKUP(B738,'[1]DADOS (OCULTAR)'!$Q$3:$S$135,3,0),"")</f>
        <v>9039744000860</v>
      </c>
      <c r="B738" s="9" t="str">
        <f>'[1]TCE - ANEXO III - Preencher'!C747</f>
        <v>HOSPITAL DOM HÉLDER CÂMARA - CG. Nº 018/2022</v>
      </c>
      <c r="C738" s="10"/>
      <c r="D738" s="11" t="str">
        <f>'[1]TCE - ANEXO III - Preencher'!E747</f>
        <v>MARIA JOSE DA SILVA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3222-05</v>
      </c>
      <c r="G738" s="13" t="str">
        <f>IF('[1]TCE - ANEXO III - Preencher'!H747="","",'[1]TCE - ANEXO III - Preencher'!H747)</f>
        <v>02/2024</v>
      </c>
      <c r="H738" s="14">
        <f>'[1]TCE - ANEXO III - Preencher'!I747</f>
        <v>0</v>
      </c>
      <c r="I738" s="14">
        <f>'[1]TCE - ANEXO III - Preencher'!J747</f>
        <v>277.43200000000002</v>
      </c>
      <c r="J738" s="14">
        <f>'[1]TCE - ANEXO III - Preencher'!K747</f>
        <v>0</v>
      </c>
      <c r="K738" s="15">
        <f>'[1]TCE - ANEXO III - Preencher'!L747</f>
        <v>165.72807692307694</v>
      </c>
      <c r="L738" s="15">
        <f>'[1]TCE - ANEXO III - Preencher'!M747</f>
        <v>28.24</v>
      </c>
      <c r="M738" s="15">
        <f t="shared" si="67"/>
        <v>137.48807692307693</v>
      </c>
      <c r="N738" s="15">
        <f>'[1]TCE - ANEXO III - Preencher'!O747</f>
        <v>2.741129476584022</v>
      </c>
      <c r="O738" s="15">
        <f>'[1]TCE - ANEXO III - Preencher'!P747</f>
        <v>0</v>
      </c>
      <c r="P738" s="16">
        <f t="shared" si="68"/>
        <v>2.741129476584022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417.66120639966101</v>
      </c>
    </row>
    <row r="739" spans="1:28" x14ac:dyDescent="0.25">
      <c r="A739" s="8">
        <f>IFERROR(VLOOKUP(B739,'[1]DADOS (OCULTAR)'!$Q$3:$S$135,3,0),"")</f>
        <v>9039744000860</v>
      </c>
      <c r="B739" s="9" t="str">
        <f>'[1]TCE - ANEXO III - Preencher'!C748</f>
        <v>HOSPITAL DOM HÉLDER CÂMARA - CG. Nº 018/2022</v>
      </c>
      <c r="C739" s="10"/>
      <c r="D739" s="11" t="str">
        <f>'[1]TCE - ANEXO III - Preencher'!E748</f>
        <v>MARIA JOSE DA SILVA ALEXANDRE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3222-05</v>
      </c>
      <c r="G739" s="13" t="str">
        <f>IF('[1]TCE - ANEXO III - Preencher'!H748="","",'[1]TCE - ANEXO III - Preencher'!H748)</f>
        <v>02/2024</v>
      </c>
      <c r="H739" s="14">
        <f>'[1]TCE - ANEXO III - Preencher'!I748</f>
        <v>0</v>
      </c>
      <c r="I739" s="14">
        <f>'[1]TCE - ANEXO III - Preencher'!J748</f>
        <v>295.4144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2.741129476584022</v>
      </c>
      <c r="O739" s="15">
        <f>'[1]TCE - ANEXO III - Preencher'!P748</f>
        <v>0</v>
      </c>
      <c r="P739" s="16">
        <f t="shared" si="68"/>
        <v>2.741129476584022</v>
      </c>
      <c r="Q739" s="15">
        <f>'[1]TCE - ANEXO III - Preencher'!R748</f>
        <v>306.27931818181816</v>
      </c>
      <c r="R739" s="15">
        <f>'[1]TCE - ANEXO III - Preencher'!S748</f>
        <v>84.72</v>
      </c>
      <c r="S739" s="16">
        <f t="shared" si="69"/>
        <v>221.55931818181816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519.71484765840216</v>
      </c>
    </row>
    <row r="740" spans="1:28" x14ac:dyDescent="0.25">
      <c r="A740" s="8">
        <f>IFERROR(VLOOKUP(B740,'[1]DADOS (OCULTAR)'!$Q$3:$S$135,3,0),"")</f>
        <v>9039744000860</v>
      </c>
      <c r="B740" s="9" t="str">
        <f>'[1]TCE - ANEXO III - Preencher'!C749</f>
        <v>HOSPITAL DOM HÉLDER CÂMARA - CG. Nº 018/2022</v>
      </c>
      <c r="C740" s="10"/>
      <c r="D740" s="11" t="str">
        <f>'[1]TCE - ANEXO III - Preencher'!E749</f>
        <v>MARIA JOSE DOS SANTOS</v>
      </c>
      <c r="E740" s="9" t="str">
        <f>IF('[1]TCE - ANEXO III - Preencher'!F749="4 - Assistência Odontológica","2 - Outros Profissionais da Saúde",'[1]TCE - ANEXO III - Preencher'!F749)</f>
        <v>3 - Administrativo</v>
      </c>
      <c r="F740" s="12" t="str">
        <f>'[1]TCE - ANEXO III - Preencher'!G749</f>
        <v>5143-20</v>
      </c>
      <c r="G740" s="13" t="str">
        <f>IF('[1]TCE - ANEXO III - Preencher'!H749="","",'[1]TCE - ANEXO III - Preencher'!H749)</f>
        <v>02/2024</v>
      </c>
      <c r="H740" s="14">
        <f>'[1]TCE - ANEXO III - Preencher'!I749</f>
        <v>0</v>
      </c>
      <c r="I740" s="14">
        <f>'[1]TCE - ANEXO III - Preencher'!J749</f>
        <v>135.55199999999999</v>
      </c>
      <c r="J740" s="14">
        <f>'[1]TCE - ANEXO III - Preencher'!K749</f>
        <v>0</v>
      </c>
      <c r="K740" s="15">
        <f>'[1]TCE - ANEXO III - Preencher'!L749</f>
        <v>165.72807692307694</v>
      </c>
      <c r="L740" s="15">
        <f>'[1]TCE - ANEXO III - Preencher'!M749</f>
        <v>28.24</v>
      </c>
      <c r="M740" s="15">
        <f t="shared" si="67"/>
        <v>137.48807692307693</v>
      </c>
      <c r="N740" s="15">
        <f>'[1]TCE - ANEXO III - Preencher'!O749</f>
        <v>2.741129476584022</v>
      </c>
      <c r="O740" s="15">
        <f>'[1]TCE - ANEXO III - Preencher'!P749</f>
        <v>0</v>
      </c>
      <c r="P740" s="16">
        <f t="shared" si="68"/>
        <v>2.741129476584022</v>
      </c>
      <c r="Q740" s="15">
        <f>'[1]TCE - ANEXO III - Preencher'!R749</f>
        <v>306.27931818181816</v>
      </c>
      <c r="R740" s="15">
        <f>'[1]TCE - ANEXO III - Preencher'!S749</f>
        <v>84.72</v>
      </c>
      <c r="S740" s="16">
        <f t="shared" si="69"/>
        <v>221.55931818181816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497.34052458147914</v>
      </c>
    </row>
    <row r="741" spans="1:28" x14ac:dyDescent="0.25">
      <c r="A741" s="8">
        <f>IFERROR(VLOOKUP(B741,'[1]DADOS (OCULTAR)'!$Q$3:$S$135,3,0),"")</f>
        <v>9039744000860</v>
      </c>
      <c r="B741" s="9" t="str">
        <f>'[1]TCE - ANEXO III - Preencher'!C750</f>
        <v>HOSPITAL DOM HÉLDER CÂMARA - CG. Nº 018/2022</v>
      </c>
      <c r="C741" s="10"/>
      <c r="D741" s="11" t="str">
        <f>'[1]TCE - ANEXO III - Preencher'!E750</f>
        <v>MARIA JOSE DOS SANTOS SILVA BARROS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5143-20</v>
      </c>
      <c r="G741" s="13" t="str">
        <f>IF('[1]TCE - ANEXO III - Preencher'!H750="","",'[1]TCE - ANEXO III - Preencher'!H750)</f>
        <v>02/2024</v>
      </c>
      <c r="H741" s="14">
        <f>'[1]TCE - ANEXO III - Preencher'!I750</f>
        <v>0</v>
      </c>
      <c r="I741" s="14">
        <f>'[1]TCE - ANEXO III - Preencher'!J750</f>
        <v>152.804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2.741129476584022</v>
      </c>
      <c r="O741" s="15">
        <f>'[1]TCE - ANEXO III - Preencher'!P750</f>
        <v>0</v>
      </c>
      <c r="P741" s="16">
        <f t="shared" si="68"/>
        <v>2.741129476584022</v>
      </c>
      <c r="Q741" s="15">
        <f>'[1]TCE - ANEXO III - Preencher'!R750</f>
        <v>306.27931818181816</v>
      </c>
      <c r="R741" s="15">
        <f>'[1]TCE - ANEXO III - Preencher'!S750</f>
        <v>84.72</v>
      </c>
      <c r="S741" s="16">
        <f t="shared" si="69"/>
        <v>221.55931818181816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377.10444765840219</v>
      </c>
    </row>
    <row r="742" spans="1:28" x14ac:dyDescent="0.25">
      <c r="A742" s="8">
        <f>IFERROR(VLOOKUP(B742,'[1]DADOS (OCULTAR)'!$Q$3:$S$135,3,0),"")</f>
        <v>9039744000860</v>
      </c>
      <c r="B742" s="9" t="str">
        <f>'[1]TCE - ANEXO III - Preencher'!C751</f>
        <v>HOSPITAL DOM HÉLDER CÂMARA - CG. Nº 018/2022</v>
      </c>
      <c r="C742" s="10"/>
      <c r="D742" s="11" t="str">
        <f>'[1]TCE - ANEXO III - Preencher'!E751</f>
        <v>MARIA JOSE RICARDO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3222-05</v>
      </c>
      <c r="G742" s="13" t="str">
        <f>IF('[1]TCE - ANEXO III - Preencher'!H751="","",'[1]TCE - ANEXO III - Preencher'!H751)</f>
        <v>02/2024</v>
      </c>
      <c r="H742" s="14">
        <f>'[1]TCE - ANEXO III - Preencher'!I751</f>
        <v>0</v>
      </c>
      <c r="I742" s="14">
        <f>'[1]TCE - ANEXO III - Preencher'!J751</f>
        <v>285.26560000000001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2.741129476584022</v>
      </c>
      <c r="O742" s="15">
        <f>'[1]TCE - ANEXO III - Preencher'!P751</f>
        <v>0</v>
      </c>
      <c r="P742" s="16">
        <f t="shared" si="68"/>
        <v>2.741129476584022</v>
      </c>
      <c r="Q742" s="15">
        <f>'[1]TCE - ANEXO III - Preencher'!R751</f>
        <v>306.27931818181816</v>
      </c>
      <c r="R742" s="15">
        <f>'[1]TCE - ANEXO III - Preencher'!S751</f>
        <v>84.72</v>
      </c>
      <c r="S742" s="16">
        <f t="shared" si="69"/>
        <v>221.55931818181816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509.56604765840223</v>
      </c>
    </row>
    <row r="743" spans="1:28" x14ac:dyDescent="0.25">
      <c r="A743" s="8">
        <f>IFERROR(VLOOKUP(B743,'[1]DADOS (OCULTAR)'!$Q$3:$S$135,3,0),"")</f>
        <v>9039744000860</v>
      </c>
      <c r="B743" s="9" t="str">
        <f>'[1]TCE - ANEXO III - Preencher'!C752</f>
        <v>HOSPITAL DOM HÉLDER CÂMARA - CG. Nº 018/2022</v>
      </c>
      <c r="C743" s="10"/>
      <c r="D743" s="11" t="str">
        <f>'[1]TCE - ANEXO III - Preencher'!E752</f>
        <v>MARIA JOSE SOARES</v>
      </c>
      <c r="E743" s="9" t="str">
        <f>IF('[1]TCE - ANEXO III - Preencher'!F752="4 - Assistência Odontológica","2 - Outros Profissionais da Saúde",'[1]TCE - ANEXO III - Preencher'!F752)</f>
        <v>3 - Administrativo</v>
      </c>
      <c r="F743" s="12" t="str">
        <f>'[1]TCE - ANEXO III - Preencher'!G752</f>
        <v>5143-20</v>
      </c>
      <c r="G743" s="13" t="str">
        <f>IF('[1]TCE - ANEXO III - Preencher'!H752="","",'[1]TCE - ANEXO III - Preencher'!H752)</f>
        <v>02/2024</v>
      </c>
      <c r="H743" s="14">
        <f>'[1]TCE - ANEXO III - Preencher'!I752</f>
        <v>0</v>
      </c>
      <c r="I743" s="14">
        <f>'[1]TCE - ANEXO III - Preencher'!J752</f>
        <v>142.14160000000001</v>
      </c>
      <c r="J743" s="14">
        <f>'[1]TCE - ANEXO III - Preencher'!K752</f>
        <v>0</v>
      </c>
      <c r="K743" s="15">
        <f>'[1]TCE - ANEXO III - Preencher'!L752</f>
        <v>165.72807692307694</v>
      </c>
      <c r="L743" s="15">
        <f>'[1]TCE - ANEXO III - Preencher'!M752</f>
        <v>28.24</v>
      </c>
      <c r="M743" s="15">
        <f t="shared" si="67"/>
        <v>137.48807692307693</v>
      </c>
      <c r="N743" s="15">
        <f>'[1]TCE - ANEXO III - Preencher'!O752</f>
        <v>2.741129476584022</v>
      </c>
      <c r="O743" s="15">
        <f>'[1]TCE - ANEXO III - Preencher'!P752</f>
        <v>0</v>
      </c>
      <c r="P743" s="16">
        <f t="shared" si="68"/>
        <v>2.741129476584022</v>
      </c>
      <c r="Q743" s="15">
        <f>'[1]TCE - ANEXO III - Preencher'!R752</f>
        <v>306.27931818181816</v>
      </c>
      <c r="R743" s="15">
        <f>'[1]TCE - ANEXO III - Preencher'!S752</f>
        <v>84.72</v>
      </c>
      <c r="S743" s="16">
        <f t="shared" si="69"/>
        <v>221.55931818181816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503.93012458147916</v>
      </c>
    </row>
    <row r="744" spans="1:28" x14ac:dyDescent="0.25">
      <c r="A744" s="8">
        <f>IFERROR(VLOOKUP(B744,'[1]DADOS (OCULTAR)'!$Q$3:$S$135,3,0),"")</f>
        <v>9039744000860</v>
      </c>
      <c r="B744" s="9" t="str">
        <f>'[1]TCE - ANEXO III - Preencher'!C753</f>
        <v>HOSPITAL DOM HÉLDER CÂMARA - CG. Nº 018/2022</v>
      </c>
      <c r="C744" s="10"/>
      <c r="D744" s="11" t="str">
        <f>'[1]TCE - ANEXO III - Preencher'!E753</f>
        <v>MARIA JOSEANE CARNEIRO DA SILVA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3222-05</v>
      </c>
      <c r="G744" s="13" t="str">
        <f>IF('[1]TCE - ANEXO III - Preencher'!H753="","",'[1]TCE - ANEXO III - Preencher'!H753)</f>
        <v>02/2024</v>
      </c>
      <c r="H744" s="14">
        <f>'[1]TCE - ANEXO III - Preencher'!I753</f>
        <v>0</v>
      </c>
      <c r="I744" s="14">
        <f>'[1]TCE - ANEXO III - Preencher'!J753</f>
        <v>303.108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2.741129476584022</v>
      </c>
      <c r="O744" s="15">
        <f>'[1]TCE - ANEXO III - Preencher'!P753</f>
        <v>0</v>
      </c>
      <c r="P744" s="16">
        <f t="shared" si="68"/>
        <v>2.741129476584022</v>
      </c>
      <c r="Q744" s="15">
        <f>'[1]TCE - ANEXO III - Preencher'!R753</f>
        <v>306.27931818181816</v>
      </c>
      <c r="R744" s="15">
        <f>'[1]TCE - ANEXO III - Preencher'!S753</f>
        <v>84.72</v>
      </c>
      <c r="S744" s="16">
        <f t="shared" si="69"/>
        <v>221.55931818181816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527.40844765840222</v>
      </c>
    </row>
    <row r="745" spans="1:28" x14ac:dyDescent="0.25">
      <c r="A745" s="8">
        <f>IFERROR(VLOOKUP(B745,'[1]DADOS (OCULTAR)'!$Q$3:$S$135,3,0),"")</f>
        <v>9039744000860</v>
      </c>
      <c r="B745" s="9" t="str">
        <f>'[1]TCE - ANEXO III - Preencher'!C754</f>
        <v>HOSPITAL DOM HÉLDER CÂMARA - CG. Nº 018/2022</v>
      </c>
      <c r="C745" s="10"/>
      <c r="D745" s="11" t="str">
        <f>'[1]TCE - ANEXO III - Preencher'!E754</f>
        <v>MARIA JURACI SOARES DA SILVA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3222-05</v>
      </c>
      <c r="G745" s="13" t="str">
        <f>IF('[1]TCE - ANEXO III - Preencher'!H754="","",'[1]TCE - ANEXO III - Preencher'!H754)</f>
        <v>02/2024</v>
      </c>
      <c r="H745" s="14">
        <f>'[1]TCE - ANEXO III - Preencher'!I754</f>
        <v>0</v>
      </c>
      <c r="I745" s="14">
        <f>'[1]TCE - ANEXO III - Preencher'!J754</f>
        <v>288.1936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2.741129476584022</v>
      </c>
      <c r="O745" s="15">
        <f>'[1]TCE - ANEXO III - Preencher'!P754</f>
        <v>0</v>
      </c>
      <c r="P745" s="16">
        <f t="shared" si="68"/>
        <v>2.741129476584022</v>
      </c>
      <c r="Q745" s="15">
        <f>'[1]TCE - ANEXO III - Preencher'!R754</f>
        <v>306.27931818181816</v>
      </c>
      <c r="R745" s="15">
        <f>'[1]TCE - ANEXO III - Preencher'!S754</f>
        <v>81.900000000000006</v>
      </c>
      <c r="S745" s="16">
        <f t="shared" si="69"/>
        <v>224.37931818181815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515.31404765840216</v>
      </c>
    </row>
    <row r="746" spans="1:28" x14ac:dyDescent="0.25">
      <c r="A746" s="8">
        <f>IFERROR(VLOOKUP(B746,'[1]DADOS (OCULTAR)'!$Q$3:$S$135,3,0),"")</f>
        <v>9039744000860</v>
      </c>
      <c r="B746" s="9" t="str">
        <f>'[1]TCE - ANEXO III - Preencher'!C755</f>
        <v>HOSPITAL DOM HÉLDER CÂMARA - CG. Nº 018/2022</v>
      </c>
      <c r="C746" s="10"/>
      <c r="D746" s="11" t="str">
        <f>'[1]TCE - ANEXO III - Preencher'!E755</f>
        <v>MARIA KARIN LUANA AMORIM DOS SANTOS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3222-05</v>
      </c>
      <c r="G746" s="13" t="str">
        <f>IF('[1]TCE - ANEXO III - Preencher'!H755="","",'[1]TCE - ANEXO III - Preencher'!H755)</f>
        <v>02/2024</v>
      </c>
      <c r="H746" s="14">
        <f>'[1]TCE - ANEXO III - Preencher'!I755</f>
        <v>0</v>
      </c>
      <c r="I746" s="14">
        <f>'[1]TCE - ANEXO III - Preencher'!J755</f>
        <v>283.18239999999997</v>
      </c>
      <c r="J746" s="14">
        <f>'[1]TCE - ANEXO III - Preencher'!K755</f>
        <v>0</v>
      </c>
      <c r="K746" s="15">
        <f>'[1]TCE - ANEXO III - Preencher'!L755</f>
        <v>165.72807692307694</v>
      </c>
      <c r="L746" s="15">
        <f>'[1]TCE - ANEXO III - Preencher'!M755</f>
        <v>28.24</v>
      </c>
      <c r="M746" s="15">
        <f t="shared" si="67"/>
        <v>137.48807692307693</v>
      </c>
      <c r="N746" s="15">
        <f>'[1]TCE - ANEXO III - Preencher'!O755</f>
        <v>2.741129476584022</v>
      </c>
      <c r="O746" s="15">
        <f>'[1]TCE - ANEXO III - Preencher'!P755</f>
        <v>0</v>
      </c>
      <c r="P746" s="16">
        <f t="shared" si="68"/>
        <v>2.741129476584022</v>
      </c>
      <c r="Q746" s="15">
        <f>'[1]TCE - ANEXO III - Preencher'!R755</f>
        <v>306.27931818181816</v>
      </c>
      <c r="R746" s="15">
        <f>'[1]TCE - ANEXO III - Preencher'!S755</f>
        <v>77.38</v>
      </c>
      <c r="S746" s="16">
        <f t="shared" si="69"/>
        <v>228.89931818181816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652.31092458147907</v>
      </c>
    </row>
    <row r="747" spans="1:28" x14ac:dyDescent="0.25">
      <c r="A747" s="8">
        <f>IFERROR(VLOOKUP(B747,'[1]DADOS (OCULTAR)'!$Q$3:$S$135,3,0),"")</f>
        <v>9039744000860</v>
      </c>
      <c r="B747" s="9" t="str">
        <f>'[1]TCE - ANEXO III - Preencher'!C756</f>
        <v>HOSPITAL DOM HÉLDER CÂMARA - CG. Nº 018/2022</v>
      </c>
      <c r="C747" s="10"/>
      <c r="D747" s="11" t="str">
        <f>'[1]TCE - ANEXO III - Preencher'!E756</f>
        <v>MARIA LADJANE LOFIEGO GODOY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3222-05</v>
      </c>
      <c r="G747" s="13" t="str">
        <f>IF('[1]TCE - ANEXO III - Preencher'!H756="","",'[1]TCE - ANEXO III - Preencher'!H756)</f>
        <v>02/2024</v>
      </c>
      <c r="H747" s="14">
        <f>'[1]TCE - ANEXO III - Preencher'!I756</f>
        <v>0</v>
      </c>
      <c r="I747" s="14">
        <f>'[1]TCE - ANEXO III - Preencher'!J756</f>
        <v>304.08640000000003</v>
      </c>
      <c r="J747" s="14">
        <f>'[1]TCE - ANEXO III - Preencher'!K756</f>
        <v>0</v>
      </c>
      <c r="K747" s="15">
        <f>'[1]TCE - ANEXO III - Preencher'!L756</f>
        <v>165.72807692307694</v>
      </c>
      <c r="L747" s="15">
        <f>'[1]TCE - ANEXO III - Preencher'!M756</f>
        <v>28.24</v>
      </c>
      <c r="M747" s="15">
        <f t="shared" si="67"/>
        <v>137.48807692307693</v>
      </c>
      <c r="N747" s="15">
        <f>'[1]TCE - ANEXO III - Preencher'!O756</f>
        <v>2.741129476584022</v>
      </c>
      <c r="O747" s="15">
        <f>'[1]TCE - ANEXO III - Preencher'!P756</f>
        <v>0</v>
      </c>
      <c r="P747" s="16">
        <f t="shared" si="68"/>
        <v>2.741129476584022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444.31560639966102</v>
      </c>
    </row>
    <row r="748" spans="1:28" x14ac:dyDescent="0.25">
      <c r="A748" s="8">
        <f>IFERROR(VLOOKUP(B748,'[1]DADOS (OCULTAR)'!$Q$3:$S$135,3,0),"")</f>
        <v>9039744000860</v>
      </c>
      <c r="B748" s="9" t="str">
        <f>'[1]TCE - ANEXO III - Preencher'!C757</f>
        <v>HOSPITAL DOM HÉLDER CÂMARA - CG. Nº 018/2022</v>
      </c>
      <c r="C748" s="10"/>
      <c r="D748" s="11" t="str">
        <f>'[1]TCE - ANEXO III - Preencher'!E757</f>
        <v>MARIA LUCIA BEZERRA BARROS DO NASCIMENTO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3222-05</v>
      </c>
      <c r="G748" s="13" t="str">
        <f>IF('[1]TCE - ANEXO III - Preencher'!H757="","",'[1]TCE - ANEXO III - Preencher'!H757)</f>
        <v>02/2024</v>
      </c>
      <c r="H748" s="14">
        <f>'[1]TCE - ANEXO III - Preencher'!I757</f>
        <v>0</v>
      </c>
      <c r="I748" s="14">
        <f>'[1]TCE - ANEXO III - Preencher'!J757</f>
        <v>273.47840000000002</v>
      </c>
      <c r="J748" s="14">
        <f>'[1]TCE - ANEXO III - Preencher'!K757</f>
        <v>0</v>
      </c>
      <c r="K748" s="15">
        <f>'[1]TCE - ANEXO III - Preencher'!L757</f>
        <v>165.72807692307694</v>
      </c>
      <c r="L748" s="15">
        <f>'[1]TCE - ANEXO III - Preencher'!M757</f>
        <v>28.24</v>
      </c>
      <c r="M748" s="15">
        <f t="shared" si="67"/>
        <v>137.48807692307693</v>
      </c>
      <c r="N748" s="15">
        <f>'[1]TCE - ANEXO III - Preencher'!O757</f>
        <v>2.741129476584022</v>
      </c>
      <c r="O748" s="15">
        <f>'[1]TCE - ANEXO III - Preencher'!P757</f>
        <v>0</v>
      </c>
      <c r="P748" s="16">
        <f t="shared" si="68"/>
        <v>2.741129476584022</v>
      </c>
      <c r="Q748" s="15">
        <f>'[1]TCE - ANEXO III - Preencher'!R757</f>
        <v>306.27931818181816</v>
      </c>
      <c r="R748" s="15">
        <f>'[1]TCE - ANEXO III - Preencher'!S757</f>
        <v>71.16</v>
      </c>
      <c r="S748" s="16">
        <f t="shared" si="69"/>
        <v>235.11931818181816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648.82692458147915</v>
      </c>
    </row>
    <row r="749" spans="1:28" x14ac:dyDescent="0.25">
      <c r="A749" s="8">
        <f>IFERROR(VLOOKUP(B749,'[1]DADOS (OCULTAR)'!$Q$3:$S$135,3,0),"")</f>
        <v>9039744000860</v>
      </c>
      <c r="B749" s="9" t="str">
        <f>'[1]TCE - ANEXO III - Preencher'!C758</f>
        <v>HOSPITAL DOM HÉLDER CÂMARA - CG. Nº 018/2022</v>
      </c>
      <c r="C749" s="10"/>
      <c r="D749" s="11" t="str">
        <f>'[1]TCE - ANEXO III - Preencher'!E758</f>
        <v>MARIA NEUMA PATRICIO GODE</v>
      </c>
      <c r="E749" s="9" t="str">
        <f>IF('[1]TCE - ANEXO III - Preencher'!F758="4 - Assistência Odontológica","2 - Outros Profissionais da Saúde",'[1]TCE - ANEXO III - Preencher'!F758)</f>
        <v>3 - Administrativo</v>
      </c>
      <c r="F749" s="12" t="str">
        <f>'[1]TCE - ANEXO III - Preencher'!G758</f>
        <v>4110-10</v>
      </c>
      <c r="G749" s="13" t="str">
        <f>IF('[1]TCE - ANEXO III - Preencher'!H758="","",'[1]TCE - ANEXO III - Preencher'!H758)</f>
        <v>02/2024</v>
      </c>
      <c r="H749" s="14">
        <f>'[1]TCE - ANEXO III - Preencher'!I758</f>
        <v>0</v>
      </c>
      <c r="I749" s="14">
        <f>'[1]TCE - ANEXO III - Preencher'!J758</f>
        <v>118.9568</v>
      </c>
      <c r="J749" s="14">
        <f>'[1]TCE - ANEXO III - Preencher'!K758</f>
        <v>0</v>
      </c>
      <c r="K749" s="15">
        <f>'[1]TCE - ANEXO III - Preencher'!L758</f>
        <v>165.72807692307694</v>
      </c>
      <c r="L749" s="15">
        <f>'[1]TCE - ANEXO III - Preencher'!M758</f>
        <v>28.24</v>
      </c>
      <c r="M749" s="15">
        <f t="shared" si="67"/>
        <v>137.48807692307693</v>
      </c>
      <c r="N749" s="15">
        <f>'[1]TCE - ANEXO III - Preencher'!O758</f>
        <v>2.741129476584022</v>
      </c>
      <c r="O749" s="15">
        <f>'[1]TCE - ANEXO III - Preencher'!P758</f>
        <v>0</v>
      </c>
      <c r="P749" s="16">
        <f t="shared" si="68"/>
        <v>2.741129476584022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259.18600639966098</v>
      </c>
    </row>
    <row r="750" spans="1:28" x14ac:dyDescent="0.25">
      <c r="A750" s="8">
        <f>IFERROR(VLOOKUP(B750,'[1]DADOS (OCULTAR)'!$Q$3:$S$135,3,0),"")</f>
        <v>9039744000860</v>
      </c>
      <c r="B750" s="9" t="str">
        <f>'[1]TCE - ANEXO III - Preencher'!C759</f>
        <v>HOSPITAL DOM HÉLDER CÂMARA - CG. Nº 018/2022</v>
      </c>
      <c r="C750" s="10"/>
      <c r="D750" s="11" t="str">
        <f>'[1]TCE - ANEXO III - Preencher'!E759</f>
        <v>MARIA PAULINA DA SILVA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3222-05</v>
      </c>
      <c r="G750" s="13" t="str">
        <f>IF('[1]TCE - ANEXO III - Preencher'!H759="","",'[1]TCE - ANEXO III - Preencher'!H759)</f>
        <v>02/2024</v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2.741129476584022</v>
      </c>
      <c r="O750" s="15">
        <f>'[1]TCE - ANEXO III - Preencher'!P759</f>
        <v>0</v>
      </c>
      <c r="P750" s="16">
        <f t="shared" si="68"/>
        <v>2.741129476584022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2.741129476584022</v>
      </c>
    </row>
    <row r="751" spans="1:28" x14ac:dyDescent="0.25">
      <c r="A751" s="8">
        <f>IFERROR(VLOOKUP(B751,'[1]DADOS (OCULTAR)'!$Q$3:$S$135,3,0),"")</f>
        <v>9039744000860</v>
      </c>
      <c r="B751" s="9" t="str">
        <f>'[1]TCE - ANEXO III - Preencher'!C760</f>
        <v>HOSPITAL DOM HÉLDER CÂMARA - CG. Nº 018/2022</v>
      </c>
      <c r="C751" s="10"/>
      <c r="D751" s="11" t="str">
        <f>'[1]TCE - ANEXO III - Preencher'!E760</f>
        <v>MARIA REGINA SILVA DE SATURNO</v>
      </c>
      <c r="E751" s="9" t="str">
        <f>IF('[1]TCE - ANEXO III - Preencher'!F760="4 - Assistência Odontológica","2 - Outros Profissionais da Saúde",'[1]TCE - ANEXO III - Preencher'!F760)</f>
        <v>3 - Administrativo</v>
      </c>
      <c r="F751" s="12" t="str">
        <f>'[1]TCE - ANEXO III - Preencher'!G760</f>
        <v>1312-10</v>
      </c>
      <c r="G751" s="13" t="str">
        <f>IF('[1]TCE - ANEXO III - Preencher'!H760="","",'[1]TCE - ANEXO III - Preencher'!H760)</f>
        <v>02/2024</v>
      </c>
      <c r="H751" s="14">
        <f>'[1]TCE - ANEXO III - Preencher'!I760</f>
        <v>0</v>
      </c>
      <c r="I751" s="14">
        <f>'[1]TCE - ANEXO III - Preencher'!J760</f>
        <v>742.89199999999994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2.741129476584022</v>
      </c>
      <c r="O751" s="15">
        <f>'[1]TCE - ANEXO III - Preencher'!P760</f>
        <v>0</v>
      </c>
      <c r="P751" s="16">
        <f t="shared" si="68"/>
        <v>2.741129476584022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745.63312947658392</v>
      </c>
    </row>
    <row r="752" spans="1:28" x14ac:dyDescent="0.25">
      <c r="A752" s="8">
        <f>IFERROR(VLOOKUP(B752,'[1]DADOS (OCULTAR)'!$Q$3:$S$135,3,0),"")</f>
        <v>9039744000860</v>
      </c>
      <c r="B752" s="9" t="str">
        <f>'[1]TCE - ANEXO III - Preencher'!C761</f>
        <v>HOSPITAL DOM HÉLDER CÂMARA - CG. Nº 018/2022</v>
      </c>
      <c r="C752" s="10"/>
      <c r="D752" s="11" t="str">
        <f>'[1]TCE - ANEXO III - Preencher'!E761</f>
        <v>MARIA ROSALIA LIMA DE OLIVEIRA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3222-05</v>
      </c>
      <c r="G752" s="13" t="str">
        <f>IF('[1]TCE - ANEXO III - Preencher'!H761="","",'[1]TCE - ANEXO III - Preencher'!H761)</f>
        <v>02/2024</v>
      </c>
      <c r="H752" s="14">
        <f>'[1]TCE - ANEXO III - Preencher'!I761</f>
        <v>0</v>
      </c>
      <c r="I752" s="14">
        <f>'[1]TCE - ANEXO III - Preencher'!J761</f>
        <v>428.47199999999998</v>
      </c>
      <c r="J752" s="14">
        <f>'[1]TCE - ANEXO III - Preencher'!K761</f>
        <v>0</v>
      </c>
      <c r="K752" s="15">
        <f>'[1]TCE - ANEXO III - Preencher'!L761</f>
        <v>165.72807692307694</v>
      </c>
      <c r="L752" s="15">
        <f>'[1]TCE - ANEXO III - Preencher'!M761</f>
        <v>28.24</v>
      </c>
      <c r="M752" s="15">
        <f t="shared" si="67"/>
        <v>137.48807692307693</v>
      </c>
      <c r="N752" s="15">
        <f>'[1]TCE - ANEXO III - Preencher'!O761</f>
        <v>2.741129476584022</v>
      </c>
      <c r="O752" s="15">
        <f>'[1]TCE - ANEXO III - Preencher'!P761</f>
        <v>0</v>
      </c>
      <c r="P752" s="16">
        <f t="shared" si="68"/>
        <v>2.741129476584022</v>
      </c>
      <c r="Q752" s="15">
        <f>'[1]TCE - ANEXO III - Preencher'!R761</f>
        <v>306.27931818181816</v>
      </c>
      <c r="R752" s="15">
        <f>'[1]TCE - ANEXO III - Preencher'!S761</f>
        <v>2.82</v>
      </c>
      <c r="S752" s="16">
        <f t="shared" si="69"/>
        <v>303.45931818181816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872.16052458147908</v>
      </c>
    </row>
    <row r="753" spans="1:28" x14ac:dyDescent="0.25">
      <c r="A753" s="8">
        <f>IFERROR(VLOOKUP(B753,'[1]DADOS (OCULTAR)'!$Q$3:$S$135,3,0),"")</f>
        <v>9039744000860</v>
      </c>
      <c r="B753" s="9" t="str">
        <f>'[1]TCE - ANEXO III - Preencher'!C762</f>
        <v>HOSPITAL DOM HÉLDER CÂMARA - CG. Nº 018/2022</v>
      </c>
      <c r="C753" s="10"/>
      <c r="D753" s="11" t="str">
        <f>'[1]TCE - ANEXO III - Preencher'!E762</f>
        <v>MARIA STEPHANIA DA SILVA DE ASSIS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3222-05</v>
      </c>
      <c r="G753" s="13" t="str">
        <f>IF('[1]TCE - ANEXO III - Preencher'!H762="","",'[1]TCE - ANEXO III - Preencher'!H762)</f>
        <v>02/2024</v>
      </c>
      <c r="H753" s="14">
        <f>'[1]TCE - ANEXO III - Preencher'!I762</f>
        <v>0</v>
      </c>
      <c r="I753" s="14">
        <f>'[1]TCE - ANEXO III - Preencher'!J762</f>
        <v>406.41680000000002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2.741129476584022</v>
      </c>
      <c r="O753" s="15">
        <f>'[1]TCE - ANEXO III - Preencher'!P762</f>
        <v>0</v>
      </c>
      <c r="P753" s="16">
        <f t="shared" si="68"/>
        <v>2.741129476584022</v>
      </c>
      <c r="Q753" s="15">
        <f>'[1]TCE - ANEXO III - Preencher'!R762</f>
        <v>306.27931818181816</v>
      </c>
      <c r="R753" s="15">
        <f>'[1]TCE - ANEXO III - Preencher'!S762</f>
        <v>5.65</v>
      </c>
      <c r="S753" s="16">
        <f t="shared" si="69"/>
        <v>300.62931818181818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709.78724765840229</v>
      </c>
    </row>
    <row r="754" spans="1:28" x14ac:dyDescent="0.25">
      <c r="A754" s="8">
        <f>IFERROR(VLOOKUP(B754,'[1]DADOS (OCULTAR)'!$Q$3:$S$135,3,0),"")</f>
        <v>9039744000860</v>
      </c>
      <c r="B754" s="9" t="str">
        <f>'[1]TCE - ANEXO III - Preencher'!C763</f>
        <v>HOSPITAL DOM HÉLDER CÂMARA - CG. Nº 018/2022</v>
      </c>
      <c r="C754" s="10"/>
      <c r="D754" s="11" t="str">
        <f>'[1]TCE - ANEXO III - Preencher'!E763</f>
        <v>MARIA SUELENE SILVA ESTEVAO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3222-05</v>
      </c>
      <c r="G754" s="13" t="str">
        <f>IF('[1]TCE - ANEXO III - Preencher'!H763="","",'[1]TCE - ANEXO III - Preencher'!H763)</f>
        <v>02/2024</v>
      </c>
      <c r="H754" s="14">
        <f>'[1]TCE - ANEXO III - Preencher'!I763</f>
        <v>0</v>
      </c>
      <c r="I754" s="14">
        <f>'[1]TCE - ANEXO III - Preencher'!J763</f>
        <v>310.05840000000001</v>
      </c>
      <c r="J754" s="14">
        <f>'[1]TCE - ANEXO III - Preencher'!K763</f>
        <v>0</v>
      </c>
      <c r="K754" s="15">
        <f>'[1]TCE - ANEXO III - Preencher'!L763</f>
        <v>165.72807692307694</v>
      </c>
      <c r="L754" s="15">
        <f>'[1]TCE - ANEXO III - Preencher'!M763</f>
        <v>28.24</v>
      </c>
      <c r="M754" s="15">
        <f t="shared" si="67"/>
        <v>137.48807692307693</v>
      </c>
      <c r="N754" s="15">
        <f>'[1]TCE - ANEXO III - Preencher'!O763</f>
        <v>2.741129476584022</v>
      </c>
      <c r="O754" s="15">
        <f>'[1]TCE - ANEXO III - Preencher'!P763</f>
        <v>0</v>
      </c>
      <c r="P754" s="16">
        <f t="shared" si="68"/>
        <v>2.741129476584022</v>
      </c>
      <c r="Q754" s="15">
        <f>'[1]TCE - ANEXO III - Preencher'!R763</f>
        <v>306.27931818181816</v>
      </c>
      <c r="R754" s="15">
        <f>'[1]TCE - ANEXO III - Preencher'!S763</f>
        <v>84.72</v>
      </c>
      <c r="S754" s="16">
        <f t="shared" si="69"/>
        <v>221.55931818181816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671.84692458147913</v>
      </c>
    </row>
    <row r="755" spans="1:28" x14ac:dyDescent="0.25">
      <c r="A755" s="8">
        <f>IFERROR(VLOOKUP(B755,'[1]DADOS (OCULTAR)'!$Q$3:$S$135,3,0),"")</f>
        <v>9039744000860</v>
      </c>
      <c r="B755" s="9" t="str">
        <f>'[1]TCE - ANEXO III - Preencher'!C764</f>
        <v>HOSPITAL DOM HÉLDER CÂMARA - CG. Nº 018/2022</v>
      </c>
      <c r="C755" s="10"/>
      <c r="D755" s="11" t="str">
        <f>'[1]TCE - ANEXO III - Preencher'!E764</f>
        <v>MARIA VANESSA VENCESLAU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5211-30</v>
      </c>
      <c r="G755" s="13" t="str">
        <f>IF('[1]TCE - ANEXO III - Preencher'!H764="","",'[1]TCE - ANEXO III - Preencher'!H764)</f>
        <v>02/2024</v>
      </c>
      <c r="H755" s="14">
        <f>'[1]TCE - ANEXO III - Preencher'!I764</f>
        <v>0</v>
      </c>
      <c r="I755" s="14">
        <f>'[1]TCE - ANEXO III - Preencher'!J764</f>
        <v>132.60560000000001</v>
      </c>
      <c r="J755" s="14">
        <f>'[1]TCE - ANEXO III - Preencher'!K764</f>
        <v>0</v>
      </c>
      <c r="K755" s="15">
        <f>'[1]TCE - ANEXO III - Preencher'!L764</f>
        <v>165.72807692307694</v>
      </c>
      <c r="L755" s="15">
        <f>'[1]TCE - ANEXO III - Preencher'!M764</f>
        <v>28.24</v>
      </c>
      <c r="M755" s="15">
        <f t="shared" si="67"/>
        <v>137.48807692307693</v>
      </c>
      <c r="N755" s="15">
        <f>'[1]TCE - ANEXO III - Preencher'!O764</f>
        <v>2.741129476584022</v>
      </c>
      <c r="O755" s="15">
        <f>'[1]TCE - ANEXO III - Preencher'!P764</f>
        <v>0</v>
      </c>
      <c r="P755" s="16">
        <f t="shared" si="68"/>
        <v>2.741129476584022</v>
      </c>
      <c r="Q755" s="15">
        <f>'[1]TCE - ANEXO III - Preencher'!R764</f>
        <v>306.27931818181816</v>
      </c>
      <c r="R755" s="15">
        <f>'[1]TCE - ANEXO III - Preencher'!S764</f>
        <v>84.72</v>
      </c>
      <c r="S755" s="16">
        <f t="shared" si="69"/>
        <v>221.55931818181816</v>
      </c>
      <c r="T755" s="15">
        <f>'[1]TCE - ANEXO III - Preencher'!U764</f>
        <v>80.95</v>
      </c>
      <c r="U755" s="15">
        <f>'[1]TCE - ANEXO III - Preencher'!V764</f>
        <v>0</v>
      </c>
      <c r="V755" s="16">
        <f t="shared" si="70"/>
        <v>80.95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575.34412458147915</v>
      </c>
    </row>
    <row r="756" spans="1:28" x14ac:dyDescent="0.25">
      <c r="A756" s="8">
        <f>IFERROR(VLOOKUP(B756,'[1]DADOS (OCULTAR)'!$Q$3:$S$135,3,0),"")</f>
        <v>9039744000860</v>
      </c>
      <c r="B756" s="9" t="str">
        <f>'[1]TCE - ANEXO III - Preencher'!C765</f>
        <v>HOSPITAL DOM HÉLDER CÂMARA - CG. Nº 018/2022</v>
      </c>
      <c r="C756" s="10"/>
      <c r="D756" s="11" t="str">
        <f>'[1]TCE - ANEXO III - Preencher'!E765</f>
        <v>MARIA VERONICA DE LIMA MENEZES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 t="str">
        <f>IF('[1]TCE - ANEXO III - Preencher'!H765="","",'[1]TCE - ANEXO III - Preencher'!H765)</f>
        <v>02/2024</v>
      </c>
      <c r="H756" s="14">
        <f>'[1]TCE - ANEXO III - Preencher'!I765</f>
        <v>0</v>
      </c>
      <c r="I756" s="14">
        <f>'[1]TCE - ANEXO III - Preencher'!J765</f>
        <v>285.59199999999998</v>
      </c>
      <c r="J756" s="14">
        <f>'[1]TCE - ANEXO III - Preencher'!K765</f>
        <v>0</v>
      </c>
      <c r="K756" s="15">
        <f>'[1]TCE - ANEXO III - Preencher'!L765</f>
        <v>165.72807692307694</v>
      </c>
      <c r="L756" s="15">
        <f>'[1]TCE - ANEXO III - Preencher'!M765</f>
        <v>28.24</v>
      </c>
      <c r="M756" s="15">
        <f t="shared" si="67"/>
        <v>137.48807692307693</v>
      </c>
      <c r="N756" s="15">
        <f>'[1]TCE - ANEXO III - Preencher'!O765</f>
        <v>2.741129476584022</v>
      </c>
      <c r="O756" s="15">
        <f>'[1]TCE - ANEXO III - Preencher'!P765</f>
        <v>0</v>
      </c>
      <c r="P756" s="16">
        <f t="shared" si="68"/>
        <v>2.741129476584022</v>
      </c>
      <c r="Q756" s="15">
        <f>'[1]TCE - ANEXO III - Preencher'!R765</f>
        <v>306.27931818181816</v>
      </c>
      <c r="R756" s="15">
        <f>'[1]TCE - ANEXO III - Preencher'!S765</f>
        <v>84.72</v>
      </c>
      <c r="S756" s="16">
        <f t="shared" si="69"/>
        <v>221.55931818181816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647.38052458147911</v>
      </c>
    </row>
    <row r="757" spans="1:28" x14ac:dyDescent="0.25">
      <c r="A757" s="8">
        <f>IFERROR(VLOOKUP(B757,'[1]DADOS (OCULTAR)'!$Q$3:$S$135,3,0),"")</f>
        <v>9039744000860</v>
      </c>
      <c r="B757" s="9" t="str">
        <f>'[1]TCE - ANEXO III - Preencher'!C766</f>
        <v>HOSPITAL DOM HÉLDER CÂMARA - CG. Nº 018/2022</v>
      </c>
      <c r="C757" s="10"/>
      <c r="D757" s="11" t="str">
        <f>'[1]TCE - ANEXO III - Preencher'!E766</f>
        <v>MARIA VITORIA SILVA LIMA</v>
      </c>
      <c r="E757" s="9" t="str">
        <f>IF('[1]TCE - ANEXO III - Preencher'!F766="4 - Assistência Odontológica","2 - Outros Profissionais da Saúde",'[1]TCE - ANEXO III - Preencher'!F766)</f>
        <v>3 - Administrativo</v>
      </c>
      <c r="F757" s="12" t="str">
        <f>'[1]TCE - ANEXO III - Preencher'!G766</f>
        <v>2523-05</v>
      </c>
      <c r="G757" s="13" t="str">
        <f>IF('[1]TCE - ANEXO III - Preencher'!H766="","",'[1]TCE - ANEXO III - Preencher'!H766)</f>
        <v>02/2024</v>
      </c>
      <c r="H757" s="14">
        <f>'[1]TCE - ANEXO III - Preencher'!I766</f>
        <v>0</v>
      </c>
      <c r="I757" s="14">
        <f>'[1]TCE - ANEXO III - Preencher'!J766</f>
        <v>186.4992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2.741129476584022</v>
      </c>
      <c r="O757" s="15">
        <f>'[1]TCE - ANEXO III - Preencher'!P766</f>
        <v>0</v>
      </c>
      <c r="P757" s="16">
        <f t="shared" si="68"/>
        <v>2.741129476584022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189.24032947658404</v>
      </c>
    </row>
    <row r="758" spans="1:28" x14ac:dyDescent="0.25">
      <c r="A758" s="8">
        <f>IFERROR(VLOOKUP(B758,'[1]DADOS (OCULTAR)'!$Q$3:$S$135,3,0),"")</f>
        <v>9039744000860</v>
      </c>
      <c r="B758" s="9" t="str">
        <f>'[1]TCE - ANEXO III - Preencher'!C767</f>
        <v>HOSPITAL DOM HÉLDER CÂMARA - CG. Nº 018/2022</v>
      </c>
      <c r="C758" s="10"/>
      <c r="D758" s="11" t="str">
        <f>'[1]TCE - ANEXO III - Preencher'!E767</f>
        <v>MARIANA DE OLIVEIRA SANTOS CABRAL</v>
      </c>
      <c r="E758" s="9" t="str">
        <f>IF('[1]TCE - ANEXO III - Preencher'!F767="4 - Assistência Odontológica","2 - Outros Profissionais da Saúde",'[1]TCE - ANEXO III - Preencher'!F767)</f>
        <v>3 - Administrativo</v>
      </c>
      <c r="F758" s="12" t="str">
        <f>'[1]TCE - ANEXO III - Preencher'!G767</f>
        <v>1312-10</v>
      </c>
      <c r="G758" s="13" t="str">
        <f>IF('[1]TCE - ANEXO III - Preencher'!H767="","",'[1]TCE - ANEXO III - Preencher'!H767)</f>
        <v>02/2024</v>
      </c>
      <c r="H758" s="14">
        <f>'[1]TCE - ANEXO III - Preencher'!I767</f>
        <v>0</v>
      </c>
      <c r="I758" s="14">
        <f>'[1]TCE - ANEXO III - Preencher'!J767</f>
        <v>432.01519999999999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2.741129476584022</v>
      </c>
      <c r="O758" s="15">
        <f>'[1]TCE - ANEXO III - Preencher'!P767</f>
        <v>0</v>
      </c>
      <c r="P758" s="16">
        <f t="shared" si="68"/>
        <v>2.741129476584022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434.75632947658403</v>
      </c>
    </row>
    <row r="759" spans="1:28" x14ac:dyDescent="0.25">
      <c r="A759" s="8">
        <f>IFERROR(VLOOKUP(B759,'[1]DADOS (OCULTAR)'!$Q$3:$S$135,3,0),"")</f>
        <v>9039744000860</v>
      </c>
      <c r="B759" s="9" t="str">
        <f>'[1]TCE - ANEXO III - Preencher'!C768</f>
        <v>HOSPITAL DOM HÉLDER CÂMARA - CG. Nº 018/2022</v>
      </c>
      <c r="C759" s="10"/>
      <c r="D759" s="11" t="str">
        <f>'[1]TCE - ANEXO III - Preencher'!E768</f>
        <v>MARIANA IENNACO DE SIQUEIRA CAMPOS</v>
      </c>
      <c r="E759" s="9" t="str">
        <f>IF('[1]TCE - ANEXO III - Preencher'!F768="4 - Assistência Odontológica","2 - Outros Profissionais da Saúde",'[1]TCE - ANEXO III - Preencher'!F768)</f>
        <v>1 - Médico</v>
      </c>
      <c r="F759" s="12" t="str">
        <f>'[1]TCE - ANEXO III - Preencher'!G768</f>
        <v>2253-10</v>
      </c>
      <c r="G759" s="13" t="str">
        <f>IF('[1]TCE - ANEXO III - Preencher'!H768="","",'[1]TCE - ANEXO III - Preencher'!H768)</f>
        <v>02/2024</v>
      </c>
      <c r="H759" s="14">
        <f>'[1]TCE - ANEXO III - Preencher'!I768</f>
        <v>0</v>
      </c>
      <c r="I759" s="14">
        <f>'[1]TCE - ANEXO III - Preencher'!J768</f>
        <v>453.28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2.741129476584022</v>
      </c>
      <c r="O759" s="15">
        <f>'[1]TCE - ANEXO III - Preencher'!P768</f>
        <v>0</v>
      </c>
      <c r="P759" s="16">
        <f t="shared" si="68"/>
        <v>2.741129476584022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456.02112947658401</v>
      </c>
    </row>
    <row r="760" spans="1:28" x14ac:dyDescent="0.25">
      <c r="A760" s="8">
        <f>IFERROR(VLOOKUP(B760,'[1]DADOS (OCULTAR)'!$Q$3:$S$135,3,0),"")</f>
        <v>9039744000860</v>
      </c>
      <c r="B760" s="9" t="str">
        <f>'[1]TCE - ANEXO III - Preencher'!C769</f>
        <v>HOSPITAL DOM HÉLDER CÂMARA - CG. Nº 018/2022</v>
      </c>
      <c r="C760" s="10"/>
      <c r="D760" s="11" t="str">
        <f>'[1]TCE - ANEXO III - Preencher'!E769</f>
        <v>MARIANA VIANA DA SILVA</v>
      </c>
      <c r="E760" s="9" t="str">
        <f>IF('[1]TCE - ANEXO III - Preencher'!F769="4 - Assistência Odontológica","2 - Outros Profissionais da Saúde",'[1]TCE - ANEXO III - Preencher'!F769)</f>
        <v>3 - Administrativo</v>
      </c>
      <c r="F760" s="12" t="str">
        <f>'[1]TCE - ANEXO III - Preencher'!G769</f>
        <v>4110-10</v>
      </c>
      <c r="G760" s="13" t="str">
        <f>IF('[1]TCE - ANEXO III - Preencher'!H769="","",'[1]TCE - ANEXO III - Preencher'!H769)</f>
        <v>02/2024</v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2.741129476584022</v>
      </c>
      <c r="O760" s="15">
        <f>'[1]TCE - ANEXO III - Preencher'!P769</f>
        <v>0</v>
      </c>
      <c r="P760" s="16">
        <f t="shared" si="68"/>
        <v>2.741129476584022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2.741129476584022</v>
      </c>
    </row>
    <row r="761" spans="1:28" x14ac:dyDescent="0.25">
      <c r="A761" s="8">
        <f>IFERROR(VLOOKUP(B761,'[1]DADOS (OCULTAR)'!$Q$3:$S$135,3,0),"")</f>
        <v>9039744000860</v>
      </c>
      <c r="B761" s="9" t="str">
        <f>'[1]TCE - ANEXO III - Preencher'!C770</f>
        <v>HOSPITAL DOM HÉLDER CÂMARA - CG. Nº 018/2022</v>
      </c>
      <c r="C761" s="10"/>
      <c r="D761" s="11" t="str">
        <f>'[1]TCE - ANEXO III - Preencher'!E770</f>
        <v>MARIELLY OLIVEIRA DE SOUZA</v>
      </c>
      <c r="E761" s="9" t="str">
        <f>IF('[1]TCE - ANEXO III - Preencher'!F770="4 - Assistência Odontológica","2 - Outros Profissionais da Saúde",'[1]TCE - ANEXO III - Preencher'!F770)</f>
        <v>3 - Administrativo</v>
      </c>
      <c r="F761" s="12" t="str">
        <f>'[1]TCE - ANEXO III - Preencher'!G770</f>
        <v>4110-10</v>
      </c>
      <c r="G761" s="13" t="str">
        <f>IF('[1]TCE - ANEXO III - Preencher'!H770="","",'[1]TCE - ANEXO III - Preencher'!H770)</f>
        <v>02/2024</v>
      </c>
      <c r="H761" s="14">
        <f>'[1]TCE - ANEXO III - Preencher'!I770</f>
        <v>0</v>
      </c>
      <c r="I761" s="14">
        <f>'[1]TCE - ANEXO III - Preencher'!J770</f>
        <v>112.96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2.741129476584022</v>
      </c>
      <c r="O761" s="15">
        <f>'[1]TCE - ANEXO III - Preencher'!P770</f>
        <v>0</v>
      </c>
      <c r="P761" s="16">
        <f t="shared" si="68"/>
        <v>2.741129476584022</v>
      </c>
      <c r="Q761" s="15">
        <f>'[1]TCE - ANEXO III - Preencher'!R770</f>
        <v>306.27931818181816</v>
      </c>
      <c r="R761" s="15">
        <f>'[1]TCE - ANEXO III - Preencher'!S770</f>
        <v>81.900000000000006</v>
      </c>
      <c r="S761" s="16">
        <f t="shared" si="69"/>
        <v>224.37931818181815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340.08044765840214</v>
      </c>
    </row>
    <row r="762" spans="1:28" x14ac:dyDescent="0.25">
      <c r="A762" s="8">
        <f>IFERROR(VLOOKUP(B762,'[1]DADOS (OCULTAR)'!$Q$3:$S$135,3,0),"")</f>
        <v>9039744000860</v>
      </c>
      <c r="B762" s="9" t="str">
        <f>'[1]TCE - ANEXO III - Preencher'!C771</f>
        <v>HOSPITAL DOM HÉLDER CÂMARA - CG. Nº 018/2022</v>
      </c>
      <c r="C762" s="10"/>
      <c r="D762" s="11" t="str">
        <f>'[1]TCE - ANEXO III - Preencher'!E771</f>
        <v>MARILIA DO NASCIMENTO SANTOS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3222-05</v>
      </c>
      <c r="G762" s="13" t="str">
        <f>IF('[1]TCE - ANEXO III - Preencher'!H771="","",'[1]TCE - ANEXO III - Preencher'!H771)</f>
        <v>02/2024</v>
      </c>
      <c r="H762" s="14">
        <f>'[1]TCE - ANEXO III - Preencher'!I771</f>
        <v>0</v>
      </c>
      <c r="I762" s="14">
        <f>'[1]TCE - ANEXO III - Preencher'!J771</f>
        <v>309.99040000000002</v>
      </c>
      <c r="J762" s="14">
        <f>'[1]TCE - ANEXO III - Preencher'!K771</f>
        <v>0</v>
      </c>
      <c r="K762" s="15">
        <f>'[1]TCE - ANEXO III - Preencher'!L771</f>
        <v>165.72807692307694</v>
      </c>
      <c r="L762" s="15">
        <f>'[1]TCE - ANEXO III - Preencher'!M771</f>
        <v>28.24</v>
      </c>
      <c r="M762" s="15">
        <f t="shared" si="67"/>
        <v>137.48807692307693</v>
      </c>
      <c r="N762" s="15">
        <f>'[1]TCE - ANEXO III - Preencher'!O771</f>
        <v>2.741129476584022</v>
      </c>
      <c r="O762" s="15">
        <f>'[1]TCE - ANEXO III - Preencher'!P771</f>
        <v>0</v>
      </c>
      <c r="P762" s="16">
        <f t="shared" si="68"/>
        <v>2.741129476584022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67.099999999999994</v>
      </c>
      <c r="U762" s="15">
        <f>'[1]TCE - ANEXO III - Preencher'!V771</f>
        <v>0</v>
      </c>
      <c r="V762" s="16">
        <f t="shared" si="70"/>
        <v>67.099999999999994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517.31960639966098</v>
      </c>
    </row>
    <row r="763" spans="1:28" x14ac:dyDescent="0.25">
      <c r="A763" s="8">
        <f>IFERROR(VLOOKUP(B763,'[1]DADOS (OCULTAR)'!$Q$3:$S$135,3,0),"")</f>
        <v>9039744000860</v>
      </c>
      <c r="B763" s="9" t="str">
        <f>'[1]TCE - ANEXO III - Preencher'!C772</f>
        <v>HOSPITAL DOM HÉLDER CÂMARA - CG. Nº 018/2022</v>
      </c>
      <c r="C763" s="10"/>
      <c r="D763" s="11" t="str">
        <f>'[1]TCE - ANEXO III - Preencher'!E772</f>
        <v>MARILIA GABRIELA COSTA LEITE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5211-30</v>
      </c>
      <c r="G763" s="13" t="str">
        <f>IF('[1]TCE - ANEXO III - Preencher'!H772="","",'[1]TCE - ANEXO III - Preencher'!H772)</f>
        <v>02/2024</v>
      </c>
      <c r="H763" s="14">
        <f>'[1]TCE - ANEXO III - Preencher'!I772</f>
        <v>0</v>
      </c>
      <c r="I763" s="14">
        <f>'[1]TCE - ANEXO III - Preencher'!J772</f>
        <v>128.26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2.741129476584022</v>
      </c>
      <c r="O763" s="15">
        <f>'[1]TCE - ANEXO III - Preencher'!P772</f>
        <v>0</v>
      </c>
      <c r="P763" s="16">
        <f t="shared" si="68"/>
        <v>2.741129476584022</v>
      </c>
      <c r="Q763" s="15">
        <f>'[1]TCE - ANEXO III - Preencher'!R772</f>
        <v>306.27931818181816</v>
      </c>
      <c r="R763" s="15">
        <f>'[1]TCE - ANEXO III - Preencher'!S772</f>
        <v>84.72</v>
      </c>
      <c r="S763" s="16">
        <f t="shared" si="69"/>
        <v>221.55931818181816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352.56044765840215</v>
      </c>
    </row>
    <row r="764" spans="1:28" x14ac:dyDescent="0.25">
      <c r="A764" s="8">
        <f>IFERROR(VLOOKUP(B764,'[1]DADOS (OCULTAR)'!$Q$3:$S$135,3,0),"")</f>
        <v>9039744000860</v>
      </c>
      <c r="B764" s="9" t="str">
        <f>'[1]TCE - ANEXO III - Preencher'!C773</f>
        <v>HOSPITAL DOM HÉLDER CÂMARA - CG. Nº 018/2022</v>
      </c>
      <c r="C764" s="10"/>
      <c r="D764" s="11" t="str">
        <f>'[1]TCE - ANEXO III - Preencher'!E773</f>
        <v>MARINA SOARES DE BARROS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2236-05</v>
      </c>
      <c r="G764" s="13" t="str">
        <f>IF('[1]TCE - ANEXO III - Preencher'!H773="","",'[1]TCE - ANEXO III - Preencher'!H773)</f>
        <v>02/2024</v>
      </c>
      <c r="H764" s="14">
        <f>'[1]TCE - ANEXO III - Preencher'!I773</f>
        <v>0</v>
      </c>
      <c r="I764" s="14">
        <f>'[1]TCE - ANEXO III - Preencher'!J773</f>
        <v>423.0736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2.741129476584022</v>
      </c>
      <c r="O764" s="15">
        <f>'[1]TCE - ANEXO III - Preencher'!P773</f>
        <v>0</v>
      </c>
      <c r="P764" s="16">
        <f t="shared" si="68"/>
        <v>2.741129476584022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425.81472947658403</v>
      </c>
    </row>
    <row r="765" spans="1:28" x14ac:dyDescent="0.25">
      <c r="A765" s="8">
        <f>IFERROR(VLOOKUP(B765,'[1]DADOS (OCULTAR)'!$Q$3:$S$135,3,0),"")</f>
        <v>9039744000860</v>
      </c>
      <c r="B765" s="9" t="str">
        <f>'[1]TCE - ANEXO III - Preencher'!C774</f>
        <v>HOSPITAL DOM HÉLDER CÂMARA - CG. Nº 018/2022</v>
      </c>
      <c r="C765" s="10"/>
      <c r="D765" s="11" t="str">
        <f>'[1]TCE - ANEXO III - Preencher'!E774</f>
        <v>MARINALVA MAXIMINO QUEIROZ DE CARVALHO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3241-15</v>
      </c>
      <c r="G765" s="13" t="str">
        <f>IF('[1]TCE - ANEXO III - Preencher'!H774="","",'[1]TCE - ANEXO III - Preencher'!H774)</f>
        <v>02/2024</v>
      </c>
      <c r="H765" s="14">
        <f>'[1]TCE - ANEXO III - Preencher'!I774</f>
        <v>0</v>
      </c>
      <c r="I765" s="14">
        <f>'[1]TCE - ANEXO III - Preencher'!J774</f>
        <v>300.03359999999998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2.741129476584022</v>
      </c>
      <c r="O765" s="15">
        <f>'[1]TCE - ANEXO III - Preencher'!P774</f>
        <v>0</v>
      </c>
      <c r="P765" s="16">
        <f t="shared" si="68"/>
        <v>2.741129476584022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302.77472947658401</v>
      </c>
    </row>
    <row r="766" spans="1:28" x14ac:dyDescent="0.25">
      <c r="A766" s="8">
        <f>IFERROR(VLOOKUP(B766,'[1]DADOS (OCULTAR)'!$Q$3:$S$135,3,0),"")</f>
        <v>9039744000860</v>
      </c>
      <c r="B766" s="9" t="str">
        <f>'[1]TCE - ANEXO III - Preencher'!C775</f>
        <v>HOSPITAL DOM HÉLDER CÂMARA - CG. Nº 018/2022</v>
      </c>
      <c r="C766" s="10"/>
      <c r="D766" s="11" t="str">
        <f>'[1]TCE - ANEXO III - Preencher'!E775</f>
        <v>MARINEIDE JULIA CAVALCANTE SILVA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3222-05</v>
      </c>
      <c r="G766" s="13" t="str">
        <f>IF('[1]TCE - ANEXO III - Preencher'!H775="","",'[1]TCE - ANEXO III - Preencher'!H775)</f>
        <v>02/2024</v>
      </c>
      <c r="H766" s="14">
        <f>'[1]TCE - ANEXO III - Preencher'!I775</f>
        <v>0</v>
      </c>
      <c r="I766" s="14">
        <f>'[1]TCE - ANEXO III - Preencher'!J775</f>
        <v>284.55200000000002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2.741129476584022</v>
      </c>
      <c r="O766" s="15">
        <f>'[1]TCE - ANEXO III - Preencher'!P775</f>
        <v>0</v>
      </c>
      <c r="P766" s="16">
        <f t="shared" si="68"/>
        <v>2.741129476584022</v>
      </c>
      <c r="Q766" s="15">
        <f>'[1]TCE - ANEXO III - Preencher'!R775</f>
        <v>306.27931818181816</v>
      </c>
      <c r="R766" s="15">
        <f>'[1]TCE - ANEXO III - Preencher'!S775</f>
        <v>84.72</v>
      </c>
      <c r="S766" s="16">
        <f t="shared" si="69"/>
        <v>221.55931818181816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508.85244765840218</v>
      </c>
    </row>
    <row r="767" spans="1:28" x14ac:dyDescent="0.25">
      <c r="A767" s="8">
        <f>IFERROR(VLOOKUP(B767,'[1]DADOS (OCULTAR)'!$Q$3:$S$135,3,0),"")</f>
        <v>9039744000860</v>
      </c>
      <c r="B767" s="9" t="str">
        <f>'[1]TCE - ANEXO III - Preencher'!C776</f>
        <v>HOSPITAL DOM HÉLDER CÂMARA - CG. Nº 018/2022</v>
      </c>
      <c r="C767" s="10"/>
      <c r="D767" s="11" t="str">
        <f>'[1]TCE - ANEXO III - Preencher'!E776</f>
        <v>MARIZA MARIA DE SOUZA SANTOS</v>
      </c>
      <c r="E767" s="9" t="str">
        <f>IF('[1]TCE - ANEXO III - Preencher'!F776="4 - Assistência Odontológica","2 - Outros Profissionais da Saúde",'[1]TCE - ANEXO III - Preencher'!F776)</f>
        <v>3 - Administrativo</v>
      </c>
      <c r="F767" s="12" t="str">
        <f>'[1]TCE - ANEXO III - Preencher'!G776</f>
        <v>4110-10</v>
      </c>
      <c r="G767" s="13" t="str">
        <f>IF('[1]TCE - ANEXO III - Preencher'!H776="","",'[1]TCE - ANEXO III - Preencher'!H776)</f>
        <v>02/2024</v>
      </c>
      <c r="H767" s="14">
        <f>'[1]TCE - ANEXO III - Preencher'!I776</f>
        <v>0</v>
      </c>
      <c r="I767" s="14">
        <f>'[1]TCE - ANEXO III - Preencher'!J776</f>
        <v>123.60639999999999</v>
      </c>
      <c r="J767" s="14">
        <f>'[1]TCE - ANEXO III - Preencher'!K776</f>
        <v>0</v>
      </c>
      <c r="K767" s="15">
        <f>'[1]TCE - ANEXO III - Preencher'!L776</f>
        <v>165.72807692307694</v>
      </c>
      <c r="L767" s="15">
        <f>'[1]TCE - ANEXO III - Preencher'!M776</f>
        <v>28.24</v>
      </c>
      <c r="M767" s="15">
        <f t="shared" si="67"/>
        <v>137.48807692307693</v>
      </c>
      <c r="N767" s="15">
        <f>'[1]TCE - ANEXO III - Preencher'!O776</f>
        <v>2.741129476584022</v>
      </c>
      <c r="O767" s="15">
        <f>'[1]TCE - ANEXO III - Preencher'!P776</f>
        <v>0</v>
      </c>
      <c r="P767" s="16">
        <f t="shared" si="68"/>
        <v>2.741129476584022</v>
      </c>
      <c r="Q767" s="15">
        <f>'[1]TCE - ANEXO III - Preencher'!R776</f>
        <v>306.27931818181816</v>
      </c>
      <c r="R767" s="15">
        <f>'[1]TCE - ANEXO III - Preencher'!S776</f>
        <v>84.72</v>
      </c>
      <c r="S767" s="16">
        <f t="shared" si="69"/>
        <v>221.55931818181816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485.39492458147913</v>
      </c>
    </row>
    <row r="768" spans="1:28" x14ac:dyDescent="0.25">
      <c r="A768" s="8">
        <f>IFERROR(VLOOKUP(B768,'[1]DADOS (OCULTAR)'!$Q$3:$S$135,3,0),"")</f>
        <v>9039744000860</v>
      </c>
      <c r="B768" s="9" t="str">
        <f>'[1]TCE - ANEXO III - Preencher'!C777</f>
        <v>HOSPITAL DOM HÉLDER CÂMARA - CG. Nº 018/2022</v>
      </c>
      <c r="C768" s="10"/>
      <c r="D768" s="11" t="str">
        <f>'[1]TCE - ANEXO III - Preencher'!E777</f>
        <v>MARKEDONIS ALMEIDA DA SILVA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2236-05</v>
      </c>
      <c r="G768" s="13" t="str">
        <f>IF('[1]TCE - ANEXO III - Preencher'!H777="","",'[1]TCE - ANEXO III - Preencher'!H777)</f>
        <v>02/2024</v>
      </c>
      <c r="H768" s="14">
        <f>'[1]TCE - ANEXO III - Preencher'!I777</f>
        <v>0</v>
      </c>
      <c r="I768" s="14">
        <f>'[1]TCE - ANEXO III - Preencher'!J777</f>
        <v>453.9504</v>
      </c>
      <c r="J768" s="14">
        <f>'[1]TCE - ANEXO III - Preencher'!K777</f>
        <v>0</v>
      </c>
      <c r="K768" s="15">
        <f>'[1]TCE - ANEXO III - Preencher'!L777</f>
        <v>165.72807692307694</v>
      </c>
      <c r="L768" s="15">
        <f>'[1]TCE - ANEXO III - Preencher'!M777</f>
        <v>2.83</v>
      </c>
      <c r="M768" s="15">
        <f t="shared" si="67"/>
        <v>162.89807692307693</v>
      </c>
      <c r="N768" s="15">
        <f>'[1]TCE - ANEXO III - Preencher'!O777</f>
        <v>2.741129476584022</v>
      </c>
      <c r="O768" s="15">
        <f>'[1]TCE - ANEXO III - Preencher'!P777</f>
        <v>0</v>
      </c>
      <c r="P768" s="16">
        <f t="shared" si="68"/>
        <v>2.741129476584022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619.58960639966097</v>
      </c>
    </row>
    <row r="769" spans="1:28" x14ac:dyDescent="0.25">
      <c r="A769" s="8">
        <f>IFERROR(VLOOKUP(B769,'[1]DADOS (OCULTAR)'!$Q$3:$S$135,3,0),"")</f>
        <v>9039744000860</v>
      </c>
      <c r="B769" s="9" t="str">
        <f>'[1]TCE - ANEXO III - Preencher'!C778</f>
        <v>HOSPITAL DOM HÉLDER CÂMARA - CG. Nº 018/2022</v>
      </c>
      <c r="C769" s="10"/>
      <c r="D769" s="11" t="str">
        <f>'[1]TCE - ANEXO III - Preencher'!E778</f>
        <v>MARKYSSA ROCHA GONCALVES DE OLIVEIRA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3222-05</v>
      </c>
      <c r="G769" s="13" t="str">
        <f>IF('[1]TCE - ANEXO III - Preencher'!H778="","",'[1]TCE - ANEXO III - Preencher'!H778)</f>
        <v>02/2024</v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2.741129476584022</v>
      </c>
      <c r="O769" s="15">
        <f>'[1]TCE - ANEXO III - Preencher'!P778</f>
        <v>0</v>
      </c>
      <c r="P769" s="16">
        <f t="shared" si="68"/>
        <v>2.741129476584022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2.741129476584022</v>
      </c>
    </row>
    <row r="770" spans="1:28" x14ac:dyDescent="0.25">
      <c r="A770" s="8">
        <f>IFERROR(VLOOKUP(B770,'[1]DADOS (OCULTAR)'!$Q$3:$S$135,3,0),"")</f>
        <v>9039744000860</v>
      </c>
      <c r="B770" s="9" t="str">
        <f>'[1]TCE - ANEXO III - Preencher'!C779</f>
        <v>HOSPITAL DOM HÉLDER CÂMARA - CG. Nº 018/2022</v>
      </c>
      <c r="C770" s="10"/>
      <c r="D770" s="11" t="str">
        <f>'[1]TCE - ANEXO III - Preencher'!E779</f>
        <v>MARTA ANICETO MALAFAIA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 t="str">
        <f>'[1]TCE - ANEXO III - Preencher'!G779</f>
        <v>5143-20</v>
      </c>
      <c r="G770" s="13" t="str">
        <f>IF('[1]TCE - ANEXO III - Preencher'!H779="","",'[1]TCE - ANEXO III - Preencher'!H779)</f>
        <v>02/2024</v>
      </c>
      <c r="H770" s="14">
        <f>'[1]TCE - ANEXO III - Preencher'!I779</f>
        <v>0</v>
      </c>
      <c r="I770" s="14">
        <f>'[1]TCE - ANEXO III - Preencher'!J779</f>
        <v>159.39359999999999</v>
      </c>
      <c r="J770" s="14">
        <f>'[1]TCE - ANEXO III - Preencher'!K779</f>
        <v>0</v>
      </c>
      <c r="K770" s="15">
        <f>'[1]TCE - ANEXO III - Preencher'!L779</f>
        <v>165.72807692307694</v>
      </c>
      <c r="L770" s="15">
        <f>'[1]TCE - ANEXO III - Preencher'!M779</f>
        <v>28.24</v>
      </c>
      <c r="M770" s="15">
        <f t="shared" si="67"/>
        <v>137.48807692307693</v>
      </c>
      <c r="N770" s="15">
        <f>'[1]TCE - ANEXO III - Preencher'!O779</f>
        <v>2.741129476584022</v>
      </c>
      <c r="O770" s="15">
        <f>'[1]TCE - ANEXO III - Preencher'!P779</f>
        <v>0</v>
      </c>
      <c r="P770" s="16">
        <f t="shared" si="68"/>
        <v>2.741129476584022</v>
      </c>
      <c r="Q770" s="15">
        <f>'[1]TCE - ANEXO III - Preencher'!R779</f>
        <v>306.27931818181816</v>
      </c>
      <c r="R770" s="15">
        <f>'[1]TCE - ANEXO III - Preencher'!S779</f>
        <v>84.72</v>
      </c>
      <c r="S770" s="16">
        <f t="shared" si="69"/>
        <v>221.55931818181816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521.18212458147912</v>
      </c>
    </row>
    <row r="771" spans="1:28" x14ac:dyDescent="0.25">
      <c r="A771" s="8">
        <f>IFERROR(VLOOKUP(B771,'[1]DADOS (OCULTAR)'!$Q$3:$S$135,3,0),"")</f>
        <v>9039744000860</v>
      </c>
      <c r="B771" s="9" t="str">
        <f>'[1]TCE - ANEXO III - Preencher'!C780</f>
        <v>HOSPITAL DOM HÉLDER CÂMARA - CG. Nº 018/2022</v>
      </c>
      <c r="C771" s="10"/>
      <c r="D771" s="11" t="str">
        <f>'[1]TCE - ANEXO III - Preencher'!E780</f>
        <v>MARTA MARQUES DA SILVA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3222-05</v>
      </c>
      <c r="G771" s="13" t="str">
        <f>IF('[1]TCE - ANEXO III - Preencher'!H780="","",'[1]TCE - ANEXO III - Preencher'!H780)</f>
        <v>02/2024</v>
      </c>
      <c r="H771" s="14">
        <f>'[1]TCE - ANEXO III - Preencher'!I780</f>
        <v>0</v>
      </c>
      <c r="I771" s="14">
        <f>'[1]TCE - ANEXO III - Preencher'!J780</f>
        <v>284.77440000000001</v>
      </c>
      <c r="J771" s="14">
        <f>'[1]TCE - ANEXO III - Preencher'!K780</f>
        <v>0</v>
      </c>
      <c r="K771" s="15">
        <f>'[1]TCE - ANEXO III - Preencher'!L780</f>
        <v>165.72807692307694</v>
      </c>
      <c r="L771" s="15">
        <f>'[1]TCE - ANEXO III - Preencher'!M780</f>
        <v>28.24</v>
      </c>
      <c r="M771" s="15">
        <f t="shared" si="67"/>
        <v>137.48807692307693</v>
      </c>
      <c r="N771" s="15">
        <f>'[1]TCE - ANEXO III - Preencher'!O780</f>
        <v>2.741129476584022</v>
      </c>
      <c r="O771" s="15">
        <f>'[1]TCE - ANEXO III - Preencher'!P780</f>
        <v>0</v>
      </c>
      <c r="P771" s="16">
        <f t="shared" si="68"/>
        <v>2.741129476584022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425.00360639966101</v>
      </c>
    </row>
    <row r="772" spans="1:28" x14ac:dyDescent="0.25">
      <c r="A772" s="8">
        <f>IFERROR(VLOOKUP(B772,'[1]DADOS (OCULTAR)'!$Q$3:$S$135,3,0),"")</f>
        <v>9039744000860</v>
      </c>
      <c r="B772" s="9" t="str">
        <f>'[1]TCE - ANEXO III - Preencher'!C781</f>
        <v>HOSPITAL DOM HÉLDER CÂMARA - CG. Nº 018/2022</v>
      </c>
      <c r="C772" s="10"/>
      <c r="D772" s="11" t="str">
        <f>'[1]TCE - ANEXO III - Preencher'!E781</f>
        <v>MARY EVELYN OLIVEIRA DE SANTANA LIMA</v>
      </c>
      <c r="E772" s="9" t="str">
        <f>IF('[1]TCE - ANEXO III - Preencher'!F781="4 - Assistência Odontológica","2 - Outros Profissionais da Saúde",'[1]TCE - ANEXO III - Preencher'!F781)</f>
        <v>3 - Administrativo</v>
      </c>
      <c r="F772" s="12" t="str">
        <f>'[1]TCE - ANEXO III - Preencher'!G781</f>
        <v>4110-10</v>
      </c>
      <c r="G772" s="13" t="str">
        <f>IF('[1]TCE - ANEXO III - Preencher'!H781="","",'[1]TCE - ANEXO III - Preencher'!H781)</f>
        <v>02/2024</v>
      </c>
      <c r="H772" s="14">
        <f>'[1]TCE - ANEXO III - Preencher'!I781</f>
        <v>0</v>
      </c>
      <c r="I772" s="14">
        <f>'[1]TCE - ANEXO III - Preencher'!J781</f>
        <v>112.96</v>
      </c>
      <c r="J772" s="14">
        <f>'[1]TCE - ANEXO III - Preencher'!K781</f>
        <v>0</v>
      </c>
      <c r="K772" s="15">
        <f>'[1]TCE - ANEXO III - Preencher'!L781</f>
        <v>165.72807692307694</v>
      </c>
      <c r="L772" s="15">
        <f>'[1]TCE - ANEXO III - Preencher'!M781</f>
        <v>28.24</v>
      </c>
      <c r="M772" s="15">
        <f t="shared" ref="M772:M835" si="73">K772-L772</f>
        <v>137.48807692307693</v>
      </c>
      <c r="N772" s="15">
        <f>'[1]TCE - ANEXO III - Preencher'!O781</f>
        <v>2.741129476584022</v>
      </c>
      <c r="O772" s="15">
        <f>'[1]TCE - ANEXO III - Preencher'!P781</f>
        <v>0</v>
      </c>
      <c r="P772" s="16">
        <f t="shared" ref="P772:P835" si="74">N772-O772</f>
        <v>2.741129476584022</v>
      </c>
      <c r="Q772" s="15">
        <f>'[1]TCE - ANEXO III - Preencher'!R781</f>
        <v>306.27931818181816</v>
      </c>
      <c r="R772" s="15">
        <f>'[1]TCE - ANEXO III - Preencher'!S781</f>
        <v>84.72</v>
      </c>
      <c r="S772" s="16">
        <f t="shared" ref="S772:S835" si="75">Q772-R772</f>
        <v>221.55931818181816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474.74852458147916</v>
      </c>
    </row>
    <row r="773" spans="1:28" x14ac:dyDescent="0.25">
      <c r="A773" s="8">
        <f>IFERROR(VLOOKUP(B773,'[1]DADOS (OCULTAR)'!$Q$3:$S$135,3,0),"")</f>
        <v>9039744000860</v>
      </c>
      <c r="B773" s="9" t="str">
        <f>'[1]TCE - ANEXO III - Preencher'!C782</f>
        <v>HOSPITAL DOM HÉLDER CÂMARA - CG. Nº 018/2022</v>
      </c>
      <c r="C773" s="10"/>
      <c r="D773" s="11" t="str">
        <f>'[1]TCE - ANEXO III - Preencher'!E782</f>
        <v>MATHEUS BRANDAO TEIXEIRA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5211-30</v>
      </c>
      <c r="G773" s="13" t="str">
        <f>IF('[1]TCE - ANEXO III - Preencher'!H782="","",'[1]TCE - ANEXO III - Preencher'!H782)</f>
        <v>02/2024</v>
      </c>
      <c r="H773" s="14">
        <f>'[1]TCE - ANEXO III - Preencher'!I782</f>
        <v>0</v>
      </c>
      <c r="I773" s="14">
        <f>'[1]TCE - ANEXO III - Preencher'!J782</f>
        <v>118.9064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2.741129476584022</v>
      </c>
      <c r="O773" s="15">
        <f>'[1]TCE - ANEXO III - Preencher'!P782</f>
        <v>0</v>
      </c>
      <c r="P773" s="16">
        <f t="shared" si="74"/>
        <v>2.741129476584022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121.64752947658403</v>
      </c>
    </row>
    <row r="774" spans="1:28" x14ac:dyDescent="0.25">
      <c r="A774" s="8">
        <f>IFERROR(VLOOKUP(B774,'[1]DADOS (OCULTAR)'!$Q$3:$S$135,3,0),"")</f>
        <v>9039744000860</v>
      </c>
      <c r="B774" s="9" t="str">
        <f>'[1]TCE - ANEXO III - Preencher'!C783</f>
        <v>HOSPITAL DOM HÉLDER CÂMARA - CG. Nº 018/2022</v>
      </c>
      <c r="C774" s="10"/>
      <c r="D774" s="11" t="str">
        <f>'[1]TCE - ANEXO III - Preencher'!E783</f>
        <v>MATHEUS FELIPE GONCALVES DE LIMA LOPES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2235-05</v>
      </c>
      <c r="G774" s="13" t="str">
        <f>IF('[1]TCE - ANEXO III - Preencher'!H783="","",'[1]TCE - ANEXO III - Preencher'!H783)</f>
        <v>02/2024</v>
      </c>
      <c r="H774" s="14">
        <f>'[1]TCE - ANEXO III - Preencher'!I783</f>
        <v>0</v>
      </c>
      <c r="I774" s="14">
        <f>'[1]TCE - ANEXO III - Preencher'!J783</f>
        <v>422.1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2.741129476584022</v>
      </c>
      <c r="O774" s="15">
        <f>'[1]TCE - ANEXO III - Preencher'!P783</f>
        <v>0</v>
      </c>
      <c r="P774" s="16">
        <f t="shared" si="74"/>
        <v>2.741129476584022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424.84112947658406</v>
      </c>
    </row>
    <row r="775" spans="1:28" x14ac:dyDescent="0.25">
      <c r="A775" s="8">
        <f>IFERROR(VLOOKUP(B775,'[1]DADOS (OCULTAR)'!$Q$3:$S$135,3,0),"")</f>
        <v>9039744000860</v>
      </c>
      <c r="B775" s="9" t="str">
        <f>'[1]TCE - ANEXO III - Preencher'!C784</f>
        <v>HOSPITAL DOM HÉLDER CÂMARA - CG. Nº 018/2022</v>
      </c>
      <c r="C775" s="10"/>
      <c r="D775" s="11" t="str">
        <f>'[1]TCE - ANEXO III - Preencher'!E784</f>
        <v>MAURICIO FRANCISCO LIMA DA SILVA</v>
      </c>
      <c r="E775" s="9" t="str">
        <f>IF('[1]TCE - ANEXO III - Preencher'!F784="4 - Assistência Odontológica","2 - Outros Profissionais da Saúde",'[1]TCE - ANEXO III - Preencher'!F784)</f>
        <v>3 - Administrativo</v>
      </c>
      <c r="F775" s="12" t="str">
        <f>'[1]TCE - ANEXO III - Preencher'!G784</f>
        <v>5143-20</v>
      </c>
      <c r="G775" s="13" t="str">
        <f>IF('[1]TCE - ANEXO III - Preencher'!H784="","",'[1]TCE - ANEXO III - Preencher'!H784)</f>
        <v>02/2024</v>
      </c>
      <c r="H775" s="14">
        <f>'[1]TCE - ANEXO III - Preencher'!I784</f>
        <v>0</v>
      </c>
      <c r="I775" s="14">
        <f>'[1]TCE - ANEXO III - Preencher'!J784</f>
        <v>140.828</v>
      </c>
      <c r="J775" s="14">
        <f>'[1]TCE - ANEXO III - Preencher'!K784</f>
        <v>0</v>
      </c>
      <c r="K775" s="15">
        <f>'[1]TCE - ANEXO III - Preencher'!L784</f>
        <v>165.72807692307694</v>
      </c>
      <c r="L775" s="15">
        <f>'[1]TCE - ANEXO III - Preencher'!M784</f>
        <v>28.24</v>
      </c>
      <c r="M775" s="15">
        <f t="shared" si="73"/>
        <v>137.48807692307693</v>
      </c>
      <c r="N775" s="15">
        <f>'[1]TCE - ANEXO III - Preencher'!O784</f>
        <v>2.741129476584022</v>
      </c>
      <c r="O775" s="15">
        <f>'[1]TCE - ANEXO III - Preencher'!P784</f>
        <v>0</v>
      </c>
      <c r="P775" s="16">
        <f t="shared" si="74"/>
        <v>2.741129476584022</v>
      </c>
      <c r="Q775" s="15">
        <f>'[1]TCE - ANEXO III - Preencher'!R784</f>
        <v>306.27931818181816</v>
      </c>
      <c r="R775" s="15">
        <f>'[1]TCE - ANEXO III - Preencher'!S784</f>
        <v>84.72</v>
      </c>
      <c r="S775" s="16">
        <f t="shared" si="75"/>
        <v>221.55931818181816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502.6165245814791</v>
      </c>
    </row>
    <row r="776" spans="1:28" x14ac:dyDescent="0.25">
      <c r="A776" s="8">
        <f>IFERROR(VLOOKUP(B776,'[1]DADOS (OCULTAR)'!$Q$3:$S$135,3,0),"")</f>
        <v>9039744000860</v>
      </c>
      <c r="B776" s="9" t="str">
        <f>'[1]TCE - ANEXO III - Preencher'!C785</f>
        <v>HOSPITAL DOM HÉLDER CÂMARA - CG. Nº 018/2022</v>
      </c>
      <c r="C776" s="10"/>
      <c r="D776" s="11" t="str">
        <f>'[1]TCE - ANEXO III - Preencher'!E785</f>
        <v>MAURILI MARIANA SILVA LIMA</v>
      </c>
      <c r="E776" s="9" t="str">
        <f>IF('[1]TCE - ANEXO III - Preencher'!F785="4 - Assistência Odontológica","2 - Outros Profissionais da Saúde",'[1]TCE - ANEXO III - Preencher'!F785)</f>
        <v>3 - Administrativo</v>
      </c>
      <c r="F776" s="12" t="str">
        <f>'[1]TCE - ANEXO III - Preencher'!G785</f>
        <v>4110-10</v>
      </c>
      <c r="G776" s="13" t="str">
        <f>IF('[1]TCE - ANEXO III - Preencher'!H785="","",'[1]TCE - ANEXO III - Preencher'!H785)</f>
        <v>02/2024</v>
      </c>
      <c r="H776" s="14">
        <f>'[1]TCE - ANEXO III - Preencher'!I785</f>
        <v>0</v>
      </c>
      <c r="I776" s="14">
        <f>'[1]TCE - ANEXO III - Preencher'!J785</f>
        <v>112.6104</v>
      </c>
      <c r="J776" s="14">
        <f>'[1]TCE - ANEXO III - Preencher'!K785</f>
        <v>0</v>
      </c>
      <c r="K776" s="15">
        <f>'[1]TCE - ANEXO III - Preencher'!L785</f>
        <v>165.72807692307694</v>
      </c>
      <c r="L776" s="15">
        <f>'[1]TCE - ANEXO III - Preencher'!M785</f>
        <v>28.24</v>
      </c>
      <c r="M776" s="15">
        <f t="shared" si="73"/>
        <v>137.48807692307693</v>
      </c>
      <c r="N776" s="15">
        <f>'[1]TCE - ANEXO III - Preencher'!O785</f>
        <v>2.741129476584022</v>
      </c>
      <c r="O776" s="15">
        <f>'[1]TCE - ANEXO III - Preencher'!P785</f>
        <v>0</v>
      </c>
      <c r="P776" s="16">
        <f t="shared" si="74"/>
        <v>2.741129476584022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252.83960639966097</v>
      </c>
    </row>
    <row r="777" spans="1:28" x14ac:dyDescent="0.25">
      <c r="A777" s="8">
        <f>IFERROR(VLOOKUP(B777,'[1]DADOS (OCULTAR)'!$Q$3:$S$135,3,0),"")</f>
        <v>9039744000860</v>
      </c>
      <c r="B777" s="9" t="str">
        <f>'[1]TCE - ANEXO III - Preencher'!C786</f>
        <v>HOSPITAL DOM HÉLDER CÂMARA - CG. Nº 018/2022</v>
      </c>
      <c r="C777" s="10"/>
      <c r="D777" s="11" t="str">
        <f>'[1]TCE - ANEXO III - Preencher'!E786</f>
        <v>MAURISIA CONCEICAO DE OLIVEIRA SANTANA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3222-05</v>
      </c>
      <c r="G777" s="13" t="str">
        <f>IF('[1]TCE - ANEXO III - Preencher'!H786="","",'[1]TCE - ANEXO III - Preencher'!H786)</f>
        <v>02/2024</v>
      </c>
      <c r="H777" s="14">
        <f>'[1]TCE - ANEXO III - Preencher'!I786</f>
        <v>0</v>
      </c>
      <c r="I777" s="14">
        <f>'[1]TCE - ANEXO III - Preencher'!J786</f>
        <v>314.7088</v>
      </c>
      <c r="J777" s="14">
        <f>'[1]TCE - ANEXO III - Preencher'!K786</f>
        <v>0</v>
      </c>
      <c r="K777" s="15">
        <f>'[1]TCE - ANEXO III - Preencher'!L786</f>
        <v>165.72807692307694</v>
      </c>
      <c r="L777" s="15">
        <f>'[1]TCE - ANEXO III - Preencher'!M786</f>
        <v>28.24</v>
      </c>
      <c r="M777" s="15">
        <f t="shared" si="73"/>
        <v>137.48807692307693</v>
      </c>
      <c r="N777" s="15">
        <f>'[1]TCE - ANEXO III - Preencher'!O786</f>
        <v>2.741129476584022</v>
      </c>
      <c r="O777" s="15">
        <f>'[1]TCE - ANEXO III - Preencher'!P786</f>
        <v>0</v>
      </c>
      <c r="P777" s="16">
        <f t="shared" si="74"/>
        <v>2.741129476584022</v>
      </c>
      <c r="Q777" s="15">
        <f>'[1]TCE - ANEXO III - Preencher'!R786</f>
        <v>306.27931818181816</v>
      </c>
      <c r="R777" s="15">
        <f>'[1]TCE - ANEXO III - Preencher'!S786</f>
        <v>79.8</v>
      </c>
      <c r="S777" s="16">
        <f t="shared" si="75"/>
        <v>226.47931818181814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681.41732458147908</v>
      </c>
    </row>
    <row r="778" spans="1:28" x14ac:dyDescent="0.25">
      <c r="A778" s="8">
        <f>IFERROR(VLOOKUP(B778,'[1]DADOS (OCULTAR)'!$Q$3:$S$135,3,0),"")</f>
        <v>9039744000860</v>
      </c>
      <c r="B778" s="9" t="str">
        <f>'[1]TCE - ANEXO III - Preencher'!C787</f>
        <v>HOSPITAL DOM HÉLDER CÂMARA - CG. Nº 018/2022</v>
      </c>
      <c r="C778" s="10"/>
      <c r="D778" s="11" t="str">
        <f>'[1]TCE - ANEXO III - Preencher'!E787</f>
        <v>MAURO EDUARDO DOS SANTOS DE SANTANA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3222-05</v>
      </c>
      <c r="G778" s="13" t="str">
        <f>IF('[1]TCE - ANEXO III - Preencher'!H787="","",'[1]TCE - ANEXO III - Preencher'!H787)</f>
        <v>02/2024</v>
      </c>
      <c r="H778" s="14">
        <f>'[1]TCE - ANEXO III - Preencher'!I787</f>
        <v>0</v>
      </c>
      <c r="I778" s="14">
        <f>'[1]TCE - ANEXO III - Preencher'!J787</f>
        <v>302.12400000000002</v>
      </c>
      <c r="J778" s="14">
        <f>'[1]TCE - ANEXO III - Preencher'!K787</f>
        <v>0</v>
      </c>
      <c r="K778" s="15">
        <f>'[1]TCE - ANEXO III - Preencher'!L787</f>
        <v>165.72807692307694</v>
      </c>
      <c r="L778" s="15">
        <f>'[1]TCE - ANEXO III - Preencher'!M787</f>
        <v>28.24</v>
      </c>
      <c r="M778" s="15">
        <f t="shared" si="73"/>
        <v>137.48807692307693</v>
      </c>
      <c r="N778" s="15">
        <f>'[1]TCE - ANEXO III - Preencher'!O787</f>
        <v>2.741129476584022</v>
      </c>
      <c r="O778" s="15">
        <f>'[1]TCE - ANEXO III - Preencher'!P787</f>
        <v>0</v>
      </c>
      <c r="P778" s="16">
        <f t="shared" si="74"/>
        <v>2.741129476584022</v>
      </c>
      <c r="Q778" s="15">
        <f>'[1]TCE - ANEXO III - Preencher'!R787</f>
        <v>306.27931818181816</v>
      </c>
      <c r="R778" s="15">
        <f>'[1]TCE - ANEXO III - Preencher'!S787</f>
        <v>84.72</v>
      </c>
      <c r="S778" s="16">
        <f t="shared" si="75"/>
        <v>221.55931818181816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663.91252458147915</v>
      </c>
    </row>
    <row r="779" spans="1:28" x14ac:dyDescent="0.25">
      <c r="A779" s="8">
        <f>IFERROR(VLOOKUP(B779,'[1]DADOS (OCULTAR)'!$Q$3:$S$135,3,0),"")</f>
        <v>9039744000860</v>
      </c>
      <c r="B779" s="9" t="str">
        <f>'[1]TCE - ANEXO III - Preencher'!C788</f>
        <v>HOSPITAL DOM HÉLDER CÂMARA - CG. Nº 018/2022</v>
      </c>
      <c r="C779" s="10"/>
      <c r="D779" s="11" t="str">
        <f>'[1]TCE - ANEXO III - Preencher'!E788</f>
        <v>MAURO JOSE MENDES DA SILVA JUNIOR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3226-05</v>
      </c>
      <c r="G779" s="13" t="str">
        <f>IF('[1]TCE - ANEXO III - Preencher'!H788="","",'[1]TCE - ANEXO III - Preencher'!H788)</f>
        <v>02/2024</v>
      </c>
      <c r="H779" s="14">
        <f>'[1]TCE - ANEXO III - Preencher'!I788</f>
        <v>0</v>
      </c>
      <c r="I779" s="14">
        <f>'[1]TCE - ANEXO III - Preencher'!J788</f>
        <v>178.6824</v>
      </c>
      <c r="J779" s="14">
        <f>'[1]TCE - ANEXO III - Preencher'!K788</f>
        <v>0</v>
      </c>
      <c r="K779" s="15">
        <f>'[1]TCE - ANEXO III - Preencher'!L788</f>
        <v>165.72807692307694</v>
      </c>
      <c r="L779" s="15">
        <f>'[1]TCE - ANEXO III - Preencher'!M788</f>
        <v>28.24</v>
      </c>
      <c r="M779" s="15">
        <f t="shared" si="73"/>
        <v>137.48807692307693</v>
      </c>
      <c r="N779" s="15">
        <f>'[1]TCE - ANEXO III - Preencher'!O788</f>
        <v>2.741129476584022</v>
      </c>
      <c r="O779" s="15">
        <f>'[1]TCE - ANEXO III - Preencher'!P788</f>
        <v>0</v>
      </c>
      <c r="P779" s="16">
        <f t="shared" si="74"/>
        <v>2.741129476584022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318.91160639966097</v>
      </c>
    </row>
    <row r="780" spans="1:28" x14ac:dyDescent="0.25">
      <c r="A780" s="8">
        <f>IFERROR(VLOOKUP(B780,'[1]DADOS (OCULTAR)'!$Q$3:$S$135,3,0),"")</f>
        <v>9039744000860</v>
      </c>
      <c r="B780" s="9" t="str">
        <f>'[1]TCE - ANEXO III - Preencher'!C789</f>
        <v>HOSPITAL DOM HÉLDER CÂMARA - CG. Nº 018/2022</v>
      </c>
      <c r="C780" s="10"/>
      <c r="D780" s="11" t="str">
        <f>'[1]TCE - ANEXO III - Preencher'!E789</f>
        <v>MAX DE ARAUJO MELO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2236-05</v>
      </c>
      <c r="G780" s="13" t="str">
        <f>IF('[1]TCE - ANEXO III - Preencher'!H789="","",'[1]TCE - ANEXO III - Preencher'!H789)</f>
        <v>02/2024</v>
      </c>
      <c r="H780" s="14">
        <f>'[1]TCE - ANEXO III - Preencher'!I789</f>
        <v>0</v>
      </c>
      <c r="I780" s="14">
        <f>'[1]TCE - ANEXO III - Preencher'!J789</f>
        <v>268.536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2.741129476584022</v>
      </c>
      <c r="O780" s="15">
        <f>'[1]TCE - ANEXO III - Preencher'!P789</f>
        <v>0</v>
      </c>
      <c r="P780" s="16">
        <f t="shared" si="74"/>
        <v>2.741129476584022</v>
      </c>
      <c r="Q780" s="15">
        <f>'[1]TCE - ANEXO III - Preencher'!R789</f>
        <v>306.27931818181816</v>
      </c>
      <c r="R780" s="15">
        <f>'[1]TCE - ANEXO III - Preencher'!S789</f>
        <v>141.56</v>
      </c>
      <c r="S780" s="16">
        <f t="shared" si="75"/>
        <v>164.71931818181815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435.99644765840219</v>
      </c>
    </row>
    <row r="781" spans="1:28" x14ac:dyDescent="0.25">
      <c r="A781" s="8">
        <f>IFERROR(VLOOKUP(B781,'[1]DADOS (OCULTAR)'!$Q$3:$S$135,3,0),"")</f>
        <v>9039744000860</v>
      </c>
      <c r="B781" s="9" t="str">
        <f>'[1]TCE - ANEXO III - Preencher'!C790</f>
        <v>HOSPITAL DOM HÉLDER CÂMARA - CG. Nº 018/2022</v>
      </c>
      <c r="C781" s="10"/>
      <c r="D781" s="11" t="str">
        <f>'[1]TCE - ANEXO III - Preencher'!E790</f>
        <v>MAXA BLEYA GALDINO DO CARMO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2234-05</v>
      </c>
      <c r="G781" s="13" t="str">
        <f>IF('[1]TCE - ANEXO III - Preencher'!H790="","",'[1]TCE - ANEXO III - Preencher'!H790)</f>
        <v>02/2024</v>
      </c>
      <c r="H781" s="14">
        <f>'[1]TCE - ANEXO III - Preencher'!I790</f>
        <v>0</v>
      </c>
      <c r="I781" s="14">
        <f>'[1]TCE - ANEXO III - Preencher'!J790</f>
        <v>438.22399999999999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2.741129476584022</v>
      </c>
      <c r="O781" s="15">
        <f>'[1]TCE - ANEXO III - Preencher'!P790</f>
        <v>0</v>
      </c>
      <c r="P781" s="16">
        <f t="shared" si="74"/>
        <v>2.741129476584022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440.96512947658402</v>
      </c>
    </row>
    <row r="782" spans="1:28" x14ac:dyDescent="0.25">
      <c r="A782" s="8">
        <f>IFERROR(VLOOKUP(B782,'[1]DADOS (OCULTAR)'!$Q$3:$S$135,3,0),"")</f>
        <v>9039744000860</v>
      </c>
      <c r="B782" s="9" t="str">
        <f>'[1]TCE - ANEXO III - Preencher'!C791</f>
        <v>HOSPITAL DOM HÉLDER CÂMARA - CG. Nº 018/2022</v>
      </c>
      <c r="C782" s="10"/>
      <c r="D782" s="11" t="str">
        <f>'[1]TCE - ANEXO III - Preencher'!E791</f>
        <v>MAYARA ANDREZA DE SOUZA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3222-05</v>
      </c>
      <c r="G782" s="13" t="str">
        <f>IF('[1]TCE - ANEXO III - Preencher'!H791="","",'[1]TCE - ANEXO III - Preencher'!H791)</f>
        <v>02/2024</v>
      </c>
      <c r="H782" s="14">
        <f>'[1]TCE - ANEXO III - Preencher'!I791</f>
        <v>0</v>
      </c>
      <c r="I782" s="14">
        <f>'[1]TCE - ANEXO III - Preencher'!J791</f>
        <v>282.404</v>
      </c>
      <c r="J782" s="14">
        <f>'[1]TCE - ANEXO III - Preencher'!K791</f>
        <v>0</v>
      </c>
      <c r="K782" s="15">
        <f>'[1]TCE - ANEXO III - Preencher'!L791</f>
        <v>165.72807692307694</v>
      </c>
      <c r="L782" s="15">
        <f>'[1]TCE - ANEXO III - Preencher'!M791</f>
        <v>28.24</v>
      </c>
      <c r="M782" s="15">
        <f t="shared" si="73"/>
        <v>137.48807692307693</v>
      </c>
      <c r="N782" s="15">
        <f>'[1]TCE - ANEXO III - Preencher'!O791</f>
        <v>2.741129476584022</v>
      </c>
      <c r="O782" s="15">
        <f>'[1]TCE - ANEXO III - Preencher'!P791</f>
        <v>0</v>
      </c>
      <c r="P782" s="16">
        <f t="shared" si="74"/>
        <v>2.741129476584022</v>
      </c>
      <c r="Q782" s="15">
        <f>'[1]TCE - ANEXO III - Preencher'!R791</f>
        <v>306.27931818181816</v>
      </c>
      <c r="R782" s="15">
        <f>'[1]TCE - ANEXO III - Preencher'!S791</f>
        <v>82.46</v>
      </c>
      <c r="S782" s="16">
        <f t="shared" si="75"/>
        <v>223.81931818181818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646.45252458147911</v>
      </c>
    </row>
    <row r="783" spans="1:28" x14ac:dyDescent="0.25">
      <c r="A783" s="8">
        <f>IFERROR(VLOOKUP(B783,'[1]DADOS (OCULTAR)'!$Q$3:$S$135,3,0),"")</f>
        <v>9039744000860</v>
      </c>
      <c r="B783" s="9" t="str">
        <f>'[1]TCE - ANEXO III - Preencher'!C792</f>
        <v>HOSPITAL DOM HÉLDER CÂMARA - CG. Nº 018/2022</v>
      </c>
      <c r="C783" s="10"/>
      <c r="D783" s="11" t="str">
        <f>'[1]TCE - ANEXO III - Preencher'!E792</f>
        <v>MAYARA ELISABETH CARVALHO DE LIMA IGNACIO</v>
      </c>
      <c r="E783" s="9" t="str">
        <f>IF('[1]TCE - ANEXO III - Preencher'!F792="4 - Assistência Odontológica","2 - Outros Profissionais da Saúde",'[1]TCE - ANEXO III - Preencher'!F792)</f>
        <v>3 - Administrativo</v>
      </c>
      <c r="F783" s="12" t="str">
        <f>'[1]TCE - ANEXO III - Preencher'!G792</f>
        <v>3912-10</v>
      </c>
      <c r="G783" s="13" t="str">
        <f>IF('[1]TCE - ANEXO III - Preencher'!H792="","",'[1]TCE - ANEXO III - Preencher'!H792)</f>
        <v>02/2024</v>
      </c>
      <c r="H783" s="14">
        <f>'[1]TCE - ANEXO III - Preencher'!I792</f>
        <v>0</v>
      </c>
      <c r="I783" s="14">
        <f>'[1]TCE - ANEXO III - Preencher'!J792</f>
        <v>582.27519999999993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2.741129476584022</v>
      </c>
      <c r="O783" s="15">
        <f>'[1]TCE - ANEXO III - Preencher'!P792</f>
        <v>0</v>
      </c>
      <c r="P783" s="16">
        <f t="shared" si="74"/>
        <v>2.741129476584022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585.01632947658391</v>
      </c>
    </row>
    <row r="784" spans="1:28" x14ac:dyDescent="0.25">
      <c r="A784" s="8">
        <f>IFERROR(VLOOKUP(B784,'[1]DADOS (OCULTAR)'!$Q$3:$S$135,3,0),"")</f>
        <v>9039744000860</v>
      </c>
      <c r="B784" s="9" t="str">
        <f>'[1]TCE - ANEXO III - Preencher'!C793</f>
        <v>HOSPITAL DOM HÉLDER CÂMARA - CG. Nº 018/2022</v>
      </c>
      <c r="C784" s="10"/>
      <c r="D784" s="11" t="str">
        <f>'[1]TCE - ANEXO III - Preencher'!E793</f>
        <v>MAYARA MARIA DO CARMO SILVA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3222-05</v>
      </c>
      <c r="G784" s="13" t="str">
        <f>IF('[1]TCE - ANEXO III - Preencher'!H793="","",'[1]TCE - ANEXO III - Preencher'!H793)</f>
        <v>02/2024</v>
      </c>
      <c r="H784" s="14">
        <f>'[1]TCE - ANEXO III - Preencher'!I793</f>
        <v>0</v>
      </c>
      <c r="I784" s="14">
        <f>'[1]TCE - ANEXO III - Preencher'!J793</f>
        <v>286.11759999999998</v>
      </c>
      <c r="J784" s="14">
        <f>'[1]TCE - ANEXO III - Preencher'!K793</f>
        <v>0</v>
      </c>
      <c r="K784" s="15">
        <f>'[1]TCE - ANEXO III - Preencher'!L793</f>
        <v>165.72807692307694</v>
      </c>
      <c r="L784" s="15">
        <f>'[1]TCE - ANEXO III - Preencher'!M793</f>
        <v>28.24</v>
      </c>
      <c r="M784" s="15">
        <f t="shared" si="73"/>
        <v>137.48807692307693</v>
      </c>
      <c r="N784" s="15">
        <f>'[1]TCE - ANEXO III - Preencher'!O793</f>
        <v>2.741129476584022</v>
      </c>
      <c r="O784" s="15">
        <f>'[1]TCE - ANEXO III - Preencher'!P793</f>
        <v>0</v>
      </c>
      <c r="P784" s="16">
        <f t="shared" si="74"/>
        <v>2.741129476584022</v>
      </c>
      <c r="Q784" s="15">
        <f>'[1]TCE - ANEXO III - Preencher'!R793</f>
        <v>306.27931818181816</v>
      </c>
      <c r="R784" s="15">
        <f>'[1]TCE - ANEXO III - Preencher'!S793</f>
        <v>80.2</v>
      </c>
      <c r="S784" s="16">
        <f t="shared" si="75"/>
        <v>226.07931818181817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652.42612458147914</v>
      </c>
    </row>
    <row r="785" spans="1:28" x14ac:dyDescent="0.25">
      <c r="A785" s="8">
        <f>IFERROR(VLOOKUP(B785,'[1]DADOS (OCULTAR)'!$Q$3:$S$135,3,0),"")</f>
        <v>9039744000860</v>
      </c>
      <c r="B785" s="9" t="str">
        <f>'[1]TCE - ANEXO III - Preencher'!C794</f>
        <v>HOSPITAL DOM HÉLDER CÂMARA - CG. Nº 018/2022</v>
      </c>
      <c r="C785" s="10"/>
      <c r="D785" s="11" t="str">
        <f>'[1]TCE - ANEXO III - Preencher'!E794</f>
        <v>MAYARA MARIA SILVA DE ABREU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3222-05</v>
      </c>
      <c r="G785" s="13" t="str">
        <f>IF('[1]TCE - ANEXO III - Preencher'!H794="","",'[1]TCE - ANEXO III - Preencher'!H794)</f>
        <v>02/2024</v>
      </c>
      <c r="H785" s="14">
        <f>'[1]TCE - ANEXO III - Preencher'!I794</f>
        <v>0</v>
      </c>
      <c r="I785" s="14">
        <f>'[1]TCE - ANEXO III - Preencher'!J794</f>
        <v>406.8784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2.741129476584022</v>
      </c>
      <c r="O785" s="15">
        <f>'[1]TCE - ANEXO III - Preencher'!P794</f>
        <v>0</v>
      </c>
      <c r="P785" s="16">
        <f t="shared" si="74"/>
        <v>2.741129476584022</v>
      </c>
      <c r="Q785" s="15">
        <f>'[1]TCE - ANEXO III - Preencher'!R794</f>
        <v>306.27931818181816</v>
      </c>
      <c r="R785" s="15">
        <f>'[1]TCE - ANEXO III - Preencher'!S794</f>
        <v>5.65</v>
      </c>
      <c r="S785" s="16">
        <f t="shared" si="75"/>
        <v>300.62931818181818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710.24884765840216</v>
      </c>
    </row>
    <row r="786" spans="1:28" x14ac:dyDescent="0.25">
      <c r="A786" s="8">
        <f>IFERROR(VLOOKUP(B786,'[1]DADOS (OCULTAR)'!$Q$3:$S$135,3,0),"")</f>
        <v>9039744000860</v>
      </c>
      <c r="B786" s="9" t="str">
        <f>'[1]TCE - ANEXO III - Preencher'!C795</f>
        <v>HOSPITAL DOM HÉLDER CÂMARA - CG. Nº 018/2022</v>
      </c>
      <c r="C786" s="10"/>
      <c r="D786" s="11" t="str">
        <f>'[1]TCE - ANEXO III - Preencher'!E795</f>
        <v>MAYRA ALVES DA PURIFICACAO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2235-05</v>
      </c>
      <c r="G786" s="13" t="str">
        <f>IF('[1]TCE - ANEXO III - Preencher'!H795="","",'[1]TCE - ANEXO III - Preencher'!H795)</f>
        <v>02/2024</v>
      </c>
      <c r="H786" s="14">
        <f>'[1]TCE - ANEXO III - Preencher'!I795</f>
        <v>0</v>
      </c>
      <c r="I786" s="14">
        <f>'[1]TCE - ANEXO III - Preencher'!J795</f>
        <v>451.89120000000003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2.741129476584022</v>
      </c>
      <c r="O786" s="15">
        <f>'[1]TCE - ANEXO III - Preencher'!P795</f>
        <v>0</v>
      </c>
      <c r="P786" s="16">
        <f t="shared" si="74"/>
        <v>2.741129476584022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454.63232947658406</v>
      </c>
    </row>
    <row r="787" spans="1:28" x14ac:dyDescent="0.25">
      <c r="A787" s="8">
        <f>IFERROR(VLOOKUP(B787,'[1]DADOS (OCULTAR)'!$Q$3:$S$135,3,0),"")</f>
        <v>9039744000860</v>
      </c>
      <c r="B787" s="9" t="str">
        <f>'[1]TCE - ANEXO III - Preencher'!C796</f>
        <v>HOSPITAL DOM HÉLDER CÂMARA - CG. Nº 018/2022</v>
      </c>
      <c r="C787" s="10"/>
      <c r="D787" s="11" t="str">
        <f>'[1]TCE - ANEXO III - Preencher'!E796</f>
        <v>MAYRA MARIA DE LOURDES SILVA DE MELO SANTOS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2235-05</v>
      </c>
      <c r="G787" s="13" t="str">
        <f>IF('[1]TCE - ANEXO III - Preencher'!H796="","",'[1]TCE - ANEXO III - Preencher'!H796)</f>
        <v>02/2024</v>
      </c>
      <c r="H787" s="14">
        <f>'[1]TCE - ANEXO III - Preencher'!I796</f>
        <v>0</v>
      </c>
      <c r="I787" s="14">
        <f>'[1]TCE - ANEXO III - Preencher'!J796</f>
        <v>456.38959999999997</v>
      </c>
      <c r="J787" s="14">
        <f>'[1]TCE - ANEXO III - Preencher'!K796</f>
        <v>0</v>
      </c>
      <c r="K787" s="15">
        <f>'[1]TCE - ANEXO III - Preencher'!L796</f>
        <v>165.72807692307694</v>
      </c>
      <c r="L787" s="15">
        <f>'[1]TCE - ANEXO III - Preencher'!M796</f>
        <v>3.59</v>
      </c>
      <c r="M787" s="15">
        <f t="shared" si="73"/>
        <v>162.13807692307694</v>
      </c>
      <c r="N787" s="15">
        <f>'[1]TCE - ANEXO III - Preencher'!O796</f>
        <v>2.741129476584022</v>
      </c>
      <c r="O787" s="15">
        <f>'[1]TCE - ANEXO III - Preencher'!P796</f>
        <v>0</v>
      </c>
      <c r="P787" s="16">
        <f t="shared" si="74"/>
        <v>2.741129476584022</v>
      </c>
      <c r="Q787" s="15">
        <f>'[1]TCE - ANEXO III - Preencher'!R796</f>
        <v>306.27931818181816</v>
      </c>
      <c r="R787" s="15">
        <f>'[1]TCE - ANEXO III - Preencher'!S796</f>
        <v>143.65</v>
      </c>
      <c r="S787" s="16">
        <f t="shared" si="75"/>
        <v>162.62931818181815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783.89812458147901</v>
      </c>
    </row>
    <row r="788" spans="1:28" x14ac:dyDescent="0.25">
      <c r="A788" s="8">
        <f>IFERROR(VLOOKUP(B788,'[1]DADOS (OCULTAR)'!$Q$3:$S$135,3,0),"")</f>
        <v>9039744000860</v>
      </c>
      <c r="B788" s="9" t="str">
        <f>'[1]TCE - ANEXO III - Preencher'!C797</f>
        <v>HOSPITAL DOM HÉLDER CÂMARA - CG. Nº 018/2022</v>
      </c>
      <c r="C788" s="10"/>
      <c r="D788" s="11" t="str">
        <f>'[1]TCE - ANEXO III - Preencher'!E797</f>
        <v>MAYSA ALVES CORREIA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3222-05</v>
      </c>
      <c r="G788" s="13" t="str">
        <f>IF('[1]TCE - ANEXO III - Preencher'!H797="","",'[1]TCE - ANEXO III - Preencher'!H797)</f>
        <v>02/2024</v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2.741129476584022</v>
      </c>
      <c r="O788" s="15">
        <f>'[1]TCE - ANEXO III - Preencher'!P797</f>
        <v>0</v>
      </c>
      <c r="P788" s="16">
        <f t="shared" si="74"/>
        <v>2.741129476584022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2.741129476584022</v>
      </c>
    </row>
    <row r="789" spans="1:28" x14ac:dyDescent="0.25">
      <c r="A789" s="8">
        <f>IFERROR(VLOOKUP(B789,'[1]DADOS (OCULTAR)'!$Q$3:$S$135,3,0),"")</f>
        <v>9039744000860</v>
      </c>
      <c r="B789" s="9" t="str">
        <f>'[1]TCE - ANEXO III - Preencher'!C798</f>
        <v>HOSPITAL DOM HÉLDER CÂMARA - CG. Nº 018/2022</v>
      </c>
      <c r="C789" s="10"/>
      <c r="D789" s="11" t="str">
        <f>'[1]TCE - ANEXO III - Preencher'!E798</f>
        <v>MELQUISEDEQUE DE SOUSA SABINO</v>
      </c>
      <c r="E789" s="9" t="str">
        <f>IF('[1]TCE - ANEXO III - Preencher'!F798="4 - Assistência Odontológica","2 - Outros Profissionais da Saúde",'[1]TCE - ANEXO III - Preencher'!F798)</f>
        <v>3 - Administrativo</v>
      </c>
      <c r="F789" s="12" t="str">
        <f>'[1]TCE - ANEXO III - Preencher'!G798</f>
        <v>4110-10</v>
      </c>
      <c r="G789" s="13" t="str">
        <f>IF('[1]TCE - ANEXO III - Preencher'!H798="","",'[1]TCE - ANEXO III - Preencher'!H798)</f>
        <v>02/2024</v>
      </c>
      <c r="H789" s="14">
        <f>'[1]TCE - ANEXO III - Preencher'!I798</f>
        <v>0</v>
      </c>
      <c r="I789" s="14">
        <f>'[1]TCE - ANEXO III - Preencher'!J798</f>
        <v>213.39439999999999</v>
      </c>
      <c r="J789" s="14">
        <f>'[1]TCE - ANEXO III - Preencher'!K798</f>
        <v>0</v>
      </c>
      <c r="K789" s="15">
        <f>'[1]TCE - ANEXO III - Preencher'!L798</f>
        <v>165.72807692307694</v>
      </c>
      <c r="L789" s="15">
        <f>'[1]TCE - ANEXO III - Preencher'!M798</f>
        <v>46.63</v>
      </c>
      <c r="M789" s="15">
        <f t="shared" si="73"/>
        <v>119.09807692307695</v>
      </c>
      <c r="N789" s="15">
        <f>'[1]TCE - ANEXO III - Preencher'!O798</f>
        <v>2.741129476584022</v>
      </c>
      <c r="O789" s="15">
        <f>'[1]TCE - ANEXO III - Preencher'!P798</f>
        <v>0</v>
      </c>
      <c r="P789" s="16">
        <f t="shared" si="74"/>
        <v>2.741129476584022</v>
      </c>
      <c r="Q789" s="15">
        <f>'[1]TCE - ANEXO III - Preencher'!R798</f>
        <v>306.27931818181816</v>
      </c>
      <c r="R789" s="15">
        <f>'[1]TCE - ANEXO III - Preencher'!S798</f>
        <v>139.88</v>
      </c>
      <c r="S789" s="16">
        <f t="shared" si="75"/>
        <v>166.39931818181816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501.63292458147913</v>
      </c>
    </row>
    <row r="790" spans="1:28" x14ac:dyDescent="0.25">
      <c r="A790" s="8">
        <f>IFERROR(VLOOKUP(B790,'[1]DADOS (OCULTAR)'!$Q$3:$S$135,3,0),"")</f>
        <v>9039744000860</v>
      </c>
      <c r="B790" s="9" t="str">
        <f>'[1]TCE - ANEXO III - Preencher'!C799</f>
        <v>HOSPITAL DOM HÉLDER CÂMARA - CG. Nº 018/2022</v>
      </c>
      <c r="C790" s="10"/>
      <c r="D790" s="11" t="str">
        <f>'[1]TCE - ANEXO III - Preencher'!E799</f>
        <v>MENANDRO BEZERRA DE MELO MARTINS</v>
      </c>
      <c r="E790" s="9" t="str">
        <f>IF('[1]TCE - ANEXO III - Preencher'!F799="4 - Assistência Odontológica","2 - Outros Profissionais da Saúde",'[1]TCE - ANEXO III - Preencher'!F799)</f>
        <v>1 - Médico</v>
      </c>
      <c r="F790" s="12" t="str">
        <f>'[1]TCE - ANEXO III - Preencher'!G799</f>
        <v>2252-25</v>
      </c>
      <c r="G790" s="13" t="str">
        <f>IF('[1]TCE - ANEXO III - Preencher'!H799="","",'[1]TCE - ANEXO III - Preencher'!H799)</f>
        <v>02/2024</v>
      </c>
      <c r="H790" s="14">
        <f>'[1]TCE - ANEXO III - Preencher'!I799</f>
        <v>0</v>
      </c>
      <c r="I790" s="14">
        <f>'[1]TCE - ANEXO III - Preencher'!J799</f>
        <v>807.024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2.741129476584022</v>
      </c>
      <c r="O790" s="15">
        <f>'[1]TCE - ANEXO III - Preencher'!P799</f>
        <v>0</v>
      </c>
      <c r="P790" s="16">
        <f t="shared" si="74"/>
        <v>2.741129476584022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809.76512947658398</v>
      </c>
    </row>
    <row r="791" spans="1:28" x14ac:dyDescent="0.25">
      <c r="A791" s="8">
        <f>IFERROR(VLOOKUP(B791,'[1]DADOS (OCULTAR)'!$Q$3:$S$135,3,0),"")</f>
        <v>9039744000860</v>
      </c>
      <c r="B791" s="9" t="str">
        <f>'[1]TCE - ANEXO III - Preencher'!C800</f>
        <v>HOSPITAL DOM HÉLDER CÂMARA - CG. Nº 018/2022</v>
      </c>
      <c r="C791" s="10"/>
      <c r="D791" s="11" t="str">
        <f>'[1]TCE - ANEXO III - Preencher'!E800</f>
        <v>MERCIA DA SILVA CAETANO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2235-05</v>
      </c>
      <c r="G791" s="13" t="str">
        <f>IF('[1]TCE - ANEXO III - Preencher'!H800="","",'[1]TCE - ANEXO III - Preencher'!H800)</f>
        <v>02/2024</v>
      </c>
      <c r="H791" s="14">
        <f>'[1]TCE - ANEXO III - Preencher'!I800</f>
        <v>0</v>
      </c>
      <c r="I791" s="14">
        <f>'[1]TCE - ANEXO III - Preencher'!J800</f>
        <v>476.99680000000001</v>
      </c>
      <c r="J791" s="14">
        <f>'[1]TCE - ANEXO III - Preencher'!K800</f>
        <v>0</v>
      </c>
      <c r="K791" s="15">
        <f>'[1]TCE - ANEXO III - Preencher'!L800</f>
        <v>165.72807692307694</v>
      </c>
      <c r="L791" s="15">
        <f>'[1]TCE - ANEXO III - Preencher'!M800</f>
        <v>3.59</v>
      </c>
      <c r="M791" s="15">
        <f t="shared" si="73"/>
        <v>162.13807692307694</v>
      </c>
      <c r="N791" s="15">
        <f>'[1]TCE - ANEXO III - Preencher'!O800</f>
        <v>2.741129476584022</v>
      </c>
      <c r="O791" s="15">
        <f>'[1]TCE - ANEXO III - Preencher'!P800</f>
        <v>0</v>
      </c>
      <c r="P791" s="16">
        <f t="shared" si="74"/>
        <v>2.741129476584022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641.87600639966092</v>
      </c>
    </row>
    <row r="792" spans="1:28" x14ac:dyDescent="0.25">
      <c r="A792" s="8">
        <f>IFERROR(VLOOKUP(B792,'[1]DADOS (OCULTAR)'!$Q$3:$S$135,3,0),"")</f>
        <v>9039744000860</v>
      </c>
      <c r="B792" s="9" t="str">
        <f>'[1]TCE - ANEXO III - Preencher'!C801</f>
        <v>HOSPITAL DOM HÉLDER CÂMARA - CG. Nº 018/2022</v>
      </c>
      <c r="C792" s="10"/>
      <c r="D792" s="11" t="str">
        <f>'[1]TCE - ANEXO III - Preencher'!E801</f>
        <v>MERCIA ELIZABETE DA SILVA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3222-05</v>
      </c>
      <c r="G792" s="13" t="str">
        <f>IF('[1]TCE - ANEXO III - Preencher'!H801="","",'[1]TCE - ANEXO III - Preencher'!H801)</f>
        <v>02/2024</v>
      </c>
      <c r="H792" s="14">
        <f>'[1]TCE - ANEXO III - Preencher'!I801</f>
        <v>0</v>
      </c>
      <c r="I792" s="14">
        <f>'[1]TCE - ANEXO III - Preencher'!J801</f>
        <v>404.43040000000002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2.741129476584022</v>
      </c>
      <c r="O792" s="15">
        <f>'[1]TCE - ANEXO III - Preencher'!P801</f>
        <v>0</v>
      </c>
      <c r="P792" s="16">
        <f t="shared" si="74"/>
        <v>2.741129476584022</v>
      </c>
      <c r="Q792" s="15">
        <f>'[1]TCE - ANEXO III - Preencher'!R801</f>
        <v>306.27931818181816</v>
      </c>
      <c r="R792" s="15">
        <f>'[1]TCE - ANEXO III - Preencher'!S801</f>
        <v>5.65</v>
      </c>
      <c r="S792" s="16">
        <f t="shared" si="75"/>
        <v>300.62931818181818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707.80084765840229</v>
      </c>
    </row>
    <row r="793" spans="1:28" x14ac:dyDescent="0.25">
      <c r="A793" s="8">
        <f>IFERROR(VLOOKUP(B793,'[1]DADOS (OCULTAR)'!$Q$3:$S$135,3,0),"")</f>
        <v>9039744000860</v>
      </c>
      <c r="B793" s="9" t="str">
        <f>'[1]TCE - ANEXO III - Preencher'!C802</f>
        <v>HOSPITAL DOM HÉLDER CÂMARA - CG. Nº 018/2022</v>
      </c>
      <c r="C793" s="10"/>
      <c r="D793" s="11" t="str">
        <f>'[1]TCE - ANEXO III - Preencher'!E802</f>
        <v>MICAELY KELLY SILVA DOS SANTOS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2235-05</v>
      </c>
      <c r="G793" s="13" t="str">
        <f>IF('[1]TCE - ANEXO III - Preencher'!H802="","",'[1]TCE - ANEXO III - Preencher'!H802)</f>
        <v>02/2024</v>
      </c>
      <c r="H793" s="14">
        <f>'[1]TCE - ANEXO III - Preencher'!I802</f>
        <v>0</v>
      </c>
      <c r="I793" s="14">
        <f>'[1]TCE - ANEXO III - Preencher'!J802</f>
        <v>456.90879999999999</v>
      </c>
      <c r="J793" s="14">
        <f>'[1]TCE - ANEXO III - Preencher'!K802</f>
        <v>0</v>
      </c>
      <c r="K793" s="15">
        <f>'[1]TCE - ANEXO III - Preencher'!L802</f>
        <v>165.72807692307694</v>
      </c>
      <c r="L793" s="15">
        <f>'[1]TCE - ANEXO III - Preencher'!M802</f>
        <v>3.33</v>
      </c>
      <c r="M793" s="15">
        <f t="shared" si="73"/>
        <v>162.39807692307693</v>
      </c>
      <c r="N793" s="15">
        <f>'[1]TCE - ANEXO III - Preencher'!O802</f>
        <v>2.741129476584022</v>
      </c>
      <c r="O793" s="15">
        <f>'[1]TCE - ANEXO III - Preencher'!P802</f>
        <v>0</v>
      </c>
      <c r="P793" s="16">
        <f t="shared" si="74"/>
        <v>2.741129476584022</v>
      </c>
      <c r="Q793" s="15">
        <f>'[1]TCE - ANEXO III - Preencher'!R802</f>
        <v>306.27931818181816</v>
      </c>
      <c r="R793" s="15">
        <f>'[1]TCE - ANEXO III - Preencher'!S802</f>
        <v>121.65</v>
      </c>
      <c r="S793" s="16">
        <f t="shared" si="75"/>
        <v>184.62931818181815</v>
      </c>
      <c r="T793" s="15">
        <f>'[1]TCE - ANEXO III - Preencher'!U802</f>
        <v>120.26</v>
      </c>
      <c r="U793" s="15">
        <f>'[1]TCE - ANEXO III - Preencher'!V802</f>
        <v>0</v>
      </c>
      <c r="V793" s="16">
        <f t="shared" si="76"/>
        <v>120.26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926.93732458147906</v>
      </c>
    </row>
    <row r="794" spans="1:28" x14ac:dyDescent="0.25">
      <c r="A794" s="8">
        <f>IFERROR(VLOOKUP(B794,'[1]DADOS (OCULTAR)'!$Q$3:$S$135,3,0),"")</f>
        <v>9039744000860</v>
      </c>
      <c r="B794" s="9" t="str">
        <f>'[1]TCE - ANEXO III - Preencher'!C803</f>
        <v>HOSPITAL DOM HÉLDER CÂMARA - CG. Nº 018/2022</v>
      </c>
      <c r="C794" s="10"/>
      <c r="D794" s="11" t="str">
        <f>'[1]TCE - ANEXO III - Preencher'!E803</f>
        <v>MICHELE MARIA SANTOS DA SILVA</v>
      </c>
      <c r="E794" s="9" t="str">
        <f>IF('[1]TCE - ANEXO III - Preencher'!F803="4 - Assistência Odontológica","2 - Outros Profissionais da Saúde",'[1]TCE - ANEXO III - Preencher'!F803)</f>
        <v>3 - Administrativo</v>
      </c>
      <c r="F794" s="12" t="str">
        <f>'[1]TCE - ANEXO III - Preencher'!G803</f>
        <v>4110-10</v>
      </c>
      <c r="G794" s="13" t="str">
        <f>IF('[1]TCE - ANEXO III - Preencher'!H803="","",'[1]TCE - ANEXO III - Preencher'!H803)</f>
        <v>02/2024</v>
      </c>
      <c r="H794" s="14">
        <f>'[1]TCE - ANEXO III - Preencher'!I803</f>
        <v>0</v>
      </c>
      <c r="I794" s="14">
        <f>'[1]TCE - ANEXO III - Preencher'!J803</f>
        <v>124.7504</v>
      </c>
      <c r="J794" s="14">
        <f>'[1]TCE - ANEXO III - Preencher'!K803</f>
        <v>0</v>
      </c>
      <c r="K794" s="15">
        <f>'[1]TCE - ANEXO III - Preencher'!L803</f>
        <v>165.72807692307694</v>
      </c>
      <c r="L794" s="15">
        <f>'[1]TCE - ANEXO III - Preencher'!M803</f>
        <v>28.24</v>
      </c>
      <c r="M794" s="15">
        <f t="shared" si="73"/>
        <v>137.48807692307693</v>
      </c>
      <c r="N794" s="15">
        <f>'[1]TCE - ANEXO III - Preencher'!O803</f>
        <v>2.741129476584022</v>
      </c>
      <c r="O794" s="15">
        <f>'[1]TCE - ANEXO III - Preencher'!P803</f>
        <v>0</v>
      </c>
      <c r="P794" s="16">
        <f t="shared" si="74"/>
        <v>2.741129476584022</v>
      </c>
      <c r="Q794" s="15">
        <f>'[1]TCE - ANEXO III - Preencher'!R803</f>
        <v>306.27931818181816</v>
      </c>
      <c r="R794" s="15">
        <f>'[1]TCE - ANEXO III - Preencher'!S803</f>
        <v>84.72</v>
      </c>
      <c r="S794" s="16">
        <f t="shared" si="75"/>
        <v>221.55931818181816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486.53892458147914</v>
      </c>
    </row>
    <row r="795" spans="1:28" x14ac:dyDescent="0.25">
      <c r="A795" s="8">
        <f>IFERROR(VLOOKUP(B795,'[1]DADOS (OCULTAR)'!$Q$3:$S$135,3,0),"")</f>
        <v>9039744000860</v>
      </c>
      <c r="B795" s="9" t="str">
        <f>'[1]TCE - ANEXO III - Preencher'!C804</f>
        <v>HOSPITAL DOM HÉLDER CÂMARA - CG. Nº 018/2022</v>
      </c>
      <c r="C795" s="10"/>
      <c r="D795" s="11" t="str">
        <f>'[1]TCE - ANEXO III - Preencher'!E804</f>
        <v>MICHELINE LUCIA SANTOS VIEIRA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2235-05</v>
      </c>
      <c r="G795" s="13" t="str">
        <f>IF('[1]TCE - ANEXO III - Preencher'!H804="","",'[1]TCE - ANEXO III - Preencher'!H804)</f>
        <v>02/2024</v>
      </c>
      <c r="H795" s="14">
        <f>'[1]TCE - ANEXO III - Preencher'!I804</f>
        <v>0</v>
      </c>
      <c r="I795" s="14">
        <f>'[1]TCE - ANEXO III - Preencher'!J804</f>
        <v>448.74079999999998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2.741129476584022</v>
      </c>
      <c r="O795" s="15">
        <f>'[1]TCE - ANEXO III - Preencher'!P804</f>
        <v>0</v>
      </c>
      <c r="P795" s="16">
        <f t="shared" si="74"/>
        <v>2.741129476584022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451.48192947658401</v>
      </c>
    </row>
    <row r="796" spans="1:28" x14ac:dyDescent="0.25">
      <c r="A796" s="8">
        <f>IFERROR(VLOOKUP(B796,'[1]DADOS (OCULTAR)'!$Q$3:$S$135,3,0),"")</f>
        <v>9039744000860</v>
      </c>
      <c r="B796" s="9" t="str">
        <f>'[1]TCE - ANEXO III - Preencher'!C805</f>
        <v>HOSPITAL DOM HÉLDER CÂMARA - CG. Nº 018/2022</v>
      </c>
      <c r="C796" s="10"/>
      <c r="D796" s="11" t="str">
        <f>'[1]TCE - ANEXO III - Preencher'!E805</f>
        <v>MICHELLE GAUDENCIO DA SILVA</v>
      </c>
      <c r="E796" s="9" t="str">
        <f>IF('[1]TCE - ANEXO III - Preencher'!F805="4 - Assistência Odontológica","2 - Outros Profissionais da Saúde",'[1]TCE - ANEXO III - Preencher'!F805)</f>
        <v>3 - Administrativo</v>
      </c>
      <c r="F796" s="12" t="str">
        <f>'[1]TCE - ANEXO III - Preencher'!G805</f>
        <v>4101-05</v>
      </c>
      <c r="G796" s="13" t="str">
        <f>IF('[1]TCE - ANEXO III - Preencher'!H805="","",'[1]TCE - ANEXO III - Preencher'!H805)</f>
        <v>02/2024</v>
      </c>
      <c r="H796" s="14">
        <f>'[1]TCE - ANEXO III - Preencher'!I805</f>
        <v>0</v>
      </c>
      <c r="I796" s="14">
        <f>'[1]TCE - ANEXO III - Preencher'!J805</f>
        <v>171.85919999999999</v>
      </c>
      <c r="J796" s="14">
        <f>'[1]TCE - ANEXO III - Preencher'!K805</f>
        <v>0</v>
      </c>
      <c r="K796" s="15">
        <f>'[1]TCE - ANEXO III - Preencher'!L805</f>
        <v>165.72807692307694</v>
      </c>
      <c r="L796" s="15">
        <f>'[1]TCE - ANEXO III - Preencher'!M805</f>
        <v>37.79</v>
      </c>
      <c r="M796" s="15">
        <f t="shared" si="73"/>
        <v>127.93807692307695</v>
      </c>
      <c r="N796" s="15">
        <f>'[1]TCE - ANEXO III - Preencher'!O805</f>
        <v>2.741129476584022</v>
      </c>
      <c r="O796" s="15">
        <f>'[1]TCE - ANEXO III - Preencher'!P805</f>
        <v>0</v>
      </c>
      <c r="P796" s="16">
        <f t="shared" si="74"/>
        <v>2.741129476584022</v>
      </c>
      <c r="Q796" s="15">
        <f>'[1]TCE - ANEXO III - Preencher'!R805</f>
        <v>306.27931818181816</v>
      </c>
      <c r="R796" s="15">
        <f>'[1]TCE - ANEXO III - Preencher'!S805</f>
        <v>113.36</v>
      </c>
      <c r="S796" s="16">
        <f t="shared" si="75"/>
        <v>192.91931818181814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495.45772458147911</v>
      </c>
    </row>
    <row r="797" spans="1:28" x14ac:dyDescent="0.25">
      <c r="A797" s="8">
        <f>IFERROR(VLOOKUP(B797,'[1]DADOS (OCULTAR)'!$Q$3:$S$135,3,0),"")</f>
        <v>9039744000860</v>
      </c>
      <c r="B797" s="9" t="str">
        <f>'[1]TCE - ANEXO III - Preencher'!C806</f>
        <v>HOSPITAL DOM HÉLDER CÂMARA - CG. Nº 018/2022</v>
      </c>
      <c r="C797" s="10"/>
      <c r="D797" s="11" t="str">
        <f>'[1]TCE - ANEXO III - Preencher'!E806</f>
        <v>MICHELLINE SANTANA DE MORAIS</v>
      </c>
      <c r="E797" s="9" t="str">
        <f>IF('[1]TCE - ANEXO III - Preencher'!F806="4 - Assistência Odontológica","2 - Outros Profissionais da Saúde",'[1]TCE - ANEXO III - Preencher'!F806)</f>
        <v>3 - Administrativo</v>
      </c>
      <c r="F797" s="12" t="str">
        <f>'[1]TCE - ANEXO III - Preencher'!G806</f>
        <v>4110-10</v>
      </c>
      <c r="G797" s="13" t="str">
        <f>IF('[1]TCE - ANEXO III - Preencher'!H806="","",'[1]TCE - ANEXO III - Preencher'!H806)</f>
        <v>02/2024</v>
      </c>
      <c r="H797" s="14">
        <f>'[1]TCE - ANEXO III - Preencher'!I806</f>
        <v>0</v>
      </c>
      <c r="I797" s="14">
        <f>'[1]TCE - ANEXO III - Preencher'!J806</f>
        <v>139.72880000000001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2.741129476584022</v>
      </c>
      <c r="O797" s="15">
        <f>'[1]TCE - ANEXO III - Preencher'!P806</f>
        <v>0</v>
      </c>
      <c r="P797" s="16">
        <f t="shared" si="74"/>
        <v>2.741129476584022</v>
      </c>
      <c r="Q797" s="15">
        <f>'[1]TCE - ANEXO III - Preencher'!R806</f>
        <v>306.27931818181816</v>
      </c>
      <c r="R797" s="15">
        <f>'[1]TCE - ANEXO III - Preencher'!S806</f>
        <v>84.72</v>
      </c>
      <c r="S797" s="16">
        <f t="shared" si="75"/>
        <v>221.55931818181816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364.0292476584022</v>
      </c>
    </row>
    <row r="798" spans="1:28" x14ac:dyDescent="0.25">
      <c r="A798" s="8">
        <f>IFERROR(VLOOKUP(B798,'[1]DADOS (OCULTAR)'!$Q$3:$S$135,3,0),"")</f>
        <v>9039744000860</v>
      </c>
      <c r="B798" s="9" t="str">
        <f>'[1]TCE - ANEXO III - Preencher'!C807</f>
        <v>HOSPITAL DOM HÉLDER CÂMARA - CG. Nº 018/2022</v>
      </c>
      <c r="C798" s="10"/>
      <c r="D798" s="11" t="str">
        <f>'[1]TCE - ANEXO III - Preencher'!E807</f>
        <v>MICILENE ALEXANDRE DA SILVA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3222-05</v>
      </c>
      <c r="G798" s="13" t="str">
        <f>IF('[1]TCE - ANEXO III - Preencher'!H807="","",'[1]TCE - ANEXO III - Preencher'!H807)</f>
        <v>02/2024</v>
      </c>
      <c r="H798" s="14">
        <f>'[1]TCE - ANEXO III - Preencher'!I807</f>
        <v>0</v>
      </c>
      <c r="I798" s="14">
        <f>'[1]TCE - ANEXO III - Preencher'!J807</f>
        <v>296.59359999999998</v>
      </c>
      <c r="J798" s="14">
        <f>'[1]TCE - ANEXO III - Preencher'!K807</f>
        <v>0</v>
      </c>
      <c r="K798" s="15">
        <f>'[1]TCE - ANEXO III - Preencher'!L807</f>
        <v>165.72807692307694</v>
      </c>
      <c r="L798" s="15">
        <f>'[1]TCE - ANEXO III - Preencher'!M807</f>
        <v>28.24</v>
      </c>
      <c r="M798" s="15">
        <f t="shared" si="73"/>
        <v>137.48807692307693</v>
      </c>
      <c r="N798" s="15">
        <f>'[1]TCE - ANEXO III - Preencher'!O807</f>
        <v>2.741129476584022</v>
      </c>
      <c r="O798" s="15">
        <f>'[1]TCE - ANEXO III - Preencher'!P807</f>
        <v>0</v>
      </c>
      <c r="P798" s="16">
        <f t="shared" si="74"/>
        <v>2.741129476584022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436.82280639966092</v>
      </c>
    </row>
    <row r="799" spans="1:28" x14ac:dyDescent="0.25">
      <c r="A799" s="8">
        <f>IFERROR(VLOOKUP(B799,'[1]DADOS (OCULTAR)'!$Q$3:$S$135,3,0),"")</f>
        <v>9039744000860</v>
      </c>
      <c r="B799" s="9" t="str">
        <f>'[1]TCE - ANEXO III - Preencher'!C808</f>
        <v>HOSPITAL DOM HÉLDER CÂMARA - CG. Nº 018/2022</v>
      </c>
      <c r="C799" s="10"/>
      <c r="D799" s="11" t="str">
        <f>'[1]TCE - ANEXO III - Preencher'!E808</f>
        <v>MIDIAM CRISTINA DO CARMO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5211-30</v>
      </c>
      <c r="G799" s="13" t="str">
        <f>IF('[1]TCE - ANEXO III - Preencher'!H808="","",'[1]TCE - ANEXO III - Preencher'!H808)</f>
        <v>02/2024</v>
      </c>
      <c r="H799" s="14">
        <f>'[1]TCE - ANEXO III - Preencher'!I808</f>
        <v>0</v>
      </c>
      <c r="I799" s="14">
        <f>'[1]TCE - ANEXO III - Preencher'!J808</f>
        <v>112.96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2.741129476584022</v>
      </c>
      <c r="O799" s="15">
        <f>'[1]TCE - ANEXO III - Preencher'!P808</f>
        <v>0</v>
      </c>
      <c r="P799" s="16">
        <f t="shared" si="74"/>
        <v>2.741129476584022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115.70112947658401</v>
      </c>
    </row>
    <row r="800" spans="1:28" x14ac:dyDescent="0.25">
      <c r="A800" s="8">
        <f>IFERROR(VLOOKUP(B800,'[1]DADOS (OCULTAR)'!$Q$3:$S$135,3,0),"")</f>
        <v>9039744000860</v>
      </c>
      <c r="B800" s="9" t="str">
        <f>'[1]TCE - ANEXO III - Preencher'!C809</f>
        <v>HOSPITAL DOM HÉLDER CÂMARA - CG. Nº 018/2022</v>
      </c>
      <c r="C800" s="10"/>
      <c r="D800" s="11" t="str">
        <f>'[1]TCE - ANEXO III - Preencher'!E809</f>
        <v>MIDIAN RODRIGUES DA SILVA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3222-05</v>
      </c>
      <c r="G800" s="13" t="str">
        <f>IF('[1]TCE - ANEXO III - Preencher'!H809="","",'[1]TCE - ANEXO III - Preencher'!H809)</f>
        <v>02/2024</v>
      </c>
      <c r="H800" s="14">
        <f>'[1]TCE - ANEXO III - Preencher'!I809</f>
        <v>0</v>
      </c>
      <c r="I800" s="14">
        <f>'[1]TCE - ANEXO III - Preencher'!J809</f>
        <v>131.03360000000001</v>
      </c>
      <c r="J800" s="14">
        <f>'[1]TCE - ANEXO III - Preencher'!K809</f>
        <v>0</v>
      </c>
      <c r="K800" s="15">
        <f>'[1]TCE - ANEXO III - Preencher'!L809</f>
        <v>165.72807692307694</v>
      </c>
      <c r="L800" s="15">
        <f>'[1]TCE - ANEXO III - Preencher'!M809</f>
        <v>28.24</v>
      </c>
      <c r="M800" s="15">
        <f t="shared" si="73"/>
        <v>137.48807692307693</v>
      </c>
      <c r="N800" s="15">
        <f>'[1]TCE - ANEXO III - Preencher'!O809</f>
        <v>2.741129476584022</v>
      </c>
      <c r="O800" s="15">
        <f>'[1]TCE - ANEXO III - Preencher'!P809</f>
        <v>0</v>
      </c>
      <c r="P800" s="16">
        <f t="shared" si="74"/>
        <v>2.741129476584022</v>
      </c>
      <c r="Q800" s="15">
        <f>'[1]TCE - ANEXO III - Preencher'!R809</f>
        <v>306.27931818181816</v>
      </c>
      <c r="R800" s="15">
        <f>'[1]TCE - ANEXO III - Preencher'!S809</f>
        <v>81.900000000000006</v>
      </c>
      <c r="S800" s="16">
        <f t="shared" si="75"/>
        <v>224.37931818181815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495.64212458147915</v>
      </c>
    </row>
    <row r="801" spans="1:28" x14ac:dyDescent="0.25">
      <c r="A801" s="8">
        <f>IFERROR(VLOOKUP(B801,'[1]DADOS (OCULTAR)'!$Q$3:$S$135,3,0),"")</f>
        <v>9039744000860</v>
      </c>
      <c r="B801" s="9" t="str">
        <f>'[1]TCE - ANEXO III - Preencher'!C810</f>
        <v>HOSPITAL DOM HÉLDER CÂMARA - CG. Nº 018/2022</v>
      </c>
      <c r="C801" s="10"/>
      <c r="D801" s="11" t="str">
        <f>'[1]TCE - ANEXO III - Preencher'!E810</f>
        <v>MIKAEL DO NASCIMENTO HENRIQUE</v>
      </c>
      <c r="E801" s="9" t="str">
        <f>IF('[1]TCE - ANEXO III - Preencher'!F810="4 - Assistência Odontológica","2 - Outros Profissionais da Saúde",'[1]TCE - ANEXO III - Preencher'!F810)</f>
        <v>3 - Administrativo</v>
      </c>
      <c r="F801" s="12" t="str">
        <f>'[1]TCE - ANEXO III - Preencher'!G810</f>
        <v>4110-10</v>
      </c>
      <c r="G801" s="13" t="str">
        <f>IF('[1]TCE - ANEXO III - Preencher'!H810="","",'[1]TCE - ANEXO III - Preencher'!H810)</f>
        <v>02/2024</v>
      </c>
      <c r="H801" s="14">
        <f>'[1]TCE - ANEXO III - Preencher'!I810</f>
        <v>0</v>
      </c>
      <c r="I801" s="14">
        <f>'[1]TCE - ANEXO III - Preencher'!J810</f>
        <v>118.608</v>
      </c>
      <c r="J801" s="14">
        <f>'[1]TCE - ANEXO III - Preencher'!K810</f>
        <v>0</v>
      </c>
      <c r="K801" s="15">
        <f>'[1]TCE - ANEXO III - Preencher'!L810</f>
        <v>165.72807692307694</v>
      </c>
      <c r="L801" s="15">
        <f>'[1]TCE - ANEXO III - Preencher'!M810</f>
        <v>28.24</v>
      </c>
      <c r="M801" s="15">
        <f t="shared" si="73"/>
        <v>137.48807692307693</v>
      </c>
      <c r="N801" s="15">
        <f>'[1]TCE - ANEXO III - Preencher'!O810</f>
        <v>2.741129476584022</v>
      </c>
      <c r="O801" s="15">
        <f>'[1]TCE - ANEXO III - Preencher'!P810</f>
        <v>0</v>
      </c>
      <c r="P801" s="16">
        <f t="shared" si="74"/>
        <v>2.741129476584022</v>
      </c>
      <c r="Q801" s="15">
        <f>'[1]TCE - ANEXO III - Preencher'!R810</f>
        <v>306.27931818181816</v>
      </c>
      <c r="R801" s="15">
        <f>'[1]TCE - ANEXO III - Preencher'!S810</f>
        <v>84.72</v>
      </c>
      <c r="S801" s="16">
        <f t="shared" si="75"/>
        <v>221.55931818181816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480.39652458147907</v>
      </c>
    </row>
    <row r="802" spans="1:28" x14ac:dyDescent="0.25">
      <c r="A802" s="8">
        <f>IFERROR(VLOOKUP(B802,'[1]DADOS (OCULTAR)'!$Q$3:$S$135,3,0),"")</f>
        <v>9039744000860</v>
      </c>
      <c r="B802" s="9" t="str">
        <f>'[1]TCE - ANEXO III - Preencher'!C811</f>
        <v>HOSPITAL DOM HÉLDER CÂMARA - CG. Nº 018/2022</v>
      </c>
      <c r="C802" s="10"/>
      <c r="D802" s="11" t="str">
        <f>'[1]TCE - ANEXO III - Preencher'!E811</f>
        <v>MILENE MARIA DOS SANTOS SANTANA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3222-05</v>
      </c>
      <c r="G802" s="13" t="str">
        <f>IF('[1]TCE - ANEXO III - Preencher'!H811="","",'[1]TCE - ANEXO III - Preencher'!H811)</f>
        <v>02/2024</v>
      </c>
      <c r="H802" s="14">
        <f>'[1]TCE - ANEXO III - Preencher'!I811</f>
        <v>0</v>
      </c>
      <c r="I802" s="14">
        <f>'[1]TCE - ANEXO III - Preencher'!J811</f>
        <v>295.82639999999998</v>
      </c>
      <c r="J802" s="14">
        <f>'[1]TCE - ANEXO III - Preencher'!K811</f>
        <v>0</v>
      </c>
      <c r="K802" s="15">
        <f>'[1]TCE - ANEXO III - Preencher'!L811</f>
        <v>165.72807692307694</v>
      </c>
      <c r="L802" s="15">
        <f>'[1]TCE - ANEXO III - Preencher'!M811</f>
        <v>28.24</v>
      </c>
      <c r="M802" s="15">
        <f t="shared" si="73"/>
        <v>137.48807692307693</v>
      </c>
      <c r="N802" s="15">
        <f>'[1]TCE - ANEXO III - Preencher'!O811</f>
        <v>2.741129476584022</v>
      </c>
      <c r="O802" s="15">
        <f>'[1]TCE - ANEXO III - Preencher'!P811</f>
        <v>0</v>
      </c>
      <c r="P802" s="16">
        <f t="shared" si="74"/>
        <v>2.741129476584022</v>
      </c>
      <c r="Q802" s="15">
        <f>'[1]TCE - ANEXO III - Preencher'!R811</f>
        <v>306.27931818181816</v>
      </c>
      <c r="R802" s="15">
        <f>'[1]TCE - ANEXO III - Preencher'!S811</f>
        <v>84.72</v>
      </c>
      <c r="S802" s="16">
        <f t="shared" si="75"/>
        <v>221.55931818181816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657.61492458147904</v>
      </c>
    </row>
    <row r="803" spans="1:28" x14ac:dyDescent="0.25">
      <c r="A803" s="8">
        <f>IFERROR(VLOOKUP(B803,'[1]DADOS (OCULTAR)'!$Q$3:$S$135,3,0),"")</f>
        <v>9039744000860</v>
      </c>
      <c r="B803" s="9" t="str">
        <f>'[1]TCE - ANEXO III - Preencher'!C812</f>
        <v>HOSPITAL DOM HÉLDER CÂMARA - CG. Nº 018/2022</v>
      </c>
      <c r="C803" s="10"/>
      <c r="D803" s="11" t="str">
        <f>'[1]TCE - ANEXO III - Preencher'!E812</f>
        <v>MILLENA LAYANE DE SANTANA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3222-05</v>
      </c>
      <c r="G803" s="13" t="str">
        <f>IF('[1]TCE - ANEXO III - Preencher'!H812="","",'[1]TCE - ANEXO III - Preencher'!H812)</f>
        <v>02/2024</v>
      </c>
      <c r="H803" s="14">
        <f>'[1]TCE - ANEXO III - Preencher'!I812</f>
        <v>0</v>
      </c>
      <c r="I803" s="14">
        <f>'[1]TCE - ANEXO III - Preencher'!J812</f>
        <v>273.76960000000003</v>
      </c>
      <c r="J803" s="14">
        <f>'[1]TCE - ANEXO III - Preencher'!K812</f>
        <v>0</v>
      </c>
      <c r="K803" s="15">
        <f>'[1]TCE - ANEXO III - Preencher'!L812</f>
        <v>165.72807692307694</v>
      </c>
      <c r="L803" s="15">
        <f>'[1]TCE - ANEXO III - Preencher'!M812</f>
        <v>28.24</v>
      </c>
      <c r="M803" s="15">
        <f t="shared" si="73"/>
        <v>137.48807692307693</v>
      </c>
      <c r="N803" s="15">
        <f>'[1]TCE - ANEXO III - Preencher'!O812</f>
        <v>2.741129476584022</v>
      </c>
      <c r="O803" s="15">
        <f>'[1]TCE - ANEXO III - Preencher'!P812</f>
        <v>0</v>
      </c>
      <c r="P803" s="16">
        <f t="shared" si="74"/>
        <v>2.741129476584022</v>
      </c>
      <c r="Q803" s="15">
        <f>'[1]TCE - ANEXO III - Preencher'!R812</f>
        <v>306.27931818181816</v>
      </c>
      <c r="R803" s="15">
        <f>'[1]TCE - ANEXO III - Preencher'!S812</f>
        <v>84.72</v>
      </c>
      <c r="S803" s="16">
        <f t="shared" si="75"/>
        <v>221.55931818181816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635.55812458147909</v>
      </c>
    </row>
    <row r="804" spans="1:28" x14ac:dyDescent="0.25">
      <c r="A804" s="8">
        <f>IFERROR(VLOOKUP(B804,'[1]DADOS (OCULTAR)'!$Q$3:$S$135,3,0),"")</f>
        <v>9039744000860</v>
      </c>
      <c r="B804" s="9" t="str">
        <f>'[1]TCE - ANEXO III - Preencher'!C813</f>
        <v>HOSPITAL DOM HÉLDER CÂMARA - CG. Nº 018/2022</v>
      </c>
      <c r="C804" s="10"/>
      <c r="D804" s="11" t="str">
        <f>'[1]TCE - ANEXO III - Preencher'!E813</f>
        <v>MIQUEIAS DE SANTANA LOURENCO</v>
      </c>
      <c r="E804" s="9" t="str">
        <f>IF('[1]TCE - ANEXO III - Preencher'!F813="4 - Assistência Odontológica","2 - Outros Profissionais da Saúde",'[1]TCE - ANEXO III - Preencher'!F813)</f>
        <v>3 - Administrativo</v>
      </c>
      <c r="F804" s="12" t="str">
        <f>'[1]TCE - ANEXO III - Preencher'!G813</f>
        <v>5174-10</v>
      </c>
      <c r="G804" s="13" t="str">
        <f>IF('[1]TCE - ANEXO III - Preencher'!H813="","",'[1]TCE - ANEXO III - Preencher'!H813)</f>
        <v>02/2024</v>
      </c>
      <c r="H804" s="14">
        <f>'[1]TCE - ANEXO III - Preencher'!I813</f>
        <v>0</v>
      </c>
      <c r="I804" s="14">
        <f>'[1]TCE - ANEXO III - Preencher'!J813</f>
        <v>135.87119999999999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2.741129476584022</v>
      </c>
      <c r="O804" s="15">
        <f>'[1]TCE - ANEXO III - Preencher'!P813</f>
        <v>0</v>
      </c>
      <c r="P804" s="16">
        <f t="shared" si="74"/>
        <v>2.741129476584022</v>
      </c>
      <c r="Q804" s="15">
        <f>'[1]TCE - ANEXO III - Preencher'!R813</f>
        <v>306.27931818181816</v>
      </c>
      <c r="R804" s="15">
        <f>'[1]TCE - ANEXO III - Preencher'!S813</f>
        <v>80.06</v>
      </c>
      <c r="S804" s="16">
        <f t="shared" si="75"/>
        <v>226.21931818181815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364.83164765840218</v>
      </c>
    </row>
    <row r="805" spans="1:28" x14ac:dyDescent="0.25">
      <c r="A805" s="8">
        <f>IFERROR(VLOOKUP(B805,'[1]DADOS (OCULTAR)'!$Q$3:$S$135,3,0),"")</f>
        <v>9039744000860</v>
      </c>
      <c r="B805" s="9" t="str">
        <f>'[1]TCE - ANEXO III - Preencher'!C814</f>
        <v>HOSPITAL DOM HÉLDER CÂMARA - CG. Nº 018/2022</v>
      </c>
      <c r="C805" s="10"/>
      <c r="D805" s="11" t="str">
        <f>'[1]TCE - ANEXO III - Preencher'!E814</f>
        <v>MIRELA SANTOS DA SILVA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3222-05</v>
      </c>
      <c r="G805" s="13" t="str">
        <f>IF('[1]TCE - ANEXO III - Preencher'!H814="","",'[1]TCE - ANEXO III - Preencher'!H814)</f>
        <v>02/2024</v>
      </c>
      <c r="H805" s="14">
        <f>'[1]TCE - ANEXO III - Preencher'!I814</f>
        <v>0</v>
      </c>
      <c r="I805" s="14">
        <f>'[1]TCE - ANEXO III - Preencher'!J814</f>
        <v>285.27359999999999</v>
      </c>
      <c r="J805" s="14">
        <f>'[1]TCE - ANEXO III - Preencher'!K814</f>
        <v>0</v>
      </c>
      <c r="K805" s="15">
        <f>'[1]TCE - ANEXO III - Preencher'!L814</f>
        <v>165.72807692307694</v>
      </c>
      <c r="L805" s="15">
        <f>'[1]TCE - ANEXO III - Preencher'!M814</f>
        <v>28.24</v>
      </c>
      <c r="M805" s="15">
        <f t="shared" si="73"/>
        <v>137.48807692307693</v>
      </c>
      <c r="N805" s="15">
        <f>'[1]TCE - ANEXO III - Preencher'!O814</f>
        <v>2.741129476584022</v>
      </c>
      <c r="O805" s="15">
        <f>'[1]TCE - ANEXO III - Preencher'!P814</f>
        <v>0</v>
      </c>
      <c r="P805" s="16">
        <f t="shared" si="74"/>
        <v>2.741129476584022</v>
      </c>
      <c r="Q805" s="15">
        <f>'[1]TCE - ANEXO III - Preencher'!R814</f>
        <v>306.27931818181816</v>
      </c>
      <c r="R805" s="15">
        <f>'[1]TCE - ANEXO III - Preencher'!S814</f>
        <v>84.72</v>
      </c>
      <c r="S805" s="16">
        <f t="shared" si="75"/>
        <v>221.55931818181816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647.06212458147911</v>
      </c>
    </row>
    <row r="806" spans="1:28" x14ac:dyDescent="0.25">
      <c r="A806" s="8">
        <f>IFERROR(VLOOKUP(B806,'[1]DADOS (OCULTAR)'!$Q$3:$S$135,3,0),"")</f>
        <v>9039744000860</v>
      </c>
      <c r="B806" s="9" t="str">
        <f>'[1]TCE - ANEXO III - Preencher'!C815</f>
        <v>HOSPITAL DOM HÉLDER CÂMARA - CG. Nº 018/2022</v>
      </c>
      <c r="C806" s="10"/>
      <c r="D806" s="11" t="str">
        <f>'[1]TCE - ANEXO III - Preencher'!E815</f>
        <v>MIRELE CARLA DA SILVA</v>
      </c>
      <c r="E806" s="9" t="str">
        <f>IF('[1]TCE - ANEXO III - Preencher'!F815="4 - Assistência Odontológica","2 - Outros Profissionais da Saúde",'[1]TCE - ANEXO III - Preencher'!F815)</f>
        <v>3 - Administrativo</v>
      </c>
      <c r="F806" s="12" t="str">
        <f>'[1]TCE - ANEXO III - Preencher'!G815</f>
        <v>3516-05</v>
      </c>
      <c r="G806" s="13" t="str">
        <f>IF('[1]TCE - ANEXO III - Preencher'!H815="","",'[1]TCE - ANEXO III - Preencher'!H815)</f>
        <v>02/2024</v>
      </c>
      <c r="H806" s="14">
        <f>'[1]TCE - ANEXO III - Preencher'!I815</f>
        <v>0</v>
      </c>
      <c r="I806" s="14">
        <f>'[1]TCE - ANEXO III - Preencher'!J815</f>
        <v>168.0504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2.741129476584022</v>
      </c>
      <c r="O806" s="15">
        <f>'[1]TCE - ANEXO III - Preencher'!P815</f>
        <v>0</v>
      </c>
      <c r="P806" s="16">
        <f t="shared" si="74"/>
        <v>2.741129476584022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170.79152947658403</v>
      </c>
    </row>
    <row r="807" spans="1:28" x14ac:dyDescent="0.25">
      <c r="A807" s="8">
        <f>IFERROR(VLOOKUP(B807,'[1]DADOS (OCULTAR)'!$Q$3:$S$135,3,0),"")</f>
        <v>9039744000860</v>
      </c>
      <c r="B807" s="9" t="str">
        <f>'[1]TCE - ANEXO III - Preencher'!C816</f>
        <v>HOSPITAL DOM HÉLDER CÂMARA - CG. Nº 018/2022</v>
      </c>
      <c r="C807" s="10"/>
      <c r="D807" s="11" t="str">
        <f>'[1]TCE - ANEXO III - Preencher'!E816</f>
        <v>MIRTS LOPES VASCONCELOS AMORIM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2516-05</v>
      </c>
      <c r="G807" s="13" t="str">
        <f>IF('[1]TCE - ANEXO III - Preencher'!H816="","",'[1]TCE - ANEXO III - Preencher'!H816)</f>
        <v>02/2024</v>
      </c>
      <c r="H807" s="14">
        <f>'[1]TCE - ANEXO III - Preencher'!I816</f>
        <v>0</v>
      </c>
      <c r="I807" s="14">
        <f>'[1]TCE - ANEXO III - Preencher'!J816</f>
        <v>271.41840000000002</v>
      </c>
      <c r="J807" s="14">
        <f>'[1]TCE - ANEXO III - Preencher'!K816</f>
        <v>0</v>
      </c>
      <c r="K807" s="15">
        <f>'[1]TCE - ANEXO III - Preencher'!L816</f>
        <v>165.72807692307694</v>
      </c>
      <c r="L807" s="15">
        <f>'[1]TCE - ANEXO III - Preencher'!M816</f>
        <v>45.78</v>
      </c>
      <c r="M807" s="15">
        <f t="shared" si="73"/>
        <v>119.94807692307694</v>
      </c>
      <c r="N807" s="15">
        <f>'[1]TCE - ANEXO III - Preencher'!O816</f>
        <v>2.741129476584022</v>
      </c>
      <c r="O807" s="15">
        <f>'[1]TCE - ANEXO III - Preencher'!P816</f>
        <v>0</v>
      </c>
      <c r="P807" s="16">
        <f t="shared" si="74"/>
        <v>2.741129476584022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394.10760639966099</v>
      </c>
    </row>
    <row r="808" spans="1:28" x14ac:dyDescent="0.25">
      <c r="A808" s="8">
        <f>IFERROR(VLOOKUP(B808,'[1]DADOS (OCULTAR)'!$Q$3:$S$135,3,0),"")</f>
        <v>9039744000860</v>
      </c>
      <c r="B808" s="9" t="str">
        <f>'[1]TCE - ANEXO III - Preencher'!C817</f>
        <v>HOSPITAL DOM HÉLDER CÂMARA - CG. Nº 018/2022</v>
      </c>
      <c r="C808" s="10"/>
      <c r="D808" s="11" t="str">
        <f>'[1]TCE - ANEXO III - Preencher'!E817</f>
        <v>MITILENE FERNANDA CAVALCANTI XAVIER</v>
      </c>
      <c r="E808" s="9" t="str">
        <f>IF('[1]TCE - ANEXO III - Preencher'!F817="4 - Assistência Odontológica","2 - Outros Profissionais da Saúde",'[1]TCE - ANEXO III - Preencher'!F817)</f>
        <v>3 - Administrativo</v>
      </c>
      <c r="F808" s="12" t="str">
        <f>'[1]TCE - ANEXO III - Preencher'!G817</f>
        <v>5163-45</v>
      </c>
      <c r="G808" s="13" t="str">
        <f>IF('[1]TCE - ANEXO III - Preencher'!H817="","",'[1]TCE - ANEXO III - Preencher'!H817)</f>
        <v>02/2024</v>
      </c>
      <c r="H808" s="14">
        <f>'[1]TCE - ANEXO III - Preencher'!I817</f>
        <v>0</v>
      </c>
      <c r="I808" s="14">
        <f>'[1]TCE - ANEXO III - Preencher'!J817</f>
        <v>166.0256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2.741129476584022</v>
      </c>
      <c r="O808" s="15">
        <f>'[1]TCE - ANEXO III - Preencher'!P817</f>
        <v>0</v>
      </c>
      <c r="P808" s="16">
        <f t="shared" si="74"/>
        <v>2.741129476584022</v>
      </c>
      <c r="Q808" s="15">
        <f>'[1]TCE - ANEXO III - Preencher'!R817</f>
        <v>306.27931818181816</v>
      </c>
      <c r="R808" s="15">
        <f>'[1]TCE - ANEXO III - Preencher'!S817</f>
        <v>84.72</v>
      </c>
      <c r="S808" s="16">
        <f t="shared" si="75"/>
        <v>221.55931818181816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390.32604765840222</v>
      </c>
    </row>
    <row r="809" spans="1:28" x14ac:dyDescent="0.25">
      <c r="A809" s="8">
        <f>IFERROR(VLOOKUP(B809,'[1]DADOS (OCULTAR)'!$Q$3:$S$135,3,0),"")</f>
        <v>9039744000860</v>
      </c>
      <c r="B809" s="9" t="str">
        <f>'[1]TCE - ANEXO III - Preencher'!C818</f>
        <v>HOSPITAL DOM HÉLDER CÂMARA - CG. Nº 018/2022</v>
      </c>
      <c r="C809" s="10"/>
      <c r="D809" s="11" t="str">
        <f>'[1]TCE - ANEXO III - Preencher'!E818</f>
        <v>MOANNA KALLINY VITAL FERREIRA</v>
      </c>
      <c r="E809" s="9" t="str">
        <f>IF('[1]TCE - ANEXO III - Preencher'!F818="4 - Assistência Odontológica","2 - Outros Profissionais da Saúde",'[1]TCE - ANEXO III - Preencher'!F818)</f>
        <v>3 - Administrativo</v>
      </c>
      <c r="F809" s="12" t="str">
        <f>'[1]TCE - ANEXO III - Preencher'!G818</f>
        <v>4110-10</v>
      </c>
      <c r="G809" s="13" t="str">
        <f>IF('[1]TCE - ANEXO III - Preencher'!H818="","",'[1]TCE - ANEXO III - Preencher'!H818)</f>
        <v>02/2024</v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2.741129476584022</v>
      </c>
      <c r="O809" s="15">
        <f>'[1]TCE - ANEXO III - Preencher'!P818</f>
        <v>0</v>
      </c>
      <c r="P809" s="16">
        <f t="shared" si="74"/>
        <v>2.741129476584022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2.741129476584022</v>
      </c>
    </row>
    <row r="810" spans="1:28" x14ac:dyDescent="0.25">
      <c r="A810" s="8">
        <f>IFERROR(VLOOKUP(B810,'[1]DADOS (OCULTAR)'!$Q$3:$S$135,3,0),"")</f>
        <v>9039744000860</v>
      </c>
      <c r="B810" s="9" t="str">
        <f>'[1]TCE - ANEXO III - Preencher'!C819</f>
        <v>HOSPITAL DOM HÉLDER CÂMARA - CG. Nº 018/2022</v>
      </c>
      <c r="C810" s="10"/>
      <c r="D810" s="11" t="str">
        <f>'[1]TCE - ANEXO III - Preencher'!E819</f>
        <v>MOISES GOMES DA SILVA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3222-05</v>
      </c>
      <c r="G810" s="13" t="str">
        <f>IF('[1]TCE - ANEXO III - Preencher'!H819="","",'[1]TCE - ANEXO III - Preencher'!H819)</f>
        <v>02/2024</v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2.741129476584022</v>
      </c>
      <c r="O810" s="15">
        <f>'[1]TCE - ANEXO III - Preencher'!P819</f>
        <v>0</v>
      </c>
      <c r="P810" s="16">
        <f t="shared" si="74"/>
        <v>2.741129476584022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2.741129476584022</v>
      </c>
    </row>
    <row r="811" spans="1:28" x14ac:dyDescent="0.25">
      <c r="A811" s="8">
        <f>IFERROR(VLOOKUP(B811,'[1]DADOS (OCULTAR)'!$Q$3:$S$135,3,0),"")</f>
        <v>9039744000860</v>
      </c>
      <c r="B811" s="9" t="str">
        <f>'[1]TCE - ANEXO III - Preencher'!C820</f>
        <v>HOSPITAL DOM HÉLDER CÂMARA - CG. Nº 018/2022</v>
      </c>
      <c r="C811" s="10"/>
      <c r="D811" s="11" t="str">
        <f>'[1]TCE - ANEXO III - Preencher'!E820</f>
        <v>MONICA CRISTINA FERREIRA DA COSTA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3241-15</v>
      </c>
      <c r="G811" s="13" t="str">
        <f>IF('[1]TCE - ANEXO III - Preencher'!H820="","",'[1]TCE - ANEXO III - Preencher'!H820)</f>
        <v>02/2024</v>
      </c>
      <c r="H811" s="14">
        <f>'[1]TCE - ANEXO III - Preencher'!I820</f>
        <v>0</v>
      </c>
      <c r="I811" s="14">
        <f>'[1]TCE - ANEXO III - Preencher'!J820</f>
        <v>340.37279999999998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2.741129476584022</v>
      </c>
      <c r="O811" s="15">
        <f>'[1]TCE - ANEXO III - Preencher'!P820</f>
        <v>0</v>
      </c>
      <c r="P811" s="16">
        <f t="shared" si="74"/>
        <v>2.741129476584022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343.11392947658402</v>
      </c>
    </row>
    <row r="812" spans="1:28" x14ac:dyDescent="0.25">
      <c r="A812" s="8">
        <f>IFERROR(VLOOKUP(B812,'[1]DADOS (OCULTAR)'!$Q$3:$S$135,3,0),"")</f>
        <v>9039744000860</v>
      </c>
      <c r="B812" s="9" t="str">
        <f>'[1]TCE - ANEXO III - Preencher'!C821</f>
        <v>HOSPITAL DOM HÉLDER CÂMARA - CG. Nº 018/2022</v>
      </c>
      <c r="C812" s="10"/>
      <c r="D812" s="11" t="str">
        <f>'[1]TCE - ANEXO III - Preencher'!E821</f>
        <v>MONICA MARIA PAIVA DA SILVA LIMA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5152-05</v>
      </c>
      <c r="G812" s="13" t="str">
        <f>IF('[1]TCE - ANEXO III - Preencher'!H821="","",'[1]TCE - ANEXO III - Preencher'!H821)</f>
        <v>02/2024</v>
      </c>
      <c r="H812" s="14">
        <f>'[1]TCE - ANEXO III - Preencher'!I821</f>
        <v>0</v>
      </c>
      <c r="I812" s="14">
        <f>'[1]TCE - ANEXO III - Preencher'!J821</f>
        <v>153.09119999999999</v>
      </c>
      <c r="J812" s="14">
        <f>'[1]TCE - ANEXO III - Preencher'!K821</f>
        <v>0</v>
      </c>
      <c r="K812" s="15">
        <f>'[1]TCE - ANEXO III - Preencher'!L821</f>
        <v>165.72807692307694</v>
      </c>
      <c r="L812" s="15">
        <f>'[1]TCE - ANEXO III - Preencher'!M821</f>
        <v>28.24</v>
      </c>
      <c r="M812" s="15">
        <f t="shared" si="73"/>
        <v>137.48807692307693</v>
      </c>
      <c r="N812" s="15">
        <f>'[1]TCE - ANEXO III - Preencher'!O821</f>
        <v>2.741129476584022</v>
      </c>
      <c r="O812" s="15">
        <f>'[1]TCE - ANEXO III - Preencher'!P821</f>
        <v>0</v>
      </c>
      <c r="P812" s="16">
        <f t="shared" si="74"/>
        <v>2.741129476584022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71.14</v>
      </c>
      <c r="U812" s="15">
        <f>'[1]TCE - ANEXO III - Preencher'!V821</f>
        <v>0</v>
      </c>
      <c r="V812" s="16">
        <f t="shared" si="76"/>
        <v>71.14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364.46040639966094</v>
      </c>
    </row>
    <row r="813" spans="1:28" x14ac:dyDescent="0.25">
      <c r="A813" s="8">
        <f>IFERROR(VLOOKUP(B813,'[1]DADOS (OCULTAR)'!$Q$3:$S$135,3,0),"")</f>
        <v>9039744000860</v>
      </c>
      <c r="B813" s="9" t="str">
        <f>'[1]TCE - ANEXO III - Preencher'!C822</f>
        <v>HOSPITAL DOM HÉLDER CÂMARA - CG. Nº 018/2022</v>
      </c>
      <c r="C813" s="10"/>
      <c r="D813" s="11" t="str">
        <f>'[1]TCE - ANEXO III - Preencher'!E822</f>
        <v>MONICA SUENIA DA SILVA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3222-05</v>
      </c>
      <c r="G813" s="13" t="str">
        <f>IF('[1]TCE - ANEXO III - Preencher'!H822="","",'[1]TCE - ANEXO III - Preencher'!H822)</f>
        <v>02/2024</v>
      </c>
      <c r="H813" s="14">
        <f>'[1]TCE - ANEXO III - Preencher'!I822</f>
        <v>0</v>
      </c>
      <c r="I813" s="14">
        <f>'[1]TCE - ANEXO III - Preencher'!J822</f>
        <v>299.52159999999998</v>
      </c>
      <c r="J813" s="14">
        <f>'[1]TCE - ANEXO III - Preencher'!K822</f>
        <v>0</v>
      </c>
      <c r="K813" s="15">
        <f>'[1]TCE - ANEXO III - Preencher'!L822</f>
        <v>165.72807692307694</v>
      </c>
      <c r="L813" s="15">
        <f>'[1]TCE - ANEXO III - Preencher'!M822</f>
        <v>28.24</v>
      </c>
      <c r="M813" s="15">
        <f t="shared" si="73"/>
        <v>137.48807692307693</v>
      </c>
      <c r="N813" s="15">
        <f>'[1]TCE - ANEXO III - Preencher'!O822</f>
        <v>2.741129476584022</v>
      </c>
      <c r="O813" s="15">
        <f>'[1]TCE - ANEXO III - Preencher'!P822</f>
        <v>0</v>
      </c>
      <c r="P813" s="16">
        <f t="shared" si="74"/>
        <v>2.741129476584022</v>
      </c>
      <c r="Q813" s="15">
        <f>'[1]TCE - ANEXO III - Preencher'!R822</f>
        <v>306.27931818181816</v>
      </c>
      <c r="R813" s="15">
        <f>'[1]TCE - ANEXO III - Preencher'!S822</f>
        <v>84.72</v>
      </c>
      <c r="S813" s="16">
        <f t="shared" si="75"/>
        <v>221.55931818181816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661.31012458147904</v>
      </c>
    </row>
    <row r="814" spans="1:28" x14ac:dyDescent="0.25">
      <c r="A814" s="8">
        <f>IFERROR(VLOOKUP(B814,'[1]DADOS (OCULTAR)'!$Q$3:$S$135,3,0),"")</f>
        <v>9039744000860</v>
      </c>
      <c r="B814" s="9" t="str">
        <f>'[1]TCE - ANEXO III - Preencher'!C823</f>
        <v>HOSPITAL DOM HÉLDER CÂMARA - CG. Nº 018/2022</v>
      </c>
      <c r="C814" s="10"/>
      <c r="D814" s="11" t="str">
        <f>'[1]TCE - ANEXO III - Preencher'!E823</f>
        <v>MONIQUE RAYANE MIRANDA FLORENTINO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2236-05</v>
      </c>
      <c r="G814" s="13" t="str">
        <f>IF('[1]TCE - ANEXO III - Preencher'!H823="","",'[1]TCE - ANEXO III - Preencher'!H823)</f>
        <v>02/2024</v>
      </c>
      <c r="H814" s="14">
        <f>'[1]TCE - ANEXO III - Preencher'!I823</f>
        <v>0</v>
      </c>
      <c r="I814" s="14">
        <f>'[1]TCE - ANEXO III - Preencher'!J823</f>
        <v>259.62240000000003</v>
      </c>
      <c r="J814" s="14">
        <f>'[1]TCE - ANEXO III - Preencher'!K823</f>
        <v>0</v>
      </c>
      <c r="K814" s="15">
        <f>'[1]TCE - ANEXO III - Preencher'!L823</f>
        <v>165.72807692307694</v>
      </c>
      <c r="L814" s="15">
        <f>'[1]TCE - ANEXO III - Preencher'!M823</f>
        <v>2.83</v>
      </c>
      <c r="M814" s="15">
        <f t="shared" si="73"/>
        <v>162.89807692307693</v>
      </c>
      <c r="N814" s="15">
        <f>'[1]TCE - ANEXO III - Preencher'!O823</f>
        <v>2.741129476584022</v>
      </c>
      <c r="O814" s="15">
        <f>'[1]TCE - ANEXO III - Preencher'!P823</f>
        <v>0</v>
      </c>
      <c r="P814" s="16">
        <f t="shared" si="74"/>
        <v>2.741129476584022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112.22</v>
      </c>
      <c r="U814" s="15">
        <f>'[1]TCE - ANEXO III - Preencher'!V823</f>
        <v>0</v>
      </c>
      <c r="V814" s="16">
        <f t="shared" si="76"/>
        <v>112.22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537.48160639966102</v>
      </c>
    </row>
    <row r="815" spans="1:28" x14ac:dyDescent="0.25">
      <c r="A815" s="8">
        <f>IFERROR(VLOOKUP(B815,'[1]DADOS (OCULTAR)'!$Q$3:$S$135,3,0),"")</f>
        <v>9039744000860</v>
      </c>
      <c r="B815" s="9" t="str">
        <f>'[1]TCE - ANEXO III - Preencher'!C824</f>
        <v>HOSPITAL DOM HÉLDER CÂMARA - CG. Nº 018/2022</v>
      </c>
      <c r="C815" s="10"/>
      <c r="D815" s="11" t="str">
        <f>'[1]TCE - ANEXO III - Preencher'!E824</f>
        <v>NARA LUCIA SOUZA DA SILVA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2237-10</v>
      </c>
      <c r="G815" s="13" t="str">
        <f>IF('[1]TCE - ANEXO III - Preencher'!H824="","",'[1]TCE - ANEXO III - Preencher'!H824)</f>
        <v>02/2024</v>
      </c>
      <c r="H815" s="14">
        <f>'[1]TCE - ANEXO III - Preencher'!I824</f>
        <v>0</v>
      </c>
      <c r="I815" s="14">
        <f>'[1]TCE - ANEXO III - Preencher'!J824</f>
        <v>423.16320000000002</v>
      </c>
      <c r="J815" s="14">
        <f>'[1]TCE - ANEXO III - Preencher'!K824</f>
        <v>0</v>
      </c>
      <c r="K815" s="15">
        <f>'[1]TCE - ANEXO III - Preencher'!L824</f>
        <v>165.72807692307694</v>
      </c>
      <c r="L815" s="15">
        <f>'[1]TCE - ANEXO III - Preencher'!M824</f>
        <v>65.86</v>
      </c>
      <c r="M815" s="15">
        <f t="shared" si="73"/>
        <v>99.868076923076941</v>
      </c>
      <c r="N815" s="15">
        <f>'[1]TCE - ANEXO III - Preencher'!O824</f>
        <v>2.741129476584022</v>
      </c>
      <c r="O815" s="15">
        <f>'[1]TCE - ANEXO III - Preencher'!P824</f>
        <v>0</v>
      </c>
      <c r="P815" s="16">
        <f t="shared" si="74"/>
        <v>2.741129476584022</v>
      </c>
      <c r="Q815" s="15">
        <f>'[1]TCE - ANEXO III - Preencher'!R824</f>
        <v>306.27931818181816</v>
      </c>
      <c r="R815" s="15">
        <f>'[1]TCE - ANEXO III - Preencher'!S824</f>
        <v>123</v>
      </c>
      <c r="S815" s="16">
        <f t="shared" si="75"/>
        <v>183.27931818181816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709.05172458147899</v>
      </c>
    </row>
    <row r="816" spans="1:28" x14ac:dyDescent="0.25">
      <c r="A816" s="8">
        <f>IFERROR(VLOOKUP(B816,'[1]DADOS (OCULTAR)'!$Q$3:$S$135,3,0),"")</f>
        <v>9039744000860</v>
      </c>
      <c r="B816" s="9" t="str">
        <f>'[1]TCE - ANEXO III - Preencher'!C825</f>
        <v>HOSPITAL DOM HÉLDER CÂMARA - CG. Nº 018/2022</v>
      </c>
      <c r="C816" s="10"/>
      <c r="D816" s="11" t="str">
        <f>'[1]TCE - ANEXO III - Preencher'!E825</f>
        <v>NATALIA BARBOSA DA SILVA</v>
      </c>
      <c r="E816" s="9" t="str">
        <f>IF('[1]TCE - ANEXO III - Preencher'!F825="4 - Assistência Odontológica","2 - Outros Profissionais da Saúde",'[1]TCE - ANEXO III - Preencher'!F825)</f>
        <v>3 - Administrativo</v>
      </c>
      <c r="F816" s="12" t="str">
        <f>'[1]TCE - ANEXO III - Preencher'!G825</f>
        <v>5134-30</v>
      </c>
      <c r="G816" s="13" t="str">
        <f>IF('[1]TCE - ANEXO III - Preencher'!H825="","",'[1]TCE - ANEXO III - Preencher'!H825)</f>
        <v>02/2024</v>
      </c>
      <c r="H816" s="14">
        <f>'[1]TCE - ANEXO III - Preencher'!I825</f>
        <v>0</v>
      </c>
      <c r="I816" s="14">
        <f>'[1]TCE - ANEXO III - Preencher'!J825</f>
        <v>113.292</v>
      </c>
      <c r="J816" s="14">
        <f>'[1]TCE - ANEXO III - Preencher'!K825</f>
        <v>0</v>
      </c>
      <c r="K816" s="15">
        <f>'[1]TCE - ANEXO III - Preencher'!L825</f>
        <v>165.72807692307694</v>
      </c>
      <c r="L816" s="15">
        <f>'[1]TCE - ANEXO III - Preencher'!M825</f>
        <v>28.24</v>
      </c>
      <c r="M816" s="15">
        <f t="shared" si="73"/>
        <v>137.48807692307693</v>
      </c>
      <c r="N816" s="15">
        <f>'[1]TCE - ANEXO III - Preencher'!O825</f>
        <v>2.741129476584022</v>
      </c>
      <c r="O816" s="15">
        <f>'[1]TCE - ANEXO III - Preencher'!P825</f>
        <v>0</v>
      </c>
      <c r="P816" s="16">
        <f t="shared" si="74"/>
        <v>2.741129476584022</v>
      </c>
      <c r="Q816" s="15">
        <f>'[1]TCE - ANEXO III - Preencher'!R825</f>
        <v>306.27931818181816</v>
      </c>
      <c r="R816" s="15">
        <f>'[1]TCE - ANEXO III - Preencher'!S825</f>
        <v>84.72</v>
      </c>
      <c r="S816" s="16">
        <f t="shared" si="75"/>
        <v>221.55931818181816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475.08052458147915</v>
      </c>
    </row>
    <row r="817" spans="1:28" x14ac:dyDescent="0.25">
      <c r="A817" s="8">
        <f>IFERROR(VLOOKUP(B817,'[1]DADOS (OCULTAR)'!$Q$3:$S$135,3,0),"")</f>
        <v>9039744000860</v>
      </c>
      <c r="B817" s="9" t="str">
        <f>'[1]TCE - ANEXO III - Preencher'!C826</f>
        <v>HOSPITAL DOM HÉLDER CÂMARA - CG. Nº 018/2022</v>
      </c>
      <c r="C817" s="10"/>
      <c r="D817" s="11" t="str">
        <f>'[1]TCE - ANEXO III - Preencher'!E826</f>
        <v>NATALIA CRISTINA DA SILVA CANDIDO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5152-05</v>
      </c>
      <c r="G817" s="13" t="str">
        <f>IF('[1]TCE - ANEXO III - Preencher'!H826="","",'[1]TCE - ANEXO III - Preencher'!H826)</f>
        <v>02/2024</v>
      </c>
      <c r="H817" s="14">
        <f>'[1]TCE - ANEXO III - Preencher'!I826</f>
        <v>0</v>
      </c>
      <c r="I817" s="14">
        <f>'[1]TCE - ANEXO III - Preencher'!J826</f>
        <v>135.55199999999999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2.741129476584022</v>
      </c>
      <c r="O817" s="15">
        <f>'[1]TCE - ANEXO III - Preencher'!P826</f>
        <v>0</v>
      </c>
      <c r="P817" s="16">
        <f t="shared" si="74"/>
        <v>2.741129476584022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138.29312947658403</v>
      </c>
    </row>
    <row r="818" spans="1:28" x14ac:dyDescent="0.25">
      <c r="A818" s="8">
        <f>IFERROR(VLOOKUP(B818,'[1]DADOS (OCULTAR)'!$Q$3:$S$135,3,0),"")</f>
        <v>9039744000860</v>
      </c>
      <c r="B818" s="9" t="str">
        <f>'[1]TCE - ANEXO III - Preencher'!C827</f>
        <v>HOSPITAL DOM HÉLDER CÂMARA - CG. Nº 018/2022</v>
      </c>
      <c r="C818" s="10"/>
      <c r="D818" s="11" t="str">
        <f>'[1]TCE - ANEXO III - Preencher'!E827</f>
        <v>NATALIA DE BARROS MELO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2236-05</v>
      </c>
      <c r="G818" s="13" t="str">
        <f>IF('[1]TCE - ANEXO III - Preencher'!H827="","",'[1]TCE - ANEXO III - Preencher'!H827)</f>
        <v>02/2024</v>
      </c>
      <c r="H818" s="14">
        <f>'[1]TCE - ANEXO III - Preencher'!I827</f>
        <v>0</v>
      </c>
      <c r="I818" s="14">
        <f>'[1]TCE - ANEXO III - Preencher'!J827</f>
        <v>245.304</v>
      </c>
      <c r="J818" s="14">
        <f>'[1]TCE - ANEXO III - Preencher'!K827</f>
        <v>0</v>
      </c>
      <c r="K818" s="15">
        <f>'[1]TCE - ANEXO III - Preencher'!L827</f>
        <v>165.72807692307694</v>
      </c>
      <c r="L818" s="15">
        <f>'[1]TCE - ANEXO III - Preencher'!M827</f>
        <v>2.83</v>
      </c>
      <c r="M818" s="15">
        <f t="shared" si="73"/>
        <v>162.89807692307693</v>
      </c>
      <c r="N818" s="15">
        <f>'[1]TCE - ANEXO III - Preencher'!O827</f>
        <v>2.741129476584022</v>
      </c>
      <c r="O818" s="15">
        <f>'[1]TCE - ANEXO III - Preencher'!P827</f>
        <v>0</v>
      </c>
      <c r="P818" s="16">
        <f t="shared" si="74"/>
        <v>2.741129476584022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410.94320639966094</v>
      </c>
    </row>
    <row r="819" spans="1:28" x14ac:dyDescent="0.25">
      <c r="A819" s="8">
        <f>IFERROR(VLOOKUP(B819,'[1]DADOS (OCULTAR)'!$Q$3:$S$135,3,0),"")</f>
        <v>9039744000860</v>
      </c>
      <c r="B819" s="9" t="str">
        <f>'[1]TCE - ANEXO III - Preencher'!C828</f>
        <v>HOSPITAL DOM HÉLDER CÂMARA - CG. Nº 018/2022</v>
      </c>
      <c r="C819" s="10"/>
      <c r="D819" s="11" t="str">
        <f>'[1]TCE - ANEXO III - Preencher'!E828</f>
        <v>NATALIA MARIA BATISTA DA SILVA</v>
      </c>
      <c r="E819" s="9" t="str">
        <f>IF('[1]TCE - ANEXO III - Preencher'!F828="4 - Assistência Odontológica","2 - Outros Profissionais da Saúde",'[1]TCE - ANEXO III - Preencher'!F828)</f>
        <v>3 - Administrativo</v>
      </c>
      <c r="F819" s="12" t="str">
        <f>'[1]TCE - ANEXO III - Preencher'!G828</f>
        <v>4110-10</v>
      </c>
      <c r="G819" s="13" t="str">
        <f>IF('[1]TCE - ANEXO III - Preencher'!H828="","",'[1]TCE - ANEXO III - Preencher'!H828)</f>
        <v>02/2024</v>
      </c>
      <c r="H819" s="14">
        <f>'[1]TCE - ANEXO III - Preencher'!I828</f>
        <v>0</v>
      </c>
      <c r="I819" s="14">
        <f>'[1]TCE - ANEXO III - Preencher'!J828</f>
        <v>112.96</v>
      </c>
      <c r="J819" s="14">
        <f>'[1]TCE - ANEXO III - Preencher'!K828</f>
        <v>0</v>
      </c>
      <c r="K819" s="15">
        <f>'[1]TCE - ANEXO III - Preencher'!L828</f>
        <v>165.72807692307694</v>
      </c>
      <c r="L819" s="15">
        <f>'[1]TCE - ANEXO III - Preencher'!M828</f>
        <v>28.24</v>
      </c>
      <c r="M819" s="15">
        <f t="shared" si="73"/>
        <v>137.48807692307693</v>
      </c>
      <c r="N819" s="15">
        <f>'[1]TCE - ANEXO III - Preencher'!O828</f>
        <v>2.741129476584022</v>
      </c>
      <c r="O819" s="15">
        <f>'[1]TCE - ANEXO III - Preencher'!P828</f>
        <v>0</v>
      </c>
      <c r="P819" s="16">
        <f t="shared" si="74"/>
        <v>2.741129476584022</v>
      </c>
      <c r="Q819" s="15">
        <f>'[1]TCE - ANEXO III - Preencher'!R828</f>
        <v>306.27931818181816</v>
      </c>
      <c r="R819" s="15">
        <f>'[1]TCE - ANEXO III - Preencher'!S828</f>
        <v>84.72</v>
      </c>
      <c r="S819" s="16">
        <f t="shared" si="75"/>
        <v>221.55931818181816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474.74852458147916</v>
      </c>
    </row>
    <row r="820" spans="1:28" x14ac:dyDescent="0.25">
      <c r="A820" s="8">
        <f>IFERROR(VLOOKUP(B820,'[1]DADOS (OCULTAR)'!$Q$3:$S$135,3,0),"")</f>
        <v>9039744000860</v>
      </c>
      <c r="B820" s="9" t="str">
        <f>'[1]TCE - ANEXO III - Preencher'!C829</f>
        <v>HOSPITAL DOM HÉLDER CÂMARA - CG. Nº 018/2022</v>
      </c>
      <c r="C820" s="10"/>
      <c r="D820" s="11" t="str">
        <f>'[1]TCE - ANEXO III - Preencher'!E829</f>
        <v>NATALIE DE BARROS BERNARDINI MENDES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3222-05</v>
      </c>
      <c r="G820" s="13" t="str">
        <f>IF('[1]TCE - ANEXO III - Preencher'!H829="","",'[1]TCE - ANEXO III - Preencher'!H829)</f>
        <v>02/2024</v>
      </c>
      <c r="H820" s="14">
        <f>'[1]TCE - ANEXO III - Preencher'!I829</f>
        <v>0</v>
      </c>
      <c r="I820" s="14">
        <f>'[1]TCE - ANEXO III - Preencher'!J829</f>
        <v>440.74799999999999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2.741129476584022</v>
      </c>
      <c r="O820" s="15">
        <f>'[1]TCE - ANEXO III - Preencher'!P829</f>
        <v>0</v>
      </c>
      <c r="P820" s="16">
        <f t="shared" si="74"/>
        <v>2.741129476584022</v>
      </c>
      <c r="Q820" s="15">
        <f>'[1]TCE - ANEXO III - Preencher'!R829</f>
        <v>306.27931818181816</v>
      </c>
      <c r="R820" s="15">
        <f>'[1]TCE - ANEXO III - Preencher'!S829</f>
        <v>2.82</v>
      </c>
      <c r="S820" s="16">
        <f t="shared" si="75"/>
        <v>303.45931818181816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746.94844765840219</v>
      </c>
    </row>
    <row r="821" spans="1:28" x14ac:dyDescent="0.25">
      <c r="A821" s="8">
        <f>IFERROR(VLOOKUP(B821,'[1]DADOS (OCULTAR)'!$Q$3:$S$135,3,0),"")</f>
        <v>9039744000860</v>
      </c>
      <c r="B821" s="9" t="str">
        <f>'[1]TCE - ANEXO III - Preencher'!C830</f>
        <v>HOSPITAL DOM HÉLDER CÂMARA - CG. Nº 018/2022</v>
      </c>
      <c r="C821" s="10"/>
      <c r="D821" s="11" t="str">
        <f>'[1]TCE - ANEXO III - Preencher'!E830</f>
        <v>NATALLY RANIELLY DE ALMEIDA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2235-05</v>
      </c>
      <c r="G821" s="13" t="str">
        <f>IF('[1]TCE - ANEXO III - Preencher'!H830="","",'[1]TCE - ANEXO III - Preencher'!H830)</f>
        <v>02/2024</v>
      </c>
      <c r="H821" s="14">
        <f>'[1]TCE - ANEXO III - Preencher'!I830</f>
        <v>0</v>
      </c>
      <c r="I821" s="14">
        <f>'[1]TCE - ANEXO III - Preencher'!J830</f>
        <v>446.50240000000002</v>
      </c>
      <c r="J821" s="14">
        <f>'[1]TCE - ANEXO III - Preencher'!K830</f>
        <v>0</v>
      </c>
      <c r="K821" s="15">
        <f>'[1]TCE - ANEXO III - Preencher'!L830</f>
        <v>165.72807692307694</v>
      </c>
      <c r="L821" s="15">
        <f>'[1]TCE - ANEXO III - Preencher'!M830</f>
        <v>3.59</v>
      </c>
      <c r="M821" s="15">
        <f t="shared" si="73"/>
        <v>162.13807692307694</v>
      </c>
      <c r="N821" s="15">
        <f>'[1]TCE - ANEXO III - Preencher'!O830</f>
        <v>2.741129476584022</v>
      </c>
      <c r="O821" s="15">
        <f>'[1]TCE - ANEXO III - Preencher'!P830</f>
        <v>0</v>
      </c>
      <c r="P821" s="16">
        <f t="shared" si="74"/>
        <v>2.741129476584022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611.38160639966088</v>
      </c>
    </row>
    <row r="822" spans="1:28" x14ac:dyDescent="0.25">
      <c r="A822" s="8">
        <f>IFERROR(VLOOKUP(B822,'[1]DADOS (OCULTAR)'!$Q$3:$S$135,3,0),"")</f>
        <v>9039744000860</v>
      </c>
      <c r="B822" s="9" t="str">
        <f>'[1]TCE - ANEXO III - Preencher'!C831</f>
        <v>HOSPITAL DOM HÉLDER CÂMARA - CG. Nº 018/2022</v>
      </c>
      <c r="C822" s="10"/>
      <c r="D822" s="11" t="str">
        <f>'[1]TCE - ANEXO III - Preencher'!E831</f>
        <v>NATALYA FERNANDA  BELTRAO CARDOSO LOPES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2236-05</v>
      </c>
      <c r="G822" s="13" t="str">
        <f>IF('[1]TCE - ANEXO III - Preencher'!H831="","",'[1]TCE - ANEXO III - Preencher'!H831)</f>
        <v>02/2024</v>
      </c>
      <c r="H822" s="14">
        <f>'[1]TCE - ANEXO III - Preencher'!I831</f>
        <v>0</v>
      </c>
      <c r="I822" s="14">
        <f>'[1]TCE - ANEXO III - Preencher'!J831</f>
        <v>240.9288</v>
      </c>
      <c r="J822" s="14">
        <f>'[1]TCE - ANEXO III - Preencher'!K831</f>
        <v>0</v>
      </c>
      <c r="K822" s="15">
        <f>'[1]TCE - ANEXO III - Preencher'!L831</f>
        <v>165.72807692307694</v>
      </c>
      <c r="L822" s="15">
        <f>'[1]TCE - ANEXO III - Preencher'!M831</f>
        <v>2.83</v>
      </c>
      <c r="M822" s="15">
        <f t="shared" si="73"/>
        <v>162.89807692307693</v>
      </c>
      <c r="N822" s="15">
        <f>'[1]TCE - ANEXO III - Preencher'!O831</f>
        <v>2.741129476584022</v>
      </c>
      <c r="O822" s="15">
        <f>'[1]TCE - ANEXO III - Preencher'!P831</f>
        <v>0</v>
      </c>
      <c r="P822" s="16">
        <f t="shared" si="74"/>
        <v>2.741129476584022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406.56800639966099</v>
      </c>
    </row>
    <row r="823" spans="1:28" x14ac:dyDescent="0.25">
      <c r="A823" s="8">
        <f>IFERROR(VLOOKUP(B823,'[1]DADOS (OCULTAR)'!$Q$3:$S$135,3,0),"")</f>
        <v>9039744000860</v>
      </c>
      <c r="B823" s="9" t="str">
        <f>'[1]TCE - ANEXO III - Preencher'!C832</f>
        <v>HOSPITAL DOM HÉLDER CÂMARA - CG. Nº 018/2022</v>
      </c>
      <c r="C823" s="10"/>
      <c r="D823" s="11" t="str">
        <f>'[1]TCE - ANEXO III - Preencher'!E832</f>
        <v>NATASHA DE FREITAS SILVA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3222-05</v>
      </c>
      <c r="G823" s="13" t="str">
        <f>IF('[1]TCE - ANEXO III - Preencher'!H832="","",'[1]TCE - ANEXO III - Preencher'!H832)</f>
        <v>02/2024</v>
      </c>
      <c r="H823" s="14">
        <f>'[1]TCE - ANEXO III - Preencher'!I832</f>
        <v>0</v>
      </c>
      <c r="I823" s="14">
        <f>'[1]TCE - ANEXO III - Preencher'!J832</f>
        <v>315.69439999999997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2.741129476584022</v>
      </c>
      <c r="O823" s="15">
        <f>'[1]TCE - ANEXO III - Preencher'!P832</f>
        <v>0</v>
      </c>
      <c r="P823" s="16">
        <f t="shared" si="74"/>
        <v>2.741129476584022</v>
      </c>
      <c r="Q823" s="15">
        <f>'[1]TCE - ANEXO III - Preencher'!R832</f>
        <v>306.27931818181816</v>
      </c>
      <c r="R823" s="15">
        <f>'[1]TCE - ANEXO III - Preencher'!S832</f>
        <v>84.72</v>
      </c>
      <c r="S823" s="16">
        <f t="shared" si="75"/>
        <v>221.55931818181816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539.99484765840214</v>
      </c>
    </row>
    <row r="824" spans="1:28" x14ac:dyDescent="0.25">
      <c r="A824" s="8">
        <f>IFERROR(VLOOKUP(B824,'[1]DADOS (OCULTAR)'!$Q$3:$S$135,3,0),"")</f>
        <v>9039744000860</v>
      </c>
      <c r="B824" s="9" t="str">
        <f>'[1]TCE - ANEXO III - Preencher'!C833</f>
        <v>HOSPITAL DOM HÉLDER CÂMARA - CG. Nº 018/2022</v>
      </c>
      <c r="C824" s="10"/>
      <c r="D824" s="11" t="str">
        <f>'[1]TCE - ANEXO III - Preencher'!E833</f>
        <v>NATHALIA PATRICIA DO NASCIMENTO BEZERRA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3222-05</v>
      </c>
      <c r="G824" s="13" t="str">
        <f>IF('[1]TCE - ANEXO III - Preencher'!H833="","",'[1]TCE - ANEXO III - Preencher'!H833)</f>
        <v>02/2024</v>
      </c>
      <c r="H824" s="14">
        <f>'[1]TCE - ANEXO III - Preencher'!I833</f>
        <v>0</v>
      </c>
      <c r="I824" s="14">
        <f>'[1]TCE - ANEXO III - Preencher'!J833</f>
        <v>310.45359999999999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2.741129476584022</v>
      </c>
      <c r="O824" s="15">
        <f>'[1]TCE - ANEXO III - Preencher'!P833</f>
        <v>0</v>
      </c>
      <c r="P824" s="16">
        <f t="shared" si="74"/>
        <v>2.741129476584022</v>
      </c>
      <c r="Q824" s="15">
        <f>'[1]TCE - ANEXO III - Preencher'!R833</f>
        <v>306.27931818181816</v>
      </c>
      <c r="R824" s="15">
        <f>'[1]TCE - ANEXO III - Preencher'!S833</f>
        <v>57.04</v>
      </c>
      <c r="S824" s="16">
        <f t="shared" si="75"/>
        <v>249.23931818181816</v>
      </c>
      <c r="T824" s="15">
        <f>'[1]TCE - ANEXO III - Preencher'!U833</f>
        <v>46.27</v>
      </c>
      <c r="U824" s="15">
        <f>'[1]TCE - ANEXO III - Preencher'!V833</f>
        <v>0</v>
      </c>
      <c r="V824" s="16">
        <f t="shared" si="76"/>
        <v>46.27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608.70404765840215</v>
      </c>
    </row>
    <row r="825" spans="1:28" x14ac:dyDescent="0.25">
      <c r="A825" s="8">
        <f>IFERROR(VLOOKUP(B825,'[1]DADOS (OCULTAR)'!$Q$3:$S$135,3,0),"")</f>
        <v>9039744000860</v>
      </c>
      <c r="B825" s="9" t="str">
        <f>'[1]TCE - ANEXO III - Preencher'!C834</f>
        <v>HOSPITAL DOM HÉLDER CÂMARA - CG. Nº 018/2022</v>
      </c>
      <c r="C825" s="10"/>
      <c r="D825" s="11" t="str">
        <f>'[1]TCE - ANEXO III - Preencher'!E834</f>
        <v>NAYARA ROSANE VASCONCELOS SILVA</v>
      </c>
      <c r="E825" s="9" t="str">
        <f>IF('[1]TCE - ANEXO III - Preencher'!F834="4 - Assistência Odontológica","2 - Outros Profissionais da Saúde",'[1]TCE - ANEXO III - Preencher'!F834)</f>
        <v>3 - Administrativo</v>
      </c>
      <c r="F825" s="12" t="str">
        <f>'[1]TCE - ANEXO III - Preencher'!G834</f>
        <v>1312-05</v>
      </c>
      <c r="G825" s="13" t="str">
        <f>IF('[1]TCE - ANEXO III - Preencher'!H834="","",'[1]TCE - ANEXO III - Preencher'!H834)</f>
        <v>02/2024</v>
      </c>
      <c r="H825" s="14">
        <f>'[1]TCE - ANEXO III - Preencher'!I834</f>
        <v>0</v>
      </c>
      <c r="I825" s="14">
        <f>'[1]TCE - ANEXO III - Preencher'!J834</f>
        <v>1580.0224000000001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2.741129476584022</v>
      </c>
      <c r="O825" s="15">
        <f>'[1]TCE - ANEXO III - Preencher'!P834</f>
        <v>0</v>
      </c>
      <c r="P825" s="16">
        <f t="shared" si="74"/>
        <v>2.741129476584022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1582.7635294765842</v>
      </c>
    </row>
    <row r="826" spans="1:28" x14ac:dyDescent="0.25">
      <c r="A826" s="8">
        <f>IFERROR(VLOOKUP(B826,'[1]DADOS (OCULTAR)'!$Q$3:$S$135,3,0),"")</f>
        <v>9039744000860</v>
      </c>
      <c r="B826" s="9" t="str">
        <f>'[1]TCE - ANEXO III - Preencher'!C835</f>
        <v>HOSPITAL DOM HÉLDER CÂMARA - CG. Nº 018/2022</v>
      </c>
      <c r="C826" s="10"/>
      <c r="D826" s="11" t="str">
        <f>'[1]TCE - ANEXO III - Preencher'!E835</f>
        <v>NICOLLE FLAVIA FONSECA VASCONCELOS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2235-05</v>
      </c>
      <c r="G826" s="13" t="str">
        <f>IF('[1]TCE - ANEXO III - Preencher'!H835="","",'[1]TCE - ANEXO III - Preencher'!H835)</f>
        <v>02/2024</v>
      </c>
      <c r="H826" s="14">
        <f>'[1]TCE - ANEXO III - Preencher'!I835</f>
        <v>0</v>
      </c>
      <c r="I826" s="14">
        <f>'[1]TCE - ANEXO III - Preencher'!J835</f>
        <v>478.62</v>
      </c>
      <c r="J826" s="14">
        <f>'[1]TCE - ANEXO III - Preencher'!K835</f>
        <v>0</v>
      </c>
      <c r="K826" s="15">
        <f>'[1]TCE - ANEXO III - Preencher'!L835</f>
        <v>165.72807692307694</v>
      </c>
      <c r="L826" s="15">
        <f>'[1]TCE - ANEXO III - Preencher'!M835</f>
        <v>3.59</v>
      </c>
      <c r="M826" s="15">
        <f t="shared" si="73"/>
        <v>162.13807692307694</v>
      </c>
      <c r="N826" s="15">
        <f>'[1]TCE - ANEXO III - Preencher'!O835</f>
        <v>2.741129476584022</v>
      </c>
      <c r="O826" s="15">
        <f>'[1]TCE - ANEXO III - Preencher'!P835</f>
        <v>0</v>
      </c>
      <c r="P826" s="16">
        <f t="shared" si="74"/>
        <v>2.741129476584022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643.49920639966092</v>
      </c>
    </row>
    <row r="827" spans="1:28" x14ac:dyDescent="0.25">
      <c r="A827" s="8">
        <f>IFERROR(VLOOKUP(B827,'[1]DADOS (OCULTAR)'!$Q$3:$S$135,3,0),"")</f>
        <v>9039744000860</v>
      </c>
      <c r="B827" s="9" t="str">
        <f>'[1]TCE - ANEXO III - Preencher'!C836</f>
        <v>HOSPITAL DOM HÉLDER CÂMARA - CG. Nº 018/2022</v>
      </c>
      <c r="C827" s="10"/>
      <c r="D827" s="11" t="str">
        <f>'[1]TCE - ANEXO III - Preencher'!E836</f>
        <v>NIEDJA CAETANA ALVES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3222-05</v>
      </c>
      <c r="G827" s="13" t="str">
        <f>IF('[1]TCE - ANEXO III - Preencher'!H836="","",'[1]TCE - ANEXO III - Preencher'!H836)</f>
        <v>02/2024</v>
      </c>
      <c r="H827" s="14">
        <f>'[1]TCE - ANEXO III - Preencher'!I836</f>
        <v>0</v>
      </c>
      <c r="I827" s="14">
        <f>'[1]TCE - ANEXO III - Preencher'!J836</f>
        <v>274.73919999999998</v>
      </c>
      <c r="J827" s="14">
        <f>'[1]TCE - ANEXO III - Preencher'!K836</f>
        <v>0</v>
      </c>
      <c r="K827" s="15">
        <f>'[1]TCE - ANEXO III - Preencher'!L836</f>
        <v>165.72807692307694</v>
      </c>
      <c r="L827" s="15">
        <f>'[1]TCE - ANEXO III - Preencher'!M836</f>
        <v>28.24</v>
      </c>
      <c r="M827" s="15">
        <f t="shared" si="73"/>
        <v>137.48807692307693</v>
      </c>
      <c r="N827" s="15">
        <f>'[1]TCE - ANEXO III - Preencher'!O836</f>
        <v>2.741129476584022</v>
      </c>
      <c r="O827" s="15">
        <f>'[1]TCE - ANEXO III - Preencher'!P836</f>
        <v>0</v>
      </c>
      <c r="P827" s="16">
        <f t="shared" si="74"/>
        <v>2.741129476584022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414.96840639966098</v>
      </c>
    </row>
    <row r="828" spans="1:28" x14ac:dyDescent="0.25">
      <c r="A828" s="8">
        <f>IFERROR(VLOOKUP(B828,'[1]DADOS (OCULTAR)'!$Q$3:$S$135,3,0),"")</f>
        <v>9039744000860</v>
      </c>
      <c r="B828" s="9" t="str">
        <f>'[1]TCE - ANEXO III - Preencher'!C837</f>
        <v>HOSPITAL DOM HÉLDER CÂMARA - CG. Nº 018/2022</v>
      </c>
      <c r="C828" s="10"/>
      <c r="D828" s="11" t="str">
        <f>'[1]TCE - ANEXO III - Preencher'!E837</f>
        <v>NIEDJA MORAIS DA SILVA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3222-05</v>
      </c>
      <c r="G828" s="13" t="str">
        <f>IF('[1]TCE - ANEXO III - Preencher'!H837="","",'[1]TCE - ANEXO III - Preencher'!H837)</f>
        <v>02/2024</v>
      </c>
      <c r="H828" s="14">
        <f>'[1]TCE - ANEXO III - Preencher'!I837</f>
        <v>0</v>
      </c>
      <c r="I828" s="14">
        <f>'[1]TCE - ANEXO III - Preencher'!J837</f>
        <v>285.26560000000001</v>
      </c>
      <c r="J828" s="14">
        <f>'[1]TCE - ANEXO III - Preencher'!K837</f>
        <v>0</v>
      </c>
      <c r="K828" s="15">
        <f>'[1]TCE - ANEXO III - Preencher'!L837</f>
        <v>165.72807692307694</v>
      </c>
      <c r="L828" s="15">
        <f>'[1]TCE - ANEXO III - Preencher'!M837</f>
        <v>28.24</v>
      </c>
      <c r="M828" s="15">
        <f t="shared" si="73"/>
        <v>137.48807692307693</v>
      </c>
      <c r="N828" s="15">
        <f>'[1]TCE - ANEXO III - Preencher'!O837</f>
        <v>2.741129476584022</v>
      </c>
      <c r="O828" s="15">
        <f>'[1]TCE - ANEXO III - Preencher'!P837</f>
        <v>0</v>
      </c>
      <c r="P828" s="16">
        <f t="shared" si="74"/>
        <v>2.741129476584022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425.49480639966094</v>
      </c>
    </row>
    <row r="829" spans="1:28" x14ac:dyDescent="0.25">
      <c r="A829" s="8">
        <f>IFERROR(VLOOKUP(B829,'[1]DADOS (OCULTAR)'!$Q$3:$S$135,3,0),"")</f>
        <v>9039744000860</v>
      </c>
      <c r="B829" s="9" t="str">
        <f>'[1]TCE - ANEXO III - Preencher'!C838</f>
        <v>HOSPITAL DOM HÉLDER CÂMARA - CG. Nº 018/2022</v>
      </c>
      <c r="C829" s="10"/>
      <c r="D829" s="11" t="str">
        <f>'[1]TCE - ANEXO III - Preencher'!E838</f>
        <v>NIEDSON GOMES DOS SANTOS</v>
      </c>
      <c r="E829" s="9" t="str">
        <f>IF('[1]TCE - ANEXO III - Preencher'!F838="4 - Assistência Odontológica","2 - Outros Profissionais da Saúde",'[1]TCE - ANEXO III - Preencher'!F838)</f>
        <v>3 - Administrativo</v>
      </c>
      <c r="F829" s="12" t="str">
        <f>'[1]TCE - ANEXO III - Preencher'!G838</f>
        <v>5163-45</v>
      </c>
      <c r="G829" s="13" t="str">
        <f>IF('[1]TCE - ANEXO III - Preencher'!H838="","",'[1]TCE - ANEXO III - Preencher'!H838)</f>
        <v>02/2024</v>
      </c>
      <c r="H829" s="14">
        <f>'[1]TCE - ANEXO III - Preencher'!I838</f>
        <v>0</v>
      </c>
      <c r="I829" s="14">
        <f>'[1]TCE - ANEXO III - Preencher'!J838</f>
        <v>163.81200000000001</v>
      </c>
      <c r="J829" s="14">
        <f>'[1]TCE - ANEXO III - Preencher'!K838</f>
        <v>0</v>
      </c>
      <c r="K829" s="15">
        <f>'[1]TCE - ANEXO III - Preencher'!L838</f>
        <v>165.72807692307694</v>
      </c>
      <c r="L829" s="15">
        <f>'[1]TCE - ANEXO III - Preencher'!M838</f>
        <v>28.24</v>
      </c>
      <c r="M829" s="15">
        <f t="shared" si="73"/>
        <v>137.48807692307693</v>
      </c>
      <c r="N829" s="15">
        <f>'[1]TCE - ANEXO III - Preencher'!O838</f>
        <v>2.741129476584022</v>
      </c>
      <c r="O829" s="15">
        <f>'[1]TCE - ANEXO III - Preencher'!P838</f>
        <v>0</v>
      </c>
      <c r="P829" s="16">
        <f t="shared" si="74"/>
        <v>2.741129476584022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304.04120639966101</v>
      </c>
    </row>
    <row r="830" spans="1:28" x14ac:dyDescent="0.25">
      <c r="A830" s="8">
        <f>IFERROR(VLOOKUP(B830,'[1]DADOS (OCULTAR)'!$Q$3:$S$135,3,0),"")</f>
        <v>9039744000860</v>
      </c>
      <c r="B830" s="9" t="str">
        <f>'[1]TCE - ANEXO III - Preencher'!C839</f>
        <v>HOSPITAL DOM HÉLDER CÂMARA - CG. Nº 018/2022</v>
      </c>
      <c r="C830" s="10"/>
      <c r="D830" s="11" t="str">
        <f>'[1]TCE - ANEXO III - Preencher'!E839</f>
        <v>NOEMI PATRICIA DA SILVA</v>
      </c>
      <c r="E830" s="9" t="str">
        <f>IF('[1]TCE - ANEXO III - Preencher'!F839="4 - Assistência Odontológica","2 - Outros Profissionais da Saúde",'[1]TCE - ANEXO III - Preencher'!F839)</f>
        <v>3 - Administrativo</v>
      </c>
      <c r="F830" s="12" t="str">
        <f>'[1]TCE - ANEXO III - Preencher'!G839</f>
        <v>4110-10</v>
      </c>
      <c r="G830" s="13" t="str">
        <f>IF('[1]TCE - ANEXO III - Preencher'!H839="","",'[1]TCE - ANEXO III - Preencher'!H839)</f>
        <v>02/2024</v>
      </c>
      <c r="H830" s="14">
        <f>'[1]TCE - ANEXO III - Preencher'!I839</f>
        <v>0</v>
      </c>
      <c r="I830" s="14">
        <f>'[1]TCE - ANEXO III - Preencher'!J839</f>
        <v>14.12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2.741129476584022</v>
      </c>
      <c r="O830" s="15">
        <f>'[1]TCE - ANEXO III - Preencher'!P839</f>
        <v>0</v>
      </c>
      <c r="P830" s="16">
        <f t="shared" si="74"/>
        <v>2.741129476584022</v>
      </c>
      <c r="Q830" s="15">
        <f>'[1]TCE - ANEXO III - Preencher'!R839</f>
        <v>306.27931818181816</v>
      </c>
      <c r="R830" s="15">
        <f>'[1]TCE - ANEXO III - Preencher'!S839</f>
        <v>39.54</v>
      </c>
      <c r="S830" s="16">
        <f t="shared" si="75"/>
        <v>266.73931818181813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283.60044765840217</v>
      </c>
    </row>
    <row r="831" spans="1:28" x14ac:dyDescent="0.25">
      <c r="A831" s="8">
        <f>IFERROR(VLOOKUP(B831,'[1]DADOS (OCULTAR)'!$Q$3:$S$135,3,0),"")</f>
        <v>9039744000860</v>
      </c>
      <c r="B831" s="9" t="str">
        <f>'[1]TCE - ANEXO III - Preencher'!C840</f>
        <v>HOSPITAL DOM HÉLDER CÂMARA - CG. Nº 018/2022</v>
      </c>
      <c r="C831" s="10"/>
      <c r="D831" s="11" t="str">
        <f>'[1]TCE - ANEXO III - Preencher'!E840</f>
        <v>ORLEIDE BEZERRA DE ARAUJO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3222-05</v>
      </c>
      <c r="G831" s="13" t="str">
        <f>IF('[1]TCE - ANEXO III - Preencher'!H840="","",'[1]TCE - ANEXO III - Preencher'!H840)</f>
        <v>02/2024</v>
      </c>
      <c r="H831" s="14">
        <f>'[1]TCE - ANEXO III - Preencher'!I840</f>
        <v>0</v>
      </c>
      <c r="I831" s="14">
        <f>'[1]TCE - ANEXO III - Preencher'!J840</f>
        <v>317.62479999999999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2.741129476584022</v>
      </c>
      <c r="O831" s="15">
        <f>'[1]TCE - ANEXO III - Preencher'!P840</f>
        <v>0</v>
      </c>
      <c r="P831" s="16">
        <f t="shared" si="74"/>
        <v>2.741129476584022</v>
      </c>
      <c r="Q831" s="15">
        <f>'[1]TCE - ANEXO III - Preencher'!R840</f>
        <v>306.27931818181816</v>
      </c>
      <c r="R831" s="15">
        <f>'[1]TCE - ANEXO III - Preencher'!S840</f>
        <v>84.72</v>
      </c>
      <c r="S831" s="16">
        <f t="shared" si="75"/>
        <v>221.55931818181816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541.92524765840221</v>
      </c>
    </row>
    <row r="832" spans="1:28" x14ac:dyDescent="0.25">
      <c r="A832" s="8">
        <f>IFERROR(VLOOKUP(B832,'[1]DADOS (OCULTAR)'!$Q$3:$S$135,3,0),"")</f>
        <v>9039744000860</v>
      </c>
      <c r="B832" s="9" t="str">
        <f>'[1]TCE - ANEXO III - Preencher'!C841</f>
        <v>HOSPITAL DOM HÉLDER CÂMARA - CG. Nº 018/2022</v>
      </c>
      <c r="C832" s="10"/>
      <c r="D832" s="11" t="str">
        <f>'[1]TCE - ANEXO III - Preencher'!E841</f>
        <v>OSVALDO GOMES DA SILVA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5174-10</v>
      </c>
      <c r="G832" s="13" t="str">
        <f>IF('[1]TCE - ANEXO III - Preencher'!H841="","",'[1]TCE - ANEXO III - Preencher'!H841)</f>
        <v>02/2024</v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2.741129476584022</v>
      </c>
      <c r="O832" s="15">
        <f>'[1]TCE - ANEXO III - Preencher'!P841</f>
        <v>0</v>
      </c>
      <c r="P832" s="16">
        <f t="shared" si="74"/>
        <v>2.741129476584022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2.741129476584022</v>
      </c>
    </row>
    <row r="833" spans="1:28" x14ac:dyDescent="0.25">
      <c r="A833" s="8">
        <f>IFERROR(VLOOKUP(B833,'[1]DADOS (OCULTAR)'!$Q$3:$S$135,3,0),"")</f>
        <v>9039744000860</v>
      </c>
      <c r="B833" s="9" t="str">
        <f>'[1]TCE - ANEXO III - Preencher'!C842</f>
        <v>HOSPITAL DOM HÉLDER CÂMARA - CG. Nº 018/2022</v>
      </c>
      <c r="C833" s="10"/>
      <c r="D833" s="11" t="str">
        <f>'[1]TCE - ANEXO III - Preencher'!E842</f>
        <v>OTONIR SALUSTIANO DA SILVA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3222-05</v>
      </c>
      <c r="G833" s="13" t="str">
        <f>IF('[1]TCE - ANEXO III - Preencher'!H842="","",'[1]TCE - ANEXO III - Preencher'!H842)</f>
        <v>02/2024</v>
      </c>
      <c r="H833" s="14">
        <f>'[1]TCE - ANEXO III - Preencher'!I842</f>
        <v>0</v>
      </c>
      <c r="I833" s="14">
        <f>'[1]TCE - ANEXO III - Preencher'!J842</f>
        <v>146.84800000000001</v>
      </c>
      <c r="J833" s="14">
        <f>'[1]TCE - ANEXO III - Preencher'!K842</f>
        <v>0</v>
      </c>
      <c r="K833" s="15">
        <f>'[1]TCE - ANEXO III - Preencher'!L842</f>
        <v>165.72807692307694</v>
      </c>
      <c r="L833" s="15">
        <f>'[1]TCE - ANEXO III - Preencher'!M842</f>
        <v>28.24</v>
      </c>
      <c r="M833" s="15">
        <f t="shared" si="73"/>
        <v>137.48807692307693</v>
      </c>
      <c r="N833" s="15">
        <f>'[1]TCE - ANEXO III - Preencher'!O842</f>
        <v>2.741129476584022</v>
      </c>
      <c r="O833" s="15">
        <f>'[1]TCE - ANEXO III - Preencher'!P842</f>
        <v>0</v>
      </c>
      <c r="P833" s="16">
        <f t="shared" si="74"/>
        <v>2.741129476584022</v>
      </c>
      <c r="Q833" s="15">
        <f>'[1]TCE - ANEXO III - Preencher'!R842</f>
        <v>306.27931818181816</v>
      </c>
      <c r="R833" s="15">
        <f>'[1]TCE - ANEXO III - Preencher'!S842</f>
        <v>84.72</v>
      </c>
      <c r="S833" s="16">
        <f t="shared" si="75"/>
        <v>221.55931818181816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508.63652458147908</v>
      </c>
    </row>
    <row r="834" spans="1:28" x14ac:dyDescent="0.25">
      <c r="A834" s="8">
        <f>IFERROR(VLOOKUP(B834,'[1]DADOS (OCULTAR)'!$Q$3:$S$135,3,0),"")</f>
        <v>9039744000860</v>
      </c>
      <c r="B834" s="9" t="str">
        <f>'[1]TCE - ANEXO III - Preencher'!C843</f>
        <v>HOSPITAL DOM HÉLDER CÂMARA - CG. Nº 018/2022</v>
      </c>
      <c r="C834" s="10"/>
      <c r="D834" s="11" t="str">
        <f>'[1]TCE - ANEXO III - Preencher'!E843</f>
        <v>OZIEL BARBOSA BEZERRA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3222-05</v>
      </c>
      <c r="G834" s="13" t="str">
        <f>IF('[1]TCE - ANEXO III - Preencher'!H843="","",'[1]TCE - ANEXO III - Preencher'!H843)</f>
        <v>02/2024</v>
      </c>
      <c r="H834" s="14">
        <f>'[1]TCE - ANEXO III - Preencher'!I843</f>
        <v>0</v>
      </c>
      <c r="I834" s="14">
        <f>'[1]TCE - ANEXO III - Preencher'!J843</f>
        <v>319.52800000000002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2.741129476584022</v>
      </c>
      <c r="O834" s="15">
        <f>'[1]TCE - ANEXO III - Preencher'!P843</f>
        <v>0</v>
      </c>
      <c r="P834" s="16">
        <f t="shared" si="74"/>
        <v>2.741129476584022</v>
      </c>
      <c r="Q834" s="15">
        <f>'[1]TCE - ANEXO III - Preencher'!R843</f>
        <v>306.27931818181816</v>
      </c>
      <c r="R834" s="15">
        <f>'[1]TCE - ANEXO III - Preencher'!S843</f>
        <v>84.72</v>
      </c>
      <c r="S834" s="16">
        <f t="shared" si="75"/>
        <v>221.55931818181816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543.82844765840218</v>
      </c>
    </row>
    <row r="835" spans="1:28" x14ac:dyDescent="0.25">
      <c r="A835" s="8">
        <f>IFERROR(VLOOKUP(B835,'[1]DADOS (OCULTAR)'!$Q$3:$S$135,3,0),"")</f>
        <v>9039744000860</v>
      </c>
      <c r="B835" s="9" t="str">
        <f>'[1]TCE - ANEXO III - Preencher'!C844</f>
        <v>HOSPITAL DOM HÉLDER CÂMARA - CG. Nº 018/2022</v>
      </c>
      <c r="C835" s="10"/>
      <c r="D835" s="11" t="str">
        <f>'[1]TCE - ANEXO III - Preencher'!E844</f>
        <v>PALLOMA DE FRANCA SILVA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3222-05</v>
      </c>
      <c r="G835" s="13" t="str">
        <f>IF('[1]TCE - ANEXO III - Preencher'!H844="","",'[1]TCE - ANEXO III - Preencher'!H844)</f>
        <v>02/2024</v>
      </c>
      <c r="H835" s="14">
        <f>'[1]TCE - ANEXO III - Preencher'!I844</f>
        <v>0</v>
      </c>
      <c r="I835" s="14">
        <f>'[1]TCE - ANEXO III - Preencher'!J844</f>
        <v>293.41840000000002</v>
      </c>
      <c r="J835" s="14">
        <f>'[1]TCE - ANEXO III - Preencher'!K844</f>
        <v>0</v>
      </c>
      <c r="K835" s="15">
        <f>'[1]TCE - ANEXO III - Preencher'!L844</f>
        <v>165.72807692307694</v>
      </c>
      <c r="L835" s="15">
        <f>'[1]TCE - ANEXO III - Preencher'!M844</f>
        <v>28.24</v>
      </c>
      <c r="M835" s="15">
        <f t="shared" si="73"/>
        <v>137.48807692307693</v>
      </c>
      <c r="N835" s="15">
        <f>'[1]TCE - ANEXO III - Preencher'!O844</f>
        <v>2.741129476584022</v>
      </c>
      <c r="O835" s="15">
        <f>'[1]TCE - ANEXO III - Preencher'!P844</f>
        <v>0</v>
      </c>
      <c r="P835" s="16">
        <f t="shared" si="74"/>
        <v>2.741129476584022</v>
      </c>
      <c r="Q835" s="15">
        <f>'[1]TCE - ANEXO III - Preencher'!R844</f>
        <v>306.27931818181816</v>
      </c>
      <c r="R835" s="15">
        <f>'[1]TCE - ANEXO III - Preencher'!S844</f>
        <v>84.72</v>
      </c>
      <c r="S835" s="16">
        <f t="shared" si="75"/>
        <v>221.55931818181816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655.20692458147914</v>
      </c>
    </row>
    <row r="836" spans="1:28" x14ac:dyDescent="0.25">
      <c r="A836" s="8">
        <f>IFERROR(VLOOKUP(B836,'[1]DADOS (OCULTAR)'!$Q$3:$S$135,3,0),"")</f>
        <v>9039744000860</v>
      </c>
      <c r="B836" s="9" t="str">
        <f>'[1]TCE - ANEXO III - Preencher'!C845</f>
        <v>HOSPITAL DOM HÉLDER CÂMARA - CG. Nº 018/2022</v>
      </c>
      <c r="C836" s="10"/>
      <c r="D836" s="11" t="str">
        <f>'[1]TCE - ANEXO III - Preencher'!E845</f>
        <v>PALOMA DANIELA SOARES DE MORAES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2236-05</v>
      </c>
      <c r="G836" s="13" t="str">
        <f>IF('[1]TCE - ANEXO III - Preencher'!H845="","",'[1]TCE - ANEXO III - Preencher'!H845)</f>
        <v>02/2024</v>
      </c>
      <c r="H836" s="14">
        <f>'[1]TCE - ANEXO III - Preencher'!I845</f>
        <v>0</v>
      </c>
      <c r="I836" s="14">
        <f>'[1]TCE - ANEXO III - Preencher'!J845</f>
        <v>210.75919999999999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2.741129476584022</v>
      </c>
      <c r="O836" s="15">
        <f>'[1]TCE - ANEXO III - Preencher'!P845</f>
        <v>0</v>
      </c>
      <c r="P836" s="16">
        <f t="shared" ref="P836:P899" si="80">N836-O836</f>
        <v>2.741129476584022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213.50032947658403</v>
      </c>
    </row>
    <row r="837" spans="1:28" x14ac:dyDescent="0.25">
      <c r="A837" s="8">
        <f>IFERROR(VLOOKUP(B837,'[1]DADOS (OCULTAR)'!$Q$3:$S$135,3,0),"")</f>
        <v>9039744000860</v>
      </c>
      <c r="B837" s="9" t="str">
        <f>'[1]TCE - ANEXO III - Preencher'!C846</f>
        <v>HOSPITAL DOM HÉLDER CÂMARA - CG. Nº 018/2022</v>
      </c>
      <c r="C837" s="10"/>
      <c r="D837" s="11" t="str">
        <f>'[1]TCE - ANEXO III - Preencher'!E846</f>
        <v>PAMELA MYKAELY DE LIMA TORRES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3222-05</v>
      </c>
      <c r="G837" s="13" t="str">
        <f>IF('[1]TCE - ANEXO III - Preencher'!H846="","",'[1]TCE - ANEXO III - Preencher'!H846)</f>
        <v>02/2024</v>
      </c>
      <c r="H837" s="14">
        <f>'[1]TCE - ANEXO III - Preencher'!I846</f>
        <v>0</v>
      </c>
      <c r="I837" s="14">
        <f>'[1]TCE - ANEXO III - Preencher'!J846</f>
        <v>275.57279999999997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2.741129476584022</v>
      </c>
      <c r="O837" s="15">
        <f>'[1]TCE - ANEXO III - Preencher'!P846</f>
        <v>0</v>
      </c>
      <c r="P837" s="16">
        <f t="shared" si="80"/>
        <v>2.741129476584022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278.31392947658401</v>
      </c>
    </row>
    <row r="838" spans="1:28" x14ac:dyDescent="0.25">
      <c r="A838" s="8">
        <f>IFERROR(VLOOKUP(B838,'[1]DADOS (OCULTAR)'!$Q$3:$S$135,3,0),"")</f>
        <v>9039744000860</v>
      </c>
      <c r="B838" s="9" t="str">
        <f>'[1]TCE - ANEXO III - Preencher'!C847</f>
        <v>HOSPITAL DOM HÉLDER CÂMARA - CG. Nº 018/2022</v>
      </c>
      <c r="C838" s="10"/>
      <c r="D838" s="11" t="str">
        <f>'[1]TCE - ANEXO III - Preencher'!E847</f>
        <v>PATRICIA ALVES DO NASCIMENTO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3222-05</v>
      </c>
      <c r="G838" s="13" t="str">
        <f>IF('[1]TCE - ANEXO III - Preencher'!H847="","",'[1]TCE - ANEXO III - Preencher'!H847)</f>
        <v>02/2024</v>
      </c>
      <c r="H838" s="14">
        <f>'[1]TCE - ANEXO III - Preencher'!I847</f>
        <v>0</v>
      </c>
      <c r="I838" s="14">
        <f>'[1]TCE - ANEXO III - Preencher'!J847</f>
        <v>286.8184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2.741129476584022</v>
      </c>
      <c r="O838" s="15">
        <f>'[1]TCE - ANEXO III - Preencher'!P847</f>
        <v>0</v>
      </c>
      <c r="P838" s="16">
        <f t="shared" si="80"/>
        <v>2.741129476584022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289.55952947658403</v>
      </c>
    </row>
    <row r="839" spans="1:28" x14ac:dyDescent="0.25">
      <c r="A839" s="8">
        <f>IFERROR(VLOOKUP(B839,'[1]DADOS (OCULTAR)'!$Q$3:$S$135,3,0),"")</f>
        <v>9039744000860</v>
      </c>
      <c r="B839" s="9" t="str">
        <f>'[1]TCE - ANEXO III - Preencher'!C848</f>
        <v>HOSPITAL DOM HÉLDER CÂMARA - CG. Nº 018/2022</v>
      </c>
      <c r="C839" s="10"/>
      <c r="D839" s="11" t="str">
        <f>'[1]TCE - ANEXO III - Preencher'!E848</f>
        <v>PATRICIA BEZERRA DE PONTES SILVA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3222-05</v>
      </c>
      <c r="G839" s="13" t="str">
        <f>IF('[1]TCE - ANEXO III - Preencher'!H848="","",'[1]TCE - ANEXO III - Preencher'!H848)</f>
        <v>02/2024</v>
      </c>
      <c r="H839" s="14">
        <f>'[1]TCE - ANEXO III - Preencher'!I848</f>
        <v>0</v>
      </c>
      <c r="I839" s="14">
        <f>'[1]TCE - ANEXO III - Preencher'!J848</f>
        <v>303.38639999999998</v>
      </c>
      <c r="J839" s="14">
        <f>'[1]TCE - ANEXO III - Preencher'!K848</f>
        <v>0</v>
      </c>
      <c r="K839" s="15">
        <f>'[1]TCE - ANEXO III - Preencher'!L848</f>
        <v>165.72807692307694</v>
      </c>
      <c r="L839" s="15">
        <f>'[1]TCE - ANEXO III - Preencher'!M848</f>
        <v>28.24</v>
      </c>
      <c r="M839" s="15">
        <f t="shared" si="79"/>
        <v>137.48807692307693</v>
      </c>
      <c r="N839" s="15">
        <f>'[1]TCE - ANEXO III - Preencher'!O848</f>
        <v>2.741129476584022</v>
      </c>
      <c r="O839" s="15">
        <f>'[1]TCE - ANEXO III - Preencher'!P848</f>
        <v>0</v>
      </c>
      <c r="P839" s="16">
        <f t="shared" si="80"/>
        <v>2.741129476584022</v>
      </c>
      <c r="Q839" s="15">
        <f>'[1]TCE - ANEXO III - Preencher'!R848</f>
        <v>306.27931818181816</v>
      </c>
      <c r="R839" s="15">
        <f>'[1]TCE - ANEXO III - Preencher'!S848</f>
        <v>84.72</v>
      </c>
      <c r="S839" s="16">
        <f t="shared" si="81"/>
        <v>221.55931818181816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665.1749245814791</v>
      </c>
    </row>
    <row r="840" spans="1:28" x14ac:dyDescent="0.25">
      <c r="A840" s="8">
        <f>IFERROR(VLOOKUP(B840,'[1]DADOS (OCULTAR)'!$Q$3:$S$135,3,0),"")</f>
        <v>9039744000860</v>
      </c>
      <c r="B840" s="9" t="str">
        <f>'[1]TCE - ANEXO III - Preencher'!C849</f>
        <v>HOSPITAL DOM HÉLDER CÂMARA - CG. Nº 018/2022</v>
      </c>
      <c r="C840" s="10"/>
      <c r="D840" s="11" t="str">
        <f>'[1]TCE - ANEXO III - Preencher'!E849</f>
        <v>PATRICIA FIDELIS DOS SANTOS</v>
      </c>
      <c r="E840" s="9" t="str">
        <f>IF('[1]TCE - ANEXO III - Preencher'!F849="4 - Assistência Odontológica","2 - Outros Profissionais da Saúde",'[1]TCE - ANEXO III - Preencher'!F849)</f>
        <v>3 - Administrativo</v>
      </c>
      <c r="F840" s="12" t="str">
        <f>'[1]TCE - ANEXO III - Preencher'!G849</f>
        <v>5143-20</v>
      </c>
      <c r="G840" s="13" t="str">
        <f>IF('[1]TCE - ANEXO III - Preencher'!H849="","",'[1]TCE - ANEXO III - Preencher'!H849)</f>
        <v>02/2024</v>
      </c>
      <c r="H840" s="14">
        <f>'[1]TCE - ANEXO III - Preencher'!I849</f>
        <v>0</v>
      </c>
      <c r="I840" s="14">
        <f>'[1]TCE - ANEXO III - Preencher'!J849</f>
        <v>152.804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2.741129476584022</v>
      </c>
      <c r="O840" s="15">
        <f>'[1]TCE - ANEXO III - Preencher'!P849</f>
        <v>0</v>
      </c>
      <c r="P840" s="16">
        <f t="shared" si="80"/>
        <v>2.741129476584022</v>
      </c>
      <c r="Q840" s="15">
        <f>'[1]TCE - ANEXO III - Preencher'!R849</f>
        <v>306.27931818181816</v>
      </c>
      <c r="R840" s="15">
        <f>'[1]TCE - ANEXO III - Preencher'!S849</f>
        <v>84.72</v>
      </c>
      <c r="S840" s="16">
        <f t="shared" si="81"/>
        <v>221.55931818181816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377.10444765840219</v>
      </c>
    </row>
    <row r="841" spans="1:28" x14ac:dyDescent="0.25">
      <c r="A841" s="8">
        <f>IFERROR(VLOOKUP(B841,'[1]DADOS (OCULTAR)'!$Q$3:$S$135,3,0),"")</f>
        <v>9039744000860</v>
      </c>
      <c r="B841" s="9" t="str">
        <f>'[1]TCE - ANEXO III - Preencher'!C850</f>
        <v>HOSPITAL DOM HÉLDER CÂMARA - CG. Nº 018/2022</v>
      </c>
      <c r="C841" s="10"/>
      <c r="D841" s="11" t="str">
        <f>'[1]TCE - ANEXO III - Preencher'!E850</f>
        <v>PATRICIA JOSE DE SANTANA QUEIROZ DE LIMA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2235-05</v>
      </c>
      <c r="G841" s="13" t="str">
        <f>IF('[1]TCE - ANEXO III - Preencher'!H850="","",'[1]TCE - ANEXO III - Preencher'!H850)</f>
        <v>02/2024</v>
      </c>
      <c r="H841" s="14">
        <f>'[1]TCE - ANEXO III - Preencher'!I850</f>
        <v>0</v>
      </c>
      <c r="I841" s="14">
        <f>'[1]TCE - ANEXO III - Preencher'!J850</f>
        <v>438.16640000000001</v>
      </c>
      <c r="J841" s="14">
        <f>'[1]TCE - ANEXO III - Preencher'!K850</f>
        <v>0</v>
      </c>
      <c r="K841" s="15">
        <f>'[1]TCE - ANEXO III - Preencher'!L850</f>
        <v>165.72807692307694</v>
      </c>
      <c r="L841" s="15">
        <f>'[1]TCE - ANEXO III - Preencher'!M850</f>
        <v>3.33</v>
      </c>
      <c r="M841" s="15">
        <f t="shared" si="79"/>
        <v>162.39807692307693</v>
      </c>
      <c r="N841" s="15">
        <f>'[1]TCE - ANEXO III - Preencher'!O850</f>
        <v>2.741129476584022</v>
      </c>
      <c r="O841" s="15">
        <f>'[1]TCE - ANEXO III - Preencher'!P850</f>
        <v>0</v>
      </c>
      <c r="P841" s="16">
        <f t="shared" si="80"/>
        <v>2.741129476584022</v>
      </c>
      <c r="Q841" s="15">
        <f>'[1]TCE - ANEXO III - Preencher'!R850</f>
        <v>306.27931818181816</v>
      </c>
      <c r="R841" s="15">
        <f>'[1]TCE - ANEXO III - Preencher'!S850</f>
        <v>133.31</v>
      </c>
      <c r="S841" s="16">
        <f t="shared" si="81"/>
        <v>172.96931818181815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776.27492458147901</v>
      </c>
    </row>
    <row r="842" spans="1:28" x14ac:dyDescent="0.25">
      <c r="A842" s="8">
        <f>IFERROR(VLOOKUP(B842,'[1]DADOS (OCULTAR)'!$Q$3:$S$135,3,0),"")</f>
        <v>9039744000860</v>
      </c>
      <c r="B842" s="9" t="str">
        <f>'[1]TCE - ANEXO III - Preencher'!C851</f>
        <v>HOSPITAL DOM HÉLDER CÂMARA - CG. Nº 018/2022</v>
      </c>
      <c r="C842" s="10"/>
      <c r="D842" s="11" t="str">
        <f>'[1]TCE - ANEXO III - Preencher'!E851</f>
        <v>PATRICIA LUIZA OLIVEIRA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3222-05</v>
      </c>
      <c r="G842" s="13" t="str">
        <f>IF('[1]TCE - ANEXO III - Preencher'!H851="","",'[1]TCE - ANEXO III - Preencher'!H851)</f>
        <v>02/2024</v>
      </c>
      <c r="H842" s="14">
        <f>'[1]TCE - ANEXO III - Preencher'!I851</f>
        <v>0</v>
      </c>
      <c r="I842" s="14">
        <f>'[1]TCE - ANEXO III - Preencher'!J851</f>
        <v>322.51280000000003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2.741129476584022</v>
      </c>
      <c r="O842" s="15">
        <f>'[1]TCE - ANEXO III - Preencher'!P851</f>
        <v>0</v>
      </c>
      <c r="P842" s="16">
        <f t="shared" si="80"/>
        <v>2.741129476584022</v>
      </c>
      <c r="Q842" s="15">
        <f>'[1]TCE - ANEXO III - Preencher'!R851</f>
        <v>306.27931818181816</v>
      </c>
      <c r="R842" s="15">
        <f>'[1]TCE - ANEXO III - Preencher'!S851</f>
        <v>84.72</v>
      </c>
      <c r="S842" s="16">
        <f t="shared" si="81"/>
        <v>221.55931818181816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546.81324765840225</v>
      </c>
    </row>
    <row r="843" spans="1:28" x14ac:dyDescent="0.25">
      <c r="A843" s="8">
        <f>IFERROR(VLOOKUP(B843,'[1]DADOS (OCULTAR)'!$Q$3:$S$135,3,0),"")</f>
        <v>9039744000860</v>
      </c>
      <c r="B843" s="9" t="str">
        <f>'[1]TCE - ANEXO III - Preencher'!C852</f>
        <v>HOSPITAL DOM HÉLDER CÂMARA - CG. Nº 018/2022</v>
      </c>
      <c r="C843" s="10"/>
      <c r="D843" s="11" t="str">
        <f>'[1]TCE - ANEXO III - Preencher'!E852</f>
        <v>PATRICIA MARIA DA PAIXAO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3222-05</v>
      </c>
      <c r="G843" s="13" t="str">
        <f>IF('[1]TCE - ANEXO III - Preencher'!H852="","",'[1]TCE - ANEXO III - Preencher'!H852)</f>
        <v>02/2024</v>
      </c>
      <c r="H843" s="14">
        <f>'[1]TCE - ANEXO III - Preencher'!I852</f>
        <v>0</v>
      </c>
      <c r="I843" s="14">
        <f>'[1]TCE - ANEXO III - Preencher'!J852</f>
        <v>287.4864</v>
      </c>
      <c r="J843" s="14">
        <f>'[1]TCE - ANEXO III - Preencher'!K852</f>
        <v>0</v>
      </c>
      <c r="K843" s="15">
        <f>'[1]TCE - ANEXO III - Preencher'!L852</f>
        <v>165.72807692307694</v>
      </c>
      <c r="L843" s="15">
        <f>'[1]TCE - ANEXO III - Preencher'!M852</f>
        <v>28.24</v>
      </c>
      <c r="M843" s="15">
        <f t="shared" si="79"/>
        <v>137.48807692307693</v>
      </c>
      <c r="N843" s="15">
        <f>'[1]TCE - ANEXO III - Preencher'!O852</f>
        <v>2.741129476584022</v>
      </c>
      <c r="O843" s="15">
        <f>'[1]TCE - ANEXO III - Preencher'!P852</f>
        <v>0</v>
      </c>
      <c r="P843" s="16">
        <f t="shared" si="80"/>
        <v>2.741129476584022</v>
      </c>
      <c r="Q843" s="15">
        <f>'[1]TCE - ANEXO III - Preencher'!R852</f>
        <v>306.27931818181816</v>
      </c>
      <c r="R843" s="15">
        <f>'[1]TCE - ANEXO III - Preencher'!S852</f>
        <v>79.8</v>
      </c>
      <c r="S843" s="16">
        <f t="shared" si="81"/>
        <v>226.47931818181814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654.1949245814792</v>
      </c>
    </row>
    <row r="844" spans="1:28" x14ac:dyDescent="0.25">
      <c r="A844" s="8">
        <f>IFERROR(VLOOKUP(B844,'[1]DADOS (OCULTAR)'!$Q$3:$S$135,3,0),"")</f>
        <v>9039744000860</v>
      </c>
      <c r="B844" s="9" t="str">
        <f>'[1]TCE - ANEXO III - Preencher'!C853</f>
        <v>HOSPITAL DOM HÉLDER CÂMARA - CG. Nº 018/2022</v>
      </c>
      <c r="C844" s="10"/>
      <c r="D844" s="11" t="str">
        <f>'[1]TCE - ANEXO III - Preencher'!E853</f>
        <v>PATRICIA VIEIRA DE SANTANA</v>
      </c>
      <c r="E844" s="9" t="str">
        <f>IF('[1]TCE - ANEXO III - Preencher'!F853="4 - Assistência Odontológica","2 - Outros Profissionais da Saúde",'[1]TCE - ANEXO III - Preencher'!F853)</f>
        <v>3 - Administrativo</v>
      </c>
      <c r="F844" s="12" t="str">
        <f>'[1]TCE - ANEXO III - Preencher'!G853</f>
        <v>5143-20</v>
      </c>
      <c r="G844" s="13" t="str">
        <f>IF('[1]TCE - ANEXO III - Preencher'!H853="","",'[1]TCE - ANEXO III - Preencher'!H853)</f>
        <v>02/2024</v>
      </c>
      <c r="H844" s="14">
        <f>'[1]TCE - ANEXO III - Preencher'!I853</f>
        <v>0</v>
      </c>
      <c r="I844" s="14">
        <f>'[1]TCE - ANEXO III - Preencher'!J853</f>
        <v>135.55199999999999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2.741129476584022</v>
      </c>
      <c r="O844" s="15">
        <f>'[1]TCE - ANEXO III - Preencher'!P853</f>
        <v>0</v>
      </c>
      <c r="P844" s="16">
        <f t="shared" si="80"/>
        <v>2.741129476584022</v>
      </c>
      <c r="Q844" s="15">
        <f>'[1]TCE - ANEXO III - Preencher'!R853</f>
        <v>306.27931818181816</v>
      </c>
      <c r="R844" s="15">
        <f>'[1]TCE - ANEXO III - Preencher'!S853</f>
        <v>84.72</v>
      </c>
      <c r="S844" s="16">
        <f t="shared" si="81"/>
        <v>221.55931818181816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359.85244765840218</v>
      </c>
    </row>
    <row r="845" spans="1:28" x14ac:dyDescent="0.25">
      <c r="A845" s="8">
        <f>IFERROR(VLOOKUP(B845,'[1]DADOS (OCULTAR)'!$Q$3:$S$135,3,0),"")</f>
        <v>9039744000860</v>
      </c>
      <c r="B845" s="9" t="str">
        <f>'[1]TCE - ANEXO III - Preencher'!C854</f>
        <v>HOSPITAL DOM HÉLDER CÂMARA - CG. Nº 018/2022</v>
      </c>
      <c r="C845" s="10"/>
      <c r="D845" s="11" t="str">
        <f>'[1]TCE - ANEXO III - Preencher'!E854</f>
        <v>PAULA CARINA MENDONCA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3241-15</v>
      </c>
      <c r="G845" s="13" t="str">
        <f>IF('[1]TCE - ANEXO III - Preencher'!H854="","",'[1]TCE - ANEXO III - Preencher'!H854)</f>
        <v>02/2024</v>
      </c>
      <c r="H845" s="14">
        <f>'[1]TCE - ANEXO III - Preencher'!I854</f>
        <v>0</v>
      </c>
      <c r="I845" s="14">
        <f>'[1]TCE - ANEXO III - Preencher'!J854</f>
        <v>303.94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2.741129476584022</v>
      </c>
      <c r="O845" s="15">
        <f>'[1]TCE - ANEXO III - Preencher'!P854</f>
        <v>0</v>
      </c>
      <c r="P845" s="16">
        <f t="shared" si="80"/>
        <v>2.741129476584022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306.68112947658403</v>
      </c>
    </row>
    <row r="846" spans="1:28" x14ac:dyDescent="0.25">
      <c r="A846" s="8">
        <f>IFERROR(VLOOKUP(B846,'[1]DADOS (OCULTAR)'!$Q$3:$S$135,3,0),"")</f>
        <v>9039744000860</v>
      </c>
      <c r="B846" s="9" t="str">
        <f>'[1]TCE - ANEXO III - Preencher'!C855</f>
        <v>HOSPITAL DOM HÉLDER CÂMARA - CG. Nº 018/2022</v>
      </c>
      <c r="C846" s="10"/>
      <c r="D846" s="11" t="str">
        <f>'[1]TCE - ANEXO III - Preencher'!E855</f>
        <v>PAULA GRACIELA NASCIMENTO DE LIMA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3242-05</v>
      </c>
      <c r="G846" s="13" t="str">
        <f>IF('[1]TCE - ANEXO III - Preencher'!H855="","",'[1]TCE - ANEXO III - Preencher'!H855)</f>
        <v>02/2024</v>
      </c>
      <c r="H846" s="14">
        <f>'[1]TCE - ANEXO III - Preencher'!I855</f>
        <v>0</v>
      </c>
      <c r="I846" s="14">
        <f>'[1]TCE - ANEXO III - Preencher'!J855</f>
        <v>176.0232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2.741129476584022</v>
      </c>
      <c r="O846" s="15">
        <f>'[1]TCE - ANEXO III - Preencher'!P855</f>
        <v>0</v>
      </c>
      <c r="P846" s="16">
        <f t="shared" si="80"/>
        <v>2.741129476584022</v>
      </c>
      <c r="Q846" s="15">
        <f>'[1]TCE - ANEXO III - Preencher'!R855</f>
        <v>306.27931818181816</v>
      </c>
      <c r="R846" s="15">
        <f>'[1]TCE - ANEXO III - Preencher'!S855</f>
        <v>82</v>
      </c>
      <c r="S846" s="16">
        <f t="shared" si="81"/>
        <v>224.27931818181816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403.04364765840216</v>
      </c>
    </row>
    <row r="847" spans="1:28" x14ac:dyDescent="0.25">
      <c r="A847" s="8">
        <f>IFERROR(VLOOKUP(B847,'[1]DADOS (OCULTAR)'!$Q$3:$S$135,3,0),"")</f>
        <v>9039744000860</v>
      </c>
      <c r="B847" s="9" t="str">
        <f>'[1]TCE - ANEXO III - Preencher'!C856</f>
        <v>HOSPITAL DOM HÉLDER CÂMARA - CG. Nº 018/2022</v>
      </c>
      <c r="C847" s="10"/>
      <c r="D847" s="11" t="str">
        <f>'[1]TCE - ANEXO III - Preencher'!E856</f>
        <v>PAULA MARIA DA CONCEICAO DA SILVA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5152-05</v>
      </c>
      <c r="G847" s="13" t="str">
        <f>IF('[1]TCE - ANEXO III - Preencher'!H856="","",'[1]TCE - ANEXO III - Preencher'!H856)</f>
        <v>02/2024</v>
      </c>
      <c r="H847" s="14">
        <f>'[1]TCE - ANEXO III - Preencher'!I856</f>
        <v>0</v>
      </c>
      <c r="I847" s="14">
        <f>'[1]TCE - ANEXO III - Preencher'!J856</f>
        <v>154.14160000000001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2.741129476584022</v>
      </c>
      <c r="O847" s="15">
        <f>'[1]TCE - ANEXO III - Preencher'!P856</f>
        <v>0</v>
      </c>
      <c r="P847" s="16">
        <f t="shared" si="80"/>
        <v>2.741129476584022</v>
      </c>
      <c r="Q847" s="15">
        <f>'[1]TCE - ANEXO III - Preencher'!R856</f>
        <v>306.27931818181816</v>
      </c>
      <c r="R847" s="15">
        <f>'[1]TCE - ANEXO III - Preencher'!S856</f>
        <v>84.72</v>
      </c>
      <c r="S847" s="16">
        <f t="shared" si="81"/>
        <v>221.55931818181816</v>
      </c>
      <c r="T847" s="15">
        <f>'[1]TCE - ANEXO III - Preencher'!U856</f>
        <v>71.14</v>
      </c>
      <c r="U847" s="15">
        <f>'[1]TCE - ANEXO III - Preencher'!V856</f>
        <v>0</v>
      </c>
      <c r="V847" s="16">
        <f t="shared" si="82"/>
        <v>71.14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449.58204765840219</v>
      </c>
    </row>
    <row r="848" spans="1:28" x14ac:dyDescent="0.25">
      <c r="A848" s="8">
        <f>IFERROR(VLOOKUP(B848,'[1]DADOS (OCULTAR)'!$Q$3:$S$135,3,0),"")</f>
        <v>9039744000860</v>
      </c>
      <c r="B848" s="9" t="str">
        <f>'[1]TCE - ANEXO III - Preencher'!C857</f>
        <v>HOSPITAL DOM HÉLDER CÂMARA - CG. Nº 018/2022</v>
      </c>
      <c r="C848" s="10"/>
      <c r="D848" s="11" t="str">
        <f>'[1]TCE - ANEXO III - Preencher'!E857</f>
        <v>PAULA NATALY MONTEIRO SANTOS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3222-05</v>
      </c>
      <c r="G848" s="13" t="str">
        <f>IF('[1]TCE - ANEXO III - Preencher'!H857="","",'[1]TCE - ANEXO III - Preencher'!H857)</f>
        <v>02/2024</v>
      </c>
      <c r="H848" s="14">
        <f>'[1]TCE - ANEXO III - Preencher'!I857</f>
        <v>0</v>
      </c>
      <c r="I848" s="14">
        <f>'[1]TCE - ANEXO III - Preencher'!J857</f>
        <v>302.76799999999997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2.741129476584022</v>
      </c>
      <c r="O848" s="15">
        <f>'[1]TCE - ANEXO III - Preencher'!P857</f>
        <v>0</v>
      </c>
      <c r="P848" s="16">
        <f t="shared" si="80"/>
        <v>2.741129476584022</v>
      </c>
      <c r="Q848" s="15">
        <f>'[1]TCE - ANEXO III - Preencher'!R857</f>
        <v>306.27931818181816</v>
      </c>
      <c r="R848" s="15">
        <f>'[1]TCE - ANEXO III - Preencher'!S857</f>
        <v>84.72</v>
      </c>
      <c r="S848" s="16">
        <f t="shared" si="81"/>
        <v>221.55931818181816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527.06844765840219</v>
      </c>
    </row>
    <row r="849" spans="1:28" x14ac:dyDescent="0.25">
      <c r="A849" s="8">
        <f>IFERROR(VLOOKUP(B849,'[1]DADOS (OCULTAR)'!$Q$3:$S$135,3,0),"")</f>
        <v>9039744000860</v>
      </c>
      <c r="B849" s="9" t="str">
        <f>'[1]TCE - ANEXO III - Preencher'!C858</f>
        <v>HOSPITAL DOM HÉLDER CÂMARA - CG. Nº 018/2022</v>
      </c>
      <c r="C849" s="10"/>
      <c r="D849" s="11" t="str">
        <f>'[1]TCE - ANEXO III - Preencher'!E858</f>
        <v>PAULA VALERIA RAMOS VERAS DA SILVA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2235-05</v>
      </c>
      <c r="G849" s="13" t="str">
        <f>IF('[1]TCE - ANEXO III - Preencher'!H858="","",'[1]TCE - ANEXO III - Preencher'!H858)</f>
        <v>02/2024</v>
      </c>
      <c r="H849" s="14">
        <f>'[1]TCE - ANEXO III - Preencher'!I858</f>
        <v>0</v>
      </c>
      <c r="I849" s="14">
        <f>'[1]TCE - ANEXO III - Preencher'!J858</f>
        <v>399.80480000000011</v>
      </c>
      <c r="J849" s="14">
        <f>'[1]TCE - ANEXO III - Preencher'!K858</f>
        <v>0</v>
      </c>
      <c r="K849" s="15">
        <f>'[1]TCE - ANEXO III - Preencher'!L858</f>
        <v>165.72807692307694</v>
      </c>
      <c r="L849" s="15">
        <f>'[1]TCE - ANEXO III - Preencher'!M858</f>
        <v>3.59</v>
      </c>
      <c r="M849" s="15">
        <f t="shared" si="79"/>
        <v>162.13807692307694</v>
      </c>
      <c r="N849" s="15">
        <f>'[1]TCE - ANEXO III - Preencher'!O858</f>
        <v>2.741129476584022</v>
      </c>
      <c r="O849" s="15">
        <f>'[1]TCE - ANEXO III - Preencher'!P858</f>
        <v>0</v>
      </c>
      <c r="P849" s="16">
        <f t="shared" si="80"/>
        <v>2.741129476584022</v>
      </c>
      <c r="Q849" s="15">
        <f>'[1]TCE - ANEXO III - Preencher'!R858</f>
        <v>306.27931818181816</v>
      </c>
      <c r="R849" s="15">
        <f>'[1]TCE - ANEXO III - Preencher'!S858</f>
        <v>143.65</v>
      </c>
      <c r="S849" s="16">
        <f t="shared" si="81"/>
        <v>162.62931818181815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727.31332458147915</v>
      </c>
    </row>
    <row r="850" spans="1:28" x14ac:dyDescent="0.25">
      <c r="A850" s="8">
        <f>IFERROR(VLOOKUP(B850,'[1]DADOS (OCULTAR)'!$Q$3:$S$135,3,0),"")</f>
        <v>9039744000860</v>
      </c>
      <c r="B850" s="9" t="str">
        <f>'[1]TCE - ANEXO III - Preencher'!C859</f>
        <v>HOSPITAL DOM HÉLDER CÂMARA - CG. Nº 018/2022</v>
      </c>
      <c r="C850" s="10"/>
      <c r="D850" s="11" t="str">
        <f>'[1]TCE - ANEXO III - Preencher'!E859</f>
        <v>PAULA VIEIRA DE MOURA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2235-05</v>
      </c>
      <c r="G850" s="13" t="str">
        <f>IF('[1]TCE - ANEXO III - Preencher'!H859="","",'[1]TCE - ANEXO III - Preencher'!H859)</f>
        <v>02/2024</v>
      </c>
      <c r="H850" s="14">
        <f>'[1]TCE - ANEXO III - Preencher'!I859</f>
        <v>0</v>
      </c>
      <c r="I850" s="14">
        <f>'[1]TCE - ANEXO III - Preencher'!J859</f>
        <v>456.98880000000003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2.741129476584022</v>
      </c>
      <c r="O850" s="15">
        <f>'[1]TCE - ANEXO III - Preencher'!P859</f>
        <v>0</v>
      </c>
      <c r="P850" s="16">
        <f t="shared" si="80"/>
        <v>2.741129476584022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459.72992947658406</v>
      </c>
    </row>
    <row r="851" spans="1:28" x14ac:dyDescent="0.25">
      <c r="A851" s="8">
        <f>IFERROR(VLOOKUP(B851,'[1]DADOS (OCULTAR)'!$Q$3:$S$135,3,0),"")</f>
        <v>9039744000860</v>
      </c>
      <c r="B851" s="9" t="str">
        <f>'[1]TCE - ANEXO III - Preencher'!C860</f>
        <v>HOSPITAL DOM HÉLDER CÂMARA - CG. Nº 018/2022</v>
      </c>
      <c r="C851" s="10"/>
      <c r="D851" s="11" t="str">
        <f>'[1]TCE - ANEXO III - Preencher'!E860</f>
        <v>PAULO FERNANDO ANTONIO DA SILVA</v>
      </c>
      <c r="E851" s="9" t="str">
        <f>IF('[1]TCE - ANEXO III - Preencher'!F860="4 - Assistência Odontológica","2 - Outros Profissionais da Saúde",'[1]TCE - ANEXO III - Preencher'!F860)</f>
        <v>3 - Administrativo</v>
      </c>
      <c r="F851" s="12" t="str">
        <f>'[1]TCE - ANEXO III - Preencher'!G860</f>
        <v>5163-45</v>
      </c>
      <c r="G851" s="13" t="str">
        <f>IF('[1]TCE - ANEXO III - Preencher'!H860="","",'[1]TCE - ANEXO III - Preencher'!H860)</f>
        <v>02/2024</v>
      </c>
      <c r="H851" s="14">
        <f>'[1]TCE - ANEXO III - Preencher'!I860</f>
        <v>0</v>
      </c>
      <c r="I851" s="14">
        <f>'[1]TCE - ANEXO III - Preencher'!J860</f>
        <v>170.29679999999999</v>
      </c>
      <c r="J851" s="14">
        <f>'[1]TCE - ANEXO III - Preencher'!K860</f>
        <v>0</v>
      </c>
      <c r="K851" s="15">
        <f>'[1]TCE - ANEXO III - Preencher'!L860</f>
        <v>165.72807692307694</v>
      </c>
      <c r="L851" s="15">
        <f>'[1]TCE - ANEXO III - Preencher'!M860</f>
        <v>28.24</v>
      </c>
      <c r="M851" s="15">
        <f t="shared" si="79"/>
        <v>137.48807692307693</v>
      </c>
      <c r="N851" s="15">
        <f>'[1]TCE - ANEXO III - Preencher'!O860</f>
        <v>2.741129476584022</v>
      </c>
      <c r="O851" s="15">
        <f>'[1]TCE - ANEXO III - Preencher'!P860</f>
        <v>0</v>
      </c>
      <c r="P851" s="16">
        <f t="shared" si="80"/>
        <v>2.741129476584022</v>
      </c>
      <c r="Q851" s="15">
        <f>'[1]TCE - ANEXO III - Preencher'!R860</f>
        <v>306.27931818181816</v>
      </c>
      <c r="R851" s="15">
        <f>'[1]TCE - ANEXO III - Preencher'!S860</f>
        <v>84.72</v>
      </c>
      <c r="S851" s="16">
        <f t="shared" si="81"/>
        <v>221.55931818181816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532.08532458147909</v>
      </c>
    </row>
    <row r="852" spans="1:28" x14ac:dyDescent="0.25">
      <c r="A852" s="8">
        <f>IFERROR(VLOOKUP(B852,'[1]DADOS (OCULTAR)'!$Q$3:$S$135,3,0),"")</f>
        <v>9039744000860</v>
      </c>
      <c r="B852" s="9" t="str">
        <f>'[1]TCE - ANEXO III - Preencher'!C861</f>
        <v>HOSPITAL DOM HÉLDER CÂMARA - CG. Nº 018/2022</v>
      </c>
      <c r="C852" s="10"/>
      <c r="D852" s="11" t="str">
        <f>'[1]TCE - ANEXO III - Preencher'!E861</f>
        <v>PEDRO AUGUSTO MESQUITA GALINDO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3222-05</v>
      </c>
      <c r="G852" s="13" t="str">
        <f>IF('[1]TCE - ANEXO III - Preencher'!H861="","",'[1]TCE - ANEXO III - Preencher'!H861)</f>
        <v>02/2024</v>
      </c>
      <c r="H852" s="14">
        <f>'[1]TCE - ANEXO III - Preencher'!I861</f>
        <v>0</v>
      </c>
      <c r="I852" s="14">
        <f>'[1]TCE - ANEXO III - Preencher'!J861</f>
        <v>286.50319999999999</v>
      </c>
      <c r="J852" s="14">
        <f>'[1]TCE - ANEXO III - Preencher'!K861</f>
        <v>0</v>
      </c>
      <c r="K852" s="15">
        <f>'[1]TCE - ANEXO III - Preencher'!L861</f>
        <v>165.72807692307694</v>
      </c>
      <c r="L852" s="15">
        <f>'[1]TCE - ANEXO III - Preencher'!M861</f>
        <v>28.24</v>
      </c>
      <c r="M852" s="15">
        <f t="shared" si="79"/>
        <v>137.48807692307693</v>
      </c>
      <c r="N852" s="15">
        <f>'[1]TCE - ANEXO III - Preencher'!O861</f>
        <v>2.741129476584022</v>
      </c>
      <c r="O852" s="15">
        <f>'[1]TCE - ANEXO III - Preencher'!P861</f>
        <v>0</v>
      </c>
      <c r="P852" s="16">
        <f t="shared" si="80"/>
        <v>2.741129476584022</v>
      </c>
      <c r="Q852" s="15">
        <f>'[1]TCE - ANEXO III - Preencher'!R861</f>
        <v>306.27931818181816</v>
      </c>
      <c r="R852" s="15">
        <f>'[1]TCE - ANEXO III - Preencher'!S861</f>
        <v>84.72</v>
      </c>
      <c r="S852" s="16">
        <f t="shared" si="81"/>
        <v>221.55931818181816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648.29172458147912</v>
      </c>
    </row>
    <row r="853" spans="1:28" x14ac:dyDescent="0.25">
      <c r="A853" s="8">
        <f>IFERROR(VLOOKUP(B853,'[1]DADOS (OCULTAR)'!$Q$3:$S$135,3,0),"")</f>
        <v>9039744000860</v>
      </c>
      <c r="B853" s="9" t="str">
        <f>'[1]TCE - ANEXO III - Preencher'!C862</f>
        <v>HOSPITAL DOM HÉLDER CÂMARA - CG. Nº 018/2022</v>
      </c>
      <c r="C853" s="10"/>
      <c r="D853" s="11" t="str">
        <f>'[1]TCE - ANEXO III - Preencher'!E862</f>
        <v>PEDRO MOTA FAJARDO DE VASCONCELOS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3222-05</v>
      </c>
      <c r="G853" s="13" t="str">
        <f>IF('[1]TCE - ANEXO III - Preencher'!H862="","",'[1]TCE - ANEXO III - Preencher'!H862)</f>
        <v>02/2024</v>
      </c>
      <c r="H853" s="14">
        <f>'[1]TCE - ANEXO III - Preencher'!I862</f>
        <v>0</v>
      </c>
      <c r="I853" s="14">
        <f>'[1]TCE - ANEXO III - Preencher'!J862</f>
        <v>302.89280000000002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2.741129476584022</v>
      </c>
      <c r="O853" s="15">
        <f>'[1]TCE - ANEXO III - Preencher'!P862</f>
        <v>0</v>
      </c>
      <c r="P853" s="16">
        <f t="shared" si="80"/>
        <v>2.741129476584022</v>
      </c>
      <c r="Q853" s="15">
        <f>'[1]TCE - ANEXO III - Preencher'!R862</f>
        <v>306.27931818181816</v>
      </c>
      <c r="R853" s="15">
        <f>'[1]TCE - ANEXO III - Preencher'!S862</f>
        <v>84.72</v>
      </c>
      <c r="S853" s="16">
        <f t="shared" si="81"/>
        <v>221.55931818181816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527.19324765840224</v>
      </c>
    </row>
    <row r="854" spans="1:28" x14ac:dyDescent="0.25">
      <c r="A854" s="8">
        <f>IFERROR(VLOOKUP(B854,'[1]DADOS (OCULTAR)'!$Q$3:$S$135,3,0),"")</f>
        <v>9039744000860</v>
      </c>
      <c r="B854" s="9" t="str">
        <f>'[1]TCE - ANEXO III - Preencher'!C863</f>
        <v>HOSPITAL DOM HÉLDER CÂMARA - CG. Nº 018/2022</v>
      </c>
      <c r="C854" s="10"/>
      <c r="D854" s="11" t="str">
        <f>'[1]TCE - ANEXO III - Preencher'!E863</f>
        <v>POLIANA BARROS BARRETO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2235-05</v>
      </c>
      <c r="G854" s="13" t="str">
        <f>IF('[1]TCE - ANEXO III - Preencher'!H863="","",'[1]TCE - ANEXO III - Preencher'!H863)</f>
        <v>02/2024</v>
      </c>
      <c r="H854" s="14">
        <f>'[1]TCE - ANEXO III - Preencher'!I863</f>
        <v>0</v>
      </c>
      <c r="I854" s="14">
        <f>'[1]TCE - ANEXO III - Preencher'!J863</f>
        <v>463.58879999999999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2.741129476584022</v>
      </c>
      <c r="O854" s="15">
        <f>'[1]TCE - ANEXO III - Preencher'!P863</f>
        <v>0</v>
      </c>
      <c r="P854" s="16">
        <f t="shared" si="80"/>
        <v>2.741129476584022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466.32992947658403</v>
      </c>
    </row>
    <row r="855" spans="1:28" x14ac:dyDescent="0.25">
      <c r="A855" s="8">
        <f>IFERROR(VLOOKUP(B855,'[1]DADOS (OCULTAR)'!$Q$3:$S$135,3,0),"")</f>
        <v>9039744000860</v>
      </c>
      <c r="B855" s="9" t="str">
        <f>'[1]TCE - ANEXO III - Preencher'!C864</f>
        <v>HOSPITAL DOM HÉLDER CÂMARA - CG. Nº 018/2022</v>
      </c>
      <c r="C855" s="10"/>
      <c r="D855" s="11" t="str">
        <f>'[1]TCE - ANEXO III - Preencher'!E864</f>
        <v>POLIANA PEDROSA DA SILVA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3222-05</v>
      </c>
      <c r="G855" s="13" t="str">
        <f>IF('[1]TCE - ANEXO III - Preencher'!H864="","",'[1]TCE - ANEXO III - Preencher'!H864)</f>
        <v>02/2024</v>
      </c>
      <c r="H855" s="14">
        <f>'[1]TCE - ANEXO III - Preencher'!I864</f>
        <v>0</v>
      </c>
      <c r="I855" s="14">
        <f>'[1]TCE - ANEXO III - Preencher'!J864</f>
        <v>308.93279999999999</v>
      </c>
      <c r="J855" s="14">
        <f>'[1]TCE - ANEXO III - Preencher'!K864</f>
        <v>0</v>
      </c>
      <c r="K855" s="15">
        <f>'[1]TCE - ANEXO III - Preencher'!L864</f>
        <v>165.72807692307694</v>
      </c>
      <c r="L855" s="15">
        <f>'[1]TCE - ANEXO III - Preencher'!M864</f>
        <v>28.24</v>
      </c>
      <c r="M855" s="15">
        <f t="shared" si="79"/>
        <v>137.48807692307693</v>
      </c>
      <c r="N855" s="15">
        <f>'[1]TCE - ANEXO III - Preencher'!O864</f>
        <v>2.741129476584022</v>
      </c>
      <c r="O855" s="15">
        <f>'[1]TCE - ANEXO III - Preencher'!P864</f>
        <v>0</v>
      </c>
      <c r="P855" s="16">
        <f t="shared" si="80"/>
        <v>2.741129476584022</v>
      </c>
      <c r="Q855" s="15">
        <f>'[1]TCE - ANEXO III - Preencher'!R864</f>
        <v>306.27931818181816</v>
      </c>
      <c r="R855" s="15">
        <f>'[1]TCE - ANEXO III - Preencher'!S864</f>
        <v>84.72</v>
      </c>
      <c r="S855" s="16">
        <f t="shared" si="81"/>
        <v>221.55931818181816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670.72132458147905</v>
      </c>
    </row>
    <row r="856" spans="1:28" x14ac:dyDescent="0.25">
      <c r="A856" s="8">
        <f>IFERROR(VLOOKUP(B856,'[1]DADOS (OCULTAR)'!$Q$3:$S$135,3,0),"")</f>
        <v>9039744000860</v>
      </c>
      <c r="B856" s="9" t="str">
        <f>'[1]TCE - ANEXO III - Preencher'!C865</f>
        <v>HOSPITAL DOM HÉLDER CÂMARA - CG. Nº 018/2022</v>
      </c>
      <c r="C856" s="10"/>
      <c r="D856" s="11" t="str">
        <f>'[1]TCE - ANEXO III - Preencher'!E865</f>
        <v>POLIANA SIQUEIRA MARTINS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2236-05</v>
      </c>
      <c r="G856" s="13" t="str">
        <f>IF('[1]TCE - ANEXO III - Preencher'!H865="","",'[1]TCE - ANEXO III - Preencher'!H865)</f>
        <v>02/2024</v>
      </c>
      <c r="H856" s="14">
        <f>'[1]TCE - ANEXO III - Preencher'!I865</f>
        <v>0</v>
      </c>
      <c r="I856" s="14">
        <f>'[1]TCE - ANEXO III - Preencher'!J865</f>
        <v>379.6352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2.741129476584022</v>
      </c>
      <c r="O856" s="15">
        <f>'[1]TCE - ANEXO III - Preencher'!P865</f>
        <v>0</v>
      </c>
      <c r="P856" s="16">
        <f t="shared" si="80"/>
        <v>2.741129476584022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382.37632947658403</v>
      </c>
    </row>
    <row r="857" spans="1:28" x14ac:dyDescent="0.25">
      <c r="A857" s="8">
        <f>IFERROR(VLOOKUP(B857,'[1]DADOS (OCULTAR)'!$Q$3:$S$135,3,0),"")</f>
        <v>9039744000860</v>
      </c>
      <c r="B857" s="9" t="str">
        <f>'[1]TCE - ANEXO III - Preencher'!C866</f>
        <v>HOSPITAL DOM HÉLDER CÂMARA - CG. Nº 018/2022</v>
      </c>
      <c r="C857" s="10"/>
      <c r="D857" s="11" t="str">
        <f>'[1]TCE - ANEXO III - Preencher'!E866</f>
        <v>PRISCILA BEZERRA DA SILVA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3222-05</v>
      </c>
      <c r="G857" s="13" t="str">
        <f>IF('[1]TCE - ANEXO III - Preencher'!H866="","",'[1]TCE - ANEXO III - Preencher'!H866)</f>
        <v>02/2024</v>
      </c>
      <c r="H857" s="14">
        <f>'[1]TCE - ANEXO III - Preencher'!I866</f>
        <v>0</v>
      </c>
      <c r="I857" s="14">
        <f>'[1]TCE - ANEXO III - Preencher'!J866</f>
        <v>273.47840000000002</v>
      </c>
      <c r="J857" s="14">
        <f>'[1]TCE - ANEXO III - Preencher'!K866</f>
        <v>0</v>
      </c>
      <c r="K857" s="15">
        <f>'[1]TCE - ANEXO III - Preencher'!L866</f>
        <v>165.72807692307694</v>
      </c>
      <c r="L857" s="15">
        <f>'[1]TCE - ANEXO III - Preencher'!M866</f>
        <v>28.24</v>
      </c>
      <c r="M857" s="15">
        <f t="shared" si="79"/>
        <v>137.48807692307693</v>
      </c>
      <c r="N857" s="15">
        <f>'[1]TCE - ANEXO III - Preencher'!O866</f>
        <v>2.741129476584022</v>
      </c>
      <c r="O857" s="15">
        <f>'[1]TCE - ANEXO III - Preencher'!P866</f>
        <v>0</v>
      </c>
      <c r="P857" s="16">
        <f t="shared" si="80"/>
        <v>2.741129476584022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413.70760639966096</v>
      </c>
    </row>
    <row r="858" spans="1:28" x14ac:dyDescent="0.25">
      <c r="A858" s="8">
        <f>IFERROR(VLOOKUP(B858,'[1]DADOS (OCULTAR)'!$Q$3:$S$135,3,0),"")</f>
        <v>9039744000860</v>
      </c>
      <c r="B858" s="9" t="str">
        <f>'[1]TCE - ANEXO III - Preencher'!C867</f>
        <v>HOSPITAL DOM HÉLDER CÂMARA - CG. Nº 018/2022</v>
      </c>
      <c r="C858" s="10"/>
      <c r="D858" s="11" t="str">
        <f>'[1]TCE - ANEXO III - Preencher'!E867</f>
        <v>PRISCILA CHRISTIANA MARQUES DE LIMA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2235-05</v>
      </c>
      <c r="G858" s="13" t="str">
        <f>IF('[1]TCE - ANEXO III - Preencher'!H867="","",'[1]TCE - ANEXO III - Preencher'!H867)</f>
        <v>02/2024</v>
      </c>
      <c r="H858" s="14">
        <f>'[1]TCE - ANEXO III - Preencher'!I867</f>
        <v>0</v>
      </c>
      <c r="I858" s="14">
        <f>'[1]TCE - ANEXO III - Preencher'!J867</f>
        <v>460.59280000000001</v>
      </c>
      <c r="J858" s="14">
        <f>'[1]TCE - ANEXO III - Preencher'!K867</f>
        <v>0</v>
      </c>
      <c r="K858" s="15">
        <f>'[1]TCE - ANEXO III - Preencher'!L867</f>
        <v>165.72807692307694</v>
      </c>
      <c r="L858" s="15">
        <f>'[1]TCE - ANEXO III - Preencher'!M867</f>
        <v>3.59</v>
      </c>
      <c r="M858" s="15">
        <f t="shared" si="79"/>
        <v>162.13807692307694</v>
      </c>
      <c r="N858" s="15">
        <f>'[1]TCE - ANEXO III - Preencher'!O867</f>
        <v>2.741129476584022</v>
      </c>
      <c r="O858" s="15">
        <f>'[1]TCE - ANEXO III - Preencher'!P867</f>
        <v>0</v>
      </c>
      <c r="P858" s="16">
        <f t="shared" si="80"/>
        <v>2.741129476584022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625.47200639966093</v>
      </c>
    </row>
    <row r="859" spans="1:28" x14ac:dyDescent="0.25">
      <c r="A859" s="8">
        <f>IFERROR(VLOOKUP(B859,'[1]DADOS (OCULTAR)'!$Q$3:$S$135,3,0),"")</f>
        <v>9039744000860</v>
      </c>
      <c r="B859" s="9" t="str">
        <f>'[1]TCE - ANEXO III - Preencher'!C868</f>
        <v>HOSPITAL DOM HÉLDER CÂMARA - CG. Nº 018/2022</v>
      </c>
      <c r="C859" s="10"/>
      <c r="D859" s="11" t="str">
        <f>'[1]TCE - ANEXO III - Preencher'!E868</f>
        <v>PRISCILA MARIA FERREIRA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3222-05</v>
      </c>
      <c r="G859" s="13" t="str">
        <f>IF('[1]TCE - ANEXO III - Preencher'!H868="","",'[1]TCE - ANEXO III - Preencher'!H868)</f>
        <v>02/2024</v>
      </c>
      <c r="H859" s="14">
        <f>'[1]TCE - ANEXO III - Preencher'!I868</f>
        <v>0</v>
      </c>
      <c r="I859" s="14">
        <f>'[1]TCE - ANEXO III - Preencher'!J868</f>
        <v>287.6592</v>
      </c>
      <c r="J859" s="14">
        <f>'[1]TCE - ANEXO III - Preencher'!K868</f>
        <v>0</v>
      </c>
      <c r="K859" s="15">
        <f>'[1]TCE - ANEXO III - Preencher'!L868</f>
        <v>165.72807692307694</v>
      </c>
      <c r="L859" s="15">
        <f>'[1]TCE - ANEXO III - Preencher'!M868</f>
        <v>28.24</v>
      </c>
      <c r="M859" s="15">
        <f t="shared" si="79"/>
        <v>137.48807692307693</v>
      </c>
      <c r="N859" s="15">
        <f>'[1]TCE - ANEXO III - Preencher'!O868</f>
        <v>2.741129476584022</v>
      </c>
      <c r="O859" s="15">
        <f>'[1]TCE - ANEXO III - Preencher'!P868</f>
        <v>0</v>
      </c>
      <c r="P859" s="16">
        <f t="shared" si="80"/>
        <v>2.741129476584022</v>
      </c>
      <c r="Q859" s="15">
        <f>'[1]TCE - ANEXO III - Preencher'!R868</f>
        <v>306.27931818181816</v>
      </c>
      <c r="R859" s="15">
        <f>'[1]TCE - ANEXO III - Preencher'!S868</f>
        <v>80.2</v>
      </c>
      <c r="S859" s="16">
        <f t="shared" si="81"/>
        <v>226.07931818181817</v>
      </c>
      <c r="T859" s="15">
        <f>'[1]TCE - ANEXO III - Preencher'!U868</f>
        <v>64.78</v>
      </c>
      <c r="U859" s="15">
        <f>'[1]TCE - ANEXO III - Preencher'!V868</f>
        <v>0</v>
      </c>
      <c r="V859" s="16">
        <f t="shared" si="82"/>
        <v>64.78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718.74772458147913</v>
      </c>
    </row>
    <row r="860" spans="1:28" x14ac:dyDescent="0.25">
      <c r="A860" s="8">
        <f>IFERROR(VLOOKUP(B860,'[1]DADOS (OCULTAR)'!$Q$3:$S$135,3,0),"")</f>
        <v>9039744000860</v>
      </c>
      <c r="B860" s="9" t="str">
        <f>'[1]TCE - ANEXO III - Preencher'!C869</f>
        <v>HOSPITAL DOM HÉLDER CÂMARA - CG. Nº 018/2022</v>
      </c>
      <c r="C860" s="10"/>
      <c r="D860" s="11" t="str">
        <f>'[1]TCE - ANEXO III - Preencher'!E869</f>
        <v>PRISCILA ROBERTA OTACIA DA SILVA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3241-15</v>
      </c>
      <c r="G860" s="13" t="str">
        <f>IF('[1]TCE - ANEXO III - Preencher'!H869="","",'[1]TCE - ANEXO III - Preencher'!H869)</f>
        <v>02/2024</v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24366.21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2.741129476584022</v>
      </c>
      <c r="O860" s="15">
        <f>'[1]TCE - ANEXO III - Preencher'!P869</f>
        <v>0</v>
      </c>
      <c r="P860" s="16">
        <f t="shared" si="80"/>
        <v>2.741129476584022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24368.951129476583</v>
      </c>
    </row>
    <row r="861" spans="1:28" x14ac:dyDescent="0.25">
      <c r="A861" s="8">
        <f>IFERROR(VLOOKUP(B861,'[1]DADOS (OCULTAR)'!$Q$3:$S$135,3,0),"")</f>
        <v>9039744000860</v>
      </c>
      <c r="B861" s="9" t="str">
        <f>'[1]TCE - ANEXO III - Preencher'!C870</f>
        <v>HOSPITAL DOM HÉLDER CÂMARA - CG. Nº 018/2022</v>
      </c>
      <c r="C861" s="10"/>
      <c r="D861" s="11" t="str">
        <f>'[1]TCE - ANEXO III - Preencher'!E870</f>
        <v>QUESIA CLARINDO SALES DE SANTANA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2235-05</v>
      </c>
      <c r="G861" s="13" t="str">
        <f>IF('[1]TCE - ANEXO III - Preencher'!H870="","",'[1]TCE - ANEXO III - Preencher'!H870)</f>
        <v>02/2024</v>
      </c>
      <c r="H861" s="14">
        <f>'[1]TCE - ANEXO III - Preencher'!I870</f>
        <v>0</v>
      </c>
      <c r="I861" s="14">
        <f>'[1]TCE - ANEXO III - Preencher'!J870</f>
        <v>683.87759999999992</v>
      </c>
      <c r="J861" s="14">
        <f>'[1]TCE - ANEXO III - Preencher'!K870</f>
        <v>0</v>
      </c>
      <c r="K861" s="15">
        <f>'[1]TCE - ANEXO III - Preencher'!L870</f>
        <v>165.72807692307694</v>
      </c>
      <c r="L861" s="15">
        <f>'[1]TCE - ANEXO III - Preencher'!M870</f>
        <v>3.59</v>
      </c>
      <c r="M861" s="15">
        <f t="shared" si="79"/>
        <v>162.13807692307694</v>
      </c>
      <c r="N861" s="15">
        <f>'[1]TCE - ANEXO III - Preencher'!O870</f>
        <v>2.741129476584022</v>
      </c>
      <c r="O861" s="15">
        <f>'[1]TCE - ANEXO III - Preencher'!P870</f>
        <v>0</v>
      </c>
      <c r="P861" s="16">
        <f t="shared" si="80"/>
        <v>2.741129476584022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848.75680639966083</v>
      </c>
    </row>
    <row r="862" spans="1:28" x14ac:dyDescent="0.25">
      <c r="A862" s="8">
        <f>IFERROR(VLOOKUP(B862,'[1]DADOS (OCULTAR)'!$Q$3:$S$135,3,0),"")</f>
        <v>9039744000860</v>
      </c>
      <c r="B862" s="9" t="str">
        <f>'[1]TCE - ANEXO III - Preencher'!C871</f>
        <v>HOSPITAL DOM HÉLDER CÂMARA - CG. Nº 018/2022</v>
      </c>
      <c r="C862" s="10"/>
      <c r="D862" s="11" t="str">
        <f>'[1]TCE - ANEXO III - Preencher'!E871</f>
        <v>RAFAEL ALVES DA SILVA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3222-05</v>
      </c>
      <c r="G862" s="13" t="str">
        <f>IF('[1]TCE - ANEXO III - Preencher'!H871="","",'[1]TCE - ANEXO III - Preencher'!H871)</f>
        <v>02/2024</v>
      </c>
      <c r="H862" s="14">
        <f>'[1]TCE - ANEXO III - Preencher'!I871</f>
        <v>0</v>
      </c>
      <c r="I862" s="14">
        <f>'[1]TCE - ANEXO III - Preencher'!J871</f>
        <v>284.77440000000001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2.741129476584022</v>
      </c>
      <c r="O862" s="15">
        <f>'[1]TCE - ANEXO III - Preencher'!P871</f>
        <v>0</v>
      </c>
      <c r="P862" s="16">
        <f t="shared" si="80"/>
        <v>2.741129476584022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287.51552947658405</v>
      </c>
    </row>
    <row r="863" spans="1:28" x14ac:dyDescent="0.25">
      <c r="A863" s="8">
        <f>IFERROR(VLOOKUP(B863,'[1]DADOS (OCULTAR)'!$Q$3:$S$135,3,0),"")</f>
        <v>9039744000860</v>
      </c>
      <c r="B863" s="9" t="str">
        <f>'[1]TCE - ANEXO III - Preencher'!C872</f>
        <v>HOSPITAL DOM HÉLDER CÂMARA - CG. Nº 018/2022</v>
      </c>
      <c r="C863" s="10"/>
      <c r="D863" s="11" t="str">
        <f>'[1]TCE - ANEXO III - Preencher'!E872</f>
        <v>RAFAEL ALVES DA SILVA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5151-10</v>
      </c>
      <c r="G863" s="13" t="str">
        <f>IF('[1]TCE - ANEXO III - Preencher'!H872="","",'[1]TCE - ANEXO III - Preencher'!H872)</f>
        <v>02/2024</v>
      </c>
      <c r="H863" s="14">
        <f>'[1]TCE - ANEXO III - Preencher'!I872</f>
        <v>0</v>
      </c>
      <c r="I863" s="14">
        <f>'[1]TCE - ANEXO III - Preencher'!J872</f>
        <v>161.5128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2.741129476584022</v>
      </c>
      <c r="O863" s="15">
        <f>'[1]TCE - ANEXO III - Preencher'!P872</f>
        <v>0</v>
      </c>
      <c r="P863" s="16">
        <f t="shared" si="80"/>
        <v>2.741129476584022</v>
      </c>
      <c r="Q863" s="15">
        <f>'[1]TCE - ANEXO III - Preencher'!R872</f>
        <v>306.27931818181816</v>
      </c>
      <c r="R863" s="15">
        <f>'[1]TCE - ANEXO III - Preencher'!S872</f>
        <v>84.72</v>
      </c>
      <c r="S863" s="16">
        <f t="shared" si="81"/>
        <v>221.55931818181816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385.81324765840219</v>
      </c>
    </row>
    <row r="864" spans="1:28" x14ac:dyDescent="0.25">
      <c r="A864" s="8">
        <f>IFERROR(VLOOKUP(B864,'[1]DADOS (OCULTAR)'!$Q$3:$S$135,3,0),"")</f>
        <v>9039744000860</v>
      </c>
      <c r="B864" s="9" t="str">
        <f>'[1]TCE - ANEXO III - Preencher'!C873</f>
        <v>HOSPITAL DOM HÉLDER CÂMARA - CG. Nº 018/2022</v>
      </c>
      <c r="C864" s="10"/>
      <c r="D864" s="11" t="str">
        <f>'[1]TCE - ANEXO III - Preencher'!E873</f>
        <v>RAFAEL BARBOSA COUTINHO</v>
      </c>
      <c r="E864" s="9" t="str">
        <f>IF('[1]TCE - ANEXO III - Preencher'!F873="4 - Assistência Odontológica","2 - Outros Profissionais da Saúde",'[1]TCE - ANEXO III - Preencher'!F873)</f>
        <v>3 - Administrativo</v>
      </c>
      <c r="F864" s="12" t="str">
        <f>'[1]TCE - ANEXO III - Preencher'!G873</f>
        <v>2149-15</v>
      </c>
      <c r="G864" s="13" t="str">
        <f>IF('[1]TCE - ANEXO III - Preencher'!H873="","",'[1]TCE - ANEXO III - Preencher'!H873)</f>
        <v>02/2024</v>
      </c>
      <c r="H864" s="14">
        <f>'[1]TCE - ANEXO III - Preencher'!I873</f>
        <v>0</v>
      </c>
      <c r="I864" s="14">
        <f>'[1]TCE - ANEXO III - Preencher'!J873</f>
        <v>653.58640000000003</v>
      </c>
      <c r="J864" s="14">
        <f>'[1]TCE - ANEXO III - Preencher'!K873</f>
        <v>0</v>
      </c>
      <c r="K864" s="15">
        <f>'[1]TCE - ANEXO III - Preencher'!L873</f>
        <v>165.72807692307694</v>
      </c>
      <c r="L864" s="15">
        <f>'[1]TCE - ANEXO III - Preencher'!M873</f>
        <v>169.44</v>
      </c>
      <c r="M864" s="15">
        <f t="shared" si="79"/>
        <v>-3.7119230769230569</v>
      </c>
      <c r="N864" s="15">
        <f>'[1]TCE - ANEXO III - Preencher'!O873</f>
        <v>2.741129476584022</v>
      </c>
      <c r="O864" s="15">
        <f>'[1]TCE - ANEXO III - Preencher'!P873</f>
        <v>0</v>
      </c>
      <c r="P864" s="16">
        <f t="shared" si="80"/>
        <v>2.741129476584022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652.61560639966092</v>
      </c>
    </row>
    <row r="865" spans="1:28" x14ac:dyDescent="0.25">
      <c r="A865" s="8">
        <f>IFERROR(VLOOKUP(B865,'[1]DADOS (OCULTAR)'!$Q$3:$S$135,3,0),"")</f>
        <v>9039744000860</v>
      </c>
      <c r="B865" s="9" t="str">
        <f>'[1]TCE - ANEXO III - Preencher'!C874</f>
        <v>HOSPITAL DOM HÉLDER CÂMARA - CG. Nº 018/2022</v>
      </c>
      <c r="C865" s="10"/>
      <c r="D865" s="11" t="str">
        <f>'[1]TCE - ANEXO III - Preencher'!E874</f>
        <v>RAFAELA ANDRADE PAIVA LYRA DA FONSECA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2516-05</v>
      </c>
      <c r="G865" s="13" t="str">
        <f>IF('[1]TCE - ANEXO III - Preencher'!H874="","",'[1]TCE - ANEXO III - Preencher'!H874)</f>
        <v>02/2024</v>
      </c>
      <c r="H865" s="14">
        <f>'[1]TCE - ANEXO III - Preencher'!I874</f>
        <v>0</v>
      </c>
      <c r="I865" s="14">
        <f>'[1]TCE - ANEXO III - Preencher'!J874</f>
        <v>248.50720000000001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2.741129476584022</v>
      </c>
      <c r="O865" s="15">
        <f>'[1]TCE - ANEXO III - Preencher'!P874</f>
        <v>0</v>
      </c>
      <c r="P865" s="16">
        <f t="shared" si="80"/>
        <v>2.741129476584022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251.24832947658405</v>
      </c>
    </row>
    <row r="866" spans="1:28" x14ac:dyDescent="0.25">
      <c r="A866" s="8">
        <f>IFERROR(VLOOKUP(B866,'[1]DADOS (OCULTAR)'!$Q$3:$S$135,3,0),"")</f>
        <v>9039744000860</v>
      </c>
      <c r="B866" s="9" t="str">
        <f>'[1]TCE - ANEXO III - Preencher'!C875</f>
        <v>HOSPITAL DOM HÉLDER CÂMARA - CG. Nº 018/2022</v>
      </c>
      <c r="C866" s="10"/>
      <c r="D866" s="11" t="str">
        <f>'[1]TCE - ANEXO III - Preencher'!E875</f>
        <v>RAFAELA COLACO DE VASCONCELOS CAVALCANTE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3222-05</v>
      </c>
      <c r="G866" s="13" t="str">
        <f>IF('[1]TCE - ANEXO III - Preencher'!H875="","",'[1]TCE - ANEXO III - Preencher'!H875)</f>
        <v>02/2024</v>
      </c>
      <c r="H866" s="14">
        <f>'[1]TCE - ANEXO III - Preencher'!I875</f>
        <v>0</v>
      </c>
      <c r="I866" s="14">
        <f>'[1]TCE - ANEXO III - Preencher'!J875</f>
        <v>471.77280000000007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2.741129476584022</v>
      </c>
      <c r="O866" s="15">
        <f>'[1]TCE - ANEXO III - Preencher'!P875</f>
        <v>0</v>
      </c>
      <c r="P866" s="16">
        <f t="shared" si="80"/>
        <v>2.741129476584022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474.51392947658411</v>
      </c>
    </row>
    <row r="867" spans="1:28" x14ac:dyDescent="0.25">
      <c r="A867" s="8">
        <f>IFERROR(VLOOKUP(B867,'[1]DADOS (OCULTAR)'!$Q$3:$S$135,3,0),"")</f>
        <v>9039744000860</v>
      </c>
      <c r="B867" s="9" t="str">
        <f>'[1]TCE - ANEXO III - Preencher'!C876</f>
        <v>HOSPITAL DOM HÉLDER CÂMARA - CG. Nº 018/2022</v>
      </c>
      <c r="C867" s="10"/>
      <c r="D867" s="11" t="str">
        <f>'[1]TCE - ANEXO III - Preencher'!E876</f>
        <v>RAFAELA HENRIQUE DA SILVA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2235-05</v>
      </c>
      <c r="G867" s="13" t="str">
        <f>IF('[1]TCE - ANEXO III - Preencher'!H876="","",'[1]TCE - ANEXO III - Preencher'!H876)</f>
        <v>02/2024</v>
      </c>
      <c r="H867" s="14">
        <f>'[1]TCE - ANEXO III - Preencher'!I876</f>
        <v>0</v>
      </c>
      <c r="I867" s="14">
        <f>'[1]TCE - ANEXO III - Preencher'!J876</f>
        <v>451.43119999999999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2.741129476584022</v>
      </c>
      <c r="O867" s="15">
        <f>'[1]TCE - ANEXO III - Preencher'!P876</f>
        <v>0</v>
      </c>
      <c r="P867" s="16">
        <f t="shared" si="80"/>
        <v>2.741129476584022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454.17232947658403</v>
      </c>
    </row>
    <row r="868" spans="1:28" x14ac:dyDescent="0.25">
      <c r="A868" s="8">
        <f>IFERROR(VLOOKUP(B868,'[1]DADOS (OCULTAR)'!$Q$3:$S$135,3,0),"")</f>
        <v>9039744000860</v>
      </c>
      <c r="B868" s="9" t="str">
        <f>'[1]TCE - ANEXO III - Preencher'!C877</f>
        <v>HOSPITAL DOM HÉLDER CÂMARA - CG. Nº 018/2022</v>
      </c>
      <c r="C868" s="10"/>
      <c r="D868" s="11" t="str">
        <f>'[1]TCE - ANEXO III - Preencher'!E877</f>
        <v>RAFAELA MARIA SILVA DE SOUZA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3222-05</v>
      </c>
      <c r="G868" s="13" t="str">
        <f>IF('[1]TCE - ANEXO III - Preencher'!H877="","",'[1]TCE - ANEXO III - Preencher'!H877)</f>
        <v>02/2024</v>
      </c>
      <c r="H868" s="14">
        <f>'[1]TCE - ANEXO III - Preencher'!I877</f>
        <v>0</v>
      </c>
      <c r="I868" s="14">
        <f>'[1]TCE - ANEXO III - Preencher'!J877</f>
        <v>287.37759999999997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2.741129476584022</v>
      </c>
      <c r="O868" s="15">
        <f>'[1]TCE - ANEXO III - Preencher'!P877</f>
        <v>0</v>
      </c>
      <c r="P868" s="16">
        <f t="shared" si="80"/>
        <v>2.741129476584022</v>
      </c>
      <c r="Q868" s="15">
        <f>'[1]TCE - ANEXO III - Preencher'!R877</f>
        <v>306.27931818181816</v>
      </c>
      <c r="R868" s="15">
        <f>'[1]TCE - ANEXO III - Preencher'!S877</f>
        <v>84.72</v>
      </c>
      <c r="S868" s="16">
        <f t="shared" si="81"/>
        <v>221.55931818181816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511.67804765840219</v>
      </c>
    </row>
    <row r="869" spans="1:28" x14ac:dyDescent="0.25">
      <c r="A869" s="8">
        <f>IFERROR(VLOOKUP(B869,'[1]DADOS (OCULTAR)'!$Q$3:$S$135,3,0),"")</f>
        <v>9039744000860</v>
      </c>
      <c r="B869" s="9" t="str">
        <f>'[1]TCE - ANEXO III - Preencher'!C878</f>
        <v>HOSPITAL DOM HÉLDER CÂMARA - CG. Nº 018/2022</v>
      </c>
      <c r="C869" s="10"/>
      <c r="D869" s="11" t="str">
        <f>'[1]TCE - ANEXO III - Preencher'!E878</f>
        <v>RAFAELA MARTINS DOS SANTOS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3222-05</v>
      </c>
      <c r="G869" s="13" t="str">
        <f>IF('[1]TCE - ANEXO III - Preencher'!H878="","",'[1]TCE - ANEXO III - Preencher'!H878)</f>
        <v>02/2024</v>
      </c>
      <c r="H869" s="14">
        <f>'[1]TCE - ANEXO III - Preencher'!I878</f>
        <v>0</v>
      </c>
      <c r="I869" s="14">
        <f>'[1]TCE - ANEXO III - Preencher'!J878</f>
        <v>286.11759999999998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2.741129476584022</v>
      </c>
      <c r="O869" s="15">
        <f>'[1]TCE - ANEXO III - Preencher'!P878</f>
        <v>0</v>
      </c>
      <c r="P869" s="16">
        <f t="shared" si="80"/>
        <v>2.741129476584022</v>
      </c>
      <c r="Q869" s="15">
        <f>'[1]TCE - ANEXO III - Preencher'!R878</f>
        <v>306.27931818181816</v>
      </c>
      <c r="R869" s="15">
        <f>'[1]TCE - ANEXO III - Preencher'!S878</f>
        <v>84.72</v>
      </c>
      <c r="S869" s="16">
        <f t="shared" si="81"/>
        <v>221.55931818181816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510.4180476584022</v>
      </c>
    </row>
    <row r="870" spans="1:28" x14ac:dyDescent="0.25">
      <c r="A870" s="8">
        <f>IFERROR(VLOOKUP(B870,'[1]DADOS (OCULTAR)'!$Q$3:$S$135,3,0),"")</f>
        <v>9039744000860</v>
      </c>
      <c r="B870" s="9" t="str">
        <f>'[1]TCE - ANEXO III - Preencher'!C879</f>
        <v>HOSPITAL DOM HÉLDER CÂMARA - CG. Nº 018/2022</v>
      </c>
      <c r="C870" s="10"/>
      <c r="D870" s="11" t="str">
        <f>'[1]TCE - ANEXO III - Preencher'!E879</f>
        <v>RAFAELA PEREIRA DA SILVA</v>
      </c>
      <c r="E870" s="9" t="str">
        <f>IF('[1]TCE - ANEXO III - Preencher'!F879="4 - Assistência Odontológica","2 - Outros Profissionais da Saúde",'[1]TCE - ANEXO III - Preencher'!F879)</f>
        <v>3 - Administrativo</v>
      </c>
      <c r="F870" s="12" t="str">
        <f>'[1]TCE - ANEXO III - Preencher'!G879</f>
        <v>5143-20</v>
      </c>
      <c r="G870" s="13" t="str">
        <f>IF('[1]TCE - ANEXO III - Preencher'!H879="","",'[1]TCE - ANEXO III - Preencher'!H879)</f>
        <v>02/2024</v>
      </c>
      <c r="H870" s="14">
        <f>'[1]TCE - ANEXO III - Preencher'!I879</f>
        <v>0</v>
      </c>
      <c r="I870" s="14">
        <f>'[1]TCE - ANEXO III - Preencher'!J879</f>
        <v>142.14160000000001</v>
      </c>
      <c r="J870" s="14">
        <f>'[1]TCE - ANEXO III - Preencher'!K879</f>
        <v>0</v>
      </c>
      <c r="K870" s="15">
        <f>'[1]TCE - ANEXO III - Preencher'!L879</f>
        <v>165.72807692307694</v>
      </c>
      <c r="L870" s="15">
        <f>'[1]TCE - ANEXO III - Preencher'!M879</f>
        <v>28.24</v>
      </c>
      <c r="M870" s="15">
        <f t="shared" si="79"/>
        <v>137.48807692307693</v>
      </c>
      <c r="N870" s="15">
        <f>'[1]TCE - ANEXO III - Preencher'!O879</f>
        <v>2.741129476584022</v>
      </c>
      <c r="O870" s="15">
        <f>'[1]TCE - ANEXO III - Preencher'!P879</f>
        <v>0</v>
      </c>
      <c r="P870" s="16">
        <f t="shared" si="80"/>
        <v>2.741129476584022</v>
      </c>
      <c r="Q870" s="15">
        <f>'[1]TCE - ANEXO III - Preencher'!R879</f>
        <v>306.27931818181816</v>
      </c>
      <c r="R870" s="15">
        <f>'[1]TCE - ANEXO III - Preencher'!S879</f>
        <v>84.72</v>
      </c>
      <c r="S870" s="16">
        <f t="shared" si="81"/>
        <v>221.55931818181816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503.93012458147916</v>
      </c>
    </row>
    <row r="871" spans="1:28" x14ac:dyDescent="0.25">
      <c r="A871" s="8">
        <f>IFERROR(VLOOKUP(B871,'[1]DADOS (OCULTAR)'!$Q$3:$S$135,3,0),"")</f>
        <v>9039744000860</v>
      </c>
      <c r="B871" s="9" t="str">
        <f>'[1]TCE - ANEXO III - Preencher'!C880</f>
        <v>HOSPITAL DOM HÉLDER CÂMARA - CG. Nº 018/2022</v>
      </c>
      <c r="C871" s="10"/>
      <c r="D871" s="11" t="str">
        <f>'[1]TCE - ANEXO III - Preencher'!E880</f>
        <v>RAIANA FERNANDA DA SILVA SANTOS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2235-05</v>
      </c>
      <c r="G871" s="13" t="str">
        <f>IF('[1]TCE - ANEXO III - Preencher'!H880="","",'[1]TCE - ANEXO III - Preencher'!H880)</f>
        <v>02/2024</v>
      </c>
      <c r="H871" s="14">
        <f>'[1]TCE - ANEXO III - Preencher'!I880</f>
        <v>0</v>
      </c>
      <c r="I871" s="14">
        <f>'[1]TCE - ANEXO III - Preencher'!J880</f>
        <v>484.6352</v>
      </c>
      <c r="J871" s="14">
        <f>'[1]TCE - ANEXO III - Preencher'!K880</f>
        <v>0</v>
      </c>
      <c r="K871" s="15">
        <f>'[1]TCE - ANEXO III - Preencher'!L880</f>
        <v>165.72807692307694</v>
      </c>
      <c r="L871" s="15">
        <f>'[1]TCE - ANEXO III - Preencher'!M880</f>
        <v>3.59</v>
      </c>
      <c r="M871" s="15">
        <f t="shared" si="79"/>
        <v>162.13807692307694</v>
      </c>
      <c r="N871" s="15">
        <f>'[1]TCE - ANEXO III - Preencher'!O880</f>
        <v>2.741129476584022</v>
      </c>
      <c r="O871" s="15">
        <f>'[1]TCE - ANEXO III - Preencher'!P880</f>
        <v>0</v>
      </c>
      <c r="P871" s="16">
        <f t="shared" si="80"/>
        <v>2.741129476584022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649.51440639966097</v>
      </c>
    </row>
    <row r="872" spans="1:28" x14ac:dyDescent="0.25">
      <c r="A872" s="8">
        <f>IFERROR(VLOOKUP(B872,'[1]DADOS (OCULTAR)'!$Q$3:$S$135,3,0),"")</f>
        <v>9039744000860</v>
      </c>
      <c r="B872" s="9" t="str">
        <f>'[1]TCE - ANEXO III - Preencher'!C881</f>
        <v>HOSPITAL DOM HÉLDER CÂMARA - CG. Nº 018/2022</v>
      </c>
      <c r="C872" s="10"/>
      <c r="D872" s="11" t="str">
        <f>'[1]TCE - ANEXO III - Preencher'!E881</f>
        <v>RAIANE MAGDA DE ALMEIDA CAVALCANTI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3222-05</v>
      </c>
      <c r="G872" s="13" t="str">
        <f>IF('[1]TCE - ANEXO III - Preencher'!H881="","",'[1]TCE - ANEXO III - Preencher'!H881)</f>
        <v>02/2024</v>
      </c>
      <c r="H872" s="14">
        <f>'[1]TCE - ANEXO III - Preencher'!I881</f>
        <v>0</v>
      </c>
      <c r="I872" s="14">
        <f>'[1]TCE - ANEXO III - Preencher'!J881</f>
        <v>275.20319999999998</v>
      </c>
      <c r="J872" s="14">
        <f>'[1]TCE - ANEXO III - Preencher'!K881</f>
        <v>0</v>
      </c>
      <c r="K872" s="15">
        <f>'[1]TCE - ANEXO III - Preencher'!L881</f>
        <v>165.72807692307694</v>
      </c>
      <c r="L872" s="15">
        <f>'[1]TCE - ANEXO III - Preencher'!M881</f>
        <v>28.24</v>
      </c>
      <c r="M872" s="15">
        <f t="shared" si="79"/>
        <v>137.48807692307693</v>
      </c>
      <c r="N872" s="15">
        <f>'[1]TCE - ANEXO III - Preencher'!O881</f>
        <v>2.741129476584022</v>
      </c>
      <c r="O872" s="15">
        <f>'[1]TCE - ANEXO III - Preencher'!P881</f>
        <v>0</v>
      </c>
      <c r="P872" s="16">
        <f t="shared" si="80"/>
        <v>2.741129476584022</v>
      </c>
      <c r="Q872" s="15">
        <f>'[1]TCE - ANEXO III - Preencher'!R881</f>
        <v>306.27931818181816</v>
      </c>
      <c r="R872" s="15">
        <f>'[1]TCE - ANEXO III - Preencher'!S881</f>
        <v>84.72</v>
      </c>
      <c r="S872" s="16">
        <f t="shared" si="81"/>
        <v>221.55931818181816</v>
      </c>
      <c r="T872" s="15">
        <f>'[1]TCE - ANEXO III - Preencher'!U881</f>
        <v>69.41</v>
      </c>
      <c r="U872" s="15">
        <f>'[1]TCE - ANEXO III - Preencher'!V881</f>
        <v>0</v>
      </c>
      <c r="V872" s="16">
        <f t="shared" si="82"/>
        <v>69.41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706.40172458147902</v>
      </c>
    </row>
    <row r="873" spans="1:28" x14ac:dyDescent="0.25">
      <c r="A873" s="8">
        <f>IFERROR(VLOOKUP(B873,'[1]DADOS (OCULTAR)'!$Q$3:$S$135,3,0),"")</f>
        <v>9039744000860</v>
      </c>
      <c r="B873" s="9" t="str">
        <f>'[1]TCE - ANEXO III - Preencher'!C882</f>
        <v>HOSPITAL DOM HÉLDER CÂMARA - CG. Nº 018/2022</v>
      </c>
      <c r="C873" s="10"/>
      <c r="D873" s="11" t="str">
        <f>'[1]TCE - ANEXO III - Preencher'!E882</f>
        <v>RAIMER FERREIRA SOUZA SANTOS LEAL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3241-15</v>
      </c>
      <c r="G873" s="13" t="str">
        <f>IF('[1]TCE - ANEXO III - Preencher'!H882="","",'[1]TCE - ANEXO III - Preencher'!H882)</f>
        <v>02/2024</v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20689.3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2.741129476584022</v>
      </c>
      <c r="O873" s="15">
        <f>'[1]TCE - ANEXO III - Preencher'!P882</f>
        <v>0</v>
      </c>
      <c r="P873" s="16">
        <f t="shared" si="80"/>
        <v>2.741129476584022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20692.041129476584</v>
      </c>
    </row>
    <row r="874" spans="1:28" x14ac:dyDescent="0.25">
      <c r="A874" s="8">
        <f>IFERROR(VLOOKUP(B874,'[1]DADOS (OCULTAR)'!$Q$3:$S$135,3,0),"")</f>
        <v>9039744000860</v>
      </c>
      <c r="B874" s="9" t="str">
        <f>'[1]TCE - ANEXO III - Preencher'!C883</f>
        <v>HOSPITAL DOM HÉLDER CÂMARA - CG. Nº 018/2022</v>
      </c>
      <c r="C874" s="10"/>
      <c r="D874" s="11" t="str">
        <f>'[1]TCE - ANEXO III - Preencher'!E883</f>
        <v>RAINIER LUZ REIS</v>
      </c>
      <c r="E874" s="9" t="str">
        <f>IF('[1]TCE - ANEXO III - Preencher'!F883="4 - Assistência Odontológica","2 - Outros Profissionais da Saúde",'[1]TCE - ANEXO III - Preencher'!F883)</f>
        <v>1 - Médico</v>
      </c>
      <c r="F874" s="12" t="str">
        <f>'[1]TCE - ANEXO III - Preencher'!G883</f>
        <v>2251-25</v>
      </c>
      <c r="G874" s="13" t="str">
        <f>IF('[1]TCE - ANEXO III - Preencher'!H883="","",'[1]TCE - ANEXO III - Preencher'!H883)</f>
        <v>02/2024</v>
      </c>
      <c r="H874" s="14">
        <f>'[1]TCE - ANEXO III - Preencher'!I883</f>
        <v>0</v>
      </c>
      <c r="I874" s="14">
        <f>'[1]TCE - ANEXO III - Preencher'!J883</f>
        <v>807.024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2.741129476584022</v>
      </c>
      <c r="O874" s="15">
        <f>'[1]TCE - ANEXO III - Preencher'!P883</f>
        <v>0</v>
      </c>
      <c r="P874" s="16">
        <f t="shared" si="80"/>
        <v>2.741129476584022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809.76512947658398</v>
      </c>
    </row>
    <row r="875" spans="1:28" x14ac:dyDescent="0.25">
      <c r="A875" s="8">
        <f>IFERROR(VLOOKUP(B875,'[1]DADOS (OCULTAR)'!$Q$3:$S$135,3,0),"")</f>
        <v>9039744000860</v>
      </c>
      <c r="B875" s="9" t="str">
        <f>'[1]TCE - ANEXO III - Preencher'!C884</f>
        <v>HOSPITAL DOM HÉLDER CÂMARA - CG. Nº 018/2022</v>
      </c>
      <c r="C875" s="10"/>
      <c r="D875" s="11" t="str">
        <f>'[1]TCE - ANEXO III - Preencher'!E884</f>
        <v>RAISSA ALVES FALCAO RODRIGUES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2235-05</v>
      </c>
      <c r="G875" s="13" t="str">
        <f>IF('[1]TCE - ANEXO III - Preencher'!H884="","",'[1]TCE - ANEXO III - Preencher'!H884)</f>
        <v>02/2024</v>
      </c>
      <c r="H875" s="14">
        <f>'[1]TCE - ANEXO III - Preencher'!I884</f>
        <v>0</v>
      </c>
      <c r="I875" s="14">
        <f>'[1]TCE - ANEXO III - Preencher'!J884</f>
        <v>512.904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2.741129476584022</v>
      </c>
      <c r="O875" s="15">
        <f>'[1]TCE - ANEXO III - Preencher'!P884</f>
        <v>0</v>
      </c>
      <c r="P875" s="16">
        <f t="shared" si="80"/>
        <v>2.741129476584022</v>
      </c>
      <c r="Q875" s="15">
        <f>'[1]TCE - ANEXO III - Preencher'!R884</f>
        <v>306.27931818181816</v>
      </c>
      <c r="R875" s="15">
        <f>'[1]TCE - ANEXO III - Preencher'!S884</f>
        <v>82</v>
      </c>
      <c r="S875" s="16">
        <f t="shared" si="81"/>
        <v>224.27931818181816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739.92444765840219</v>
      </c>
    </row>
    <row r="876" spans="1:28" x14ac:dyDescent="0.25">
      <c r="A876" s="8">
        <f>IFERROR(VLOOKUP(B876,'[1]DADOS (OCULTAR)'!$Q$3:$S$135,3,0),"")</f>
        <v>9039744000860</v>
      </c>
      <c r="B876" s="9" t="str">
        <f>'[1]TCE - ANEXO III - Preencher'!C885</f>
        <v>HOSPITAL DOM HÉLDER CÂMARA - CG. Nº 018/2022</v>
      </c>
      <c r="C876" s="10"/>
      <c r="D876" s="11" t="str">
        <f>'[1]TCE - ANEXO III - Preencher'!E885</f>
        <v>RALPH MOREIRA DE BARROS</v>
      </c>
      <c r="E876" s="9" t="str">
        <f>IF('[1]TCE - ANEXO III - Preencher'!F885="4 - Assistência Odontológica","2 - Outros Profissionais da Saúde",'[1]TCE - ANEXO III - Preencher'!F885)</f>
        <v>3 - Administrativo</v>
      </c>
      <c r="F876" s="12" t="str">
        <f>'[1]TCE - ANEXO III - Preencher'!G885</f>
        <v>2521-05</v>
      </c>
      <c r="G876" s="13" t="str">
        <f>IF('[1]TCE - ANEXO III - Preencher'!H885="","",'[1]TCE - ANEXO III - Preencher'!H885)</f>
        <v>02/2024</v>
      </c>
      <c r="H876" s="14">
        <f>'[1]TCE - ANEXO III - Preencher'!I885</f>
        <v>0</v>
      </c>
      <c r="I876" s="14">
        <f>'[1]TCE - ANEXO III - Preencher'!J885</f>
        <v>400.78879999999998</v>
      </c>
      <c r="J876" s="14">
        <f>'[1]TCE - ANEXO III - Preencher'!K885</f>
        <v>0</v>
      </c>
      <c r="K876" s="15">
        <f>'[1]TCE - ANEXO III - Preencher'!L885</f>
        <v>165.72807692307694</v>
      </c>
      <c r="L876" s="15">
        <f>'[1]TCE - ANEXO III - Preencher'!M885</f>
        <v>77.2</v>
      </c>
      <c r="M876" s="15">
        <f t="shared" si="79"/>
        <v>88.528076923076938</v>
      </c>
      <c r="N876" s="15">
        <f>'[1]TCE - ANEXO III - Preencher'!O885</f>
        <v>2.741129476584022</v>
      </c>
      <c r="O876" s="15">
        <f>'[1]TCE - ANEXO III - Preencher'!P885</f>
        <v>0</v>
      </c>
      <c r="P876" s="16">
        <f t="shared" si="80"/>
        <v>2.741129476584022</v>
      </c>
      <c r="Q876" s="15">
        <f>'[1]TCE - ANEXO III - Preencher'!R885</f>
        <v>306.27931818181816</v>
      </c>
      <c r="R876" s="15">
        <f>'[1]TCE - ANEXO III - Preencher'!S885</f>
        <v>231.6</v>
      </c>
      <c r="S876" s="16">
        <f t="shared" si="81"/>
        <v>74.679318181818161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566.73732458147913</v>
      </c>
    </row>
    <row r="877" spans="1:28" x14ac:dyDescent="0.25">
      <c r="A877" s="8">
        <f>IFERROR(VLOOKUP(B877,'[1]DADOS (OCULTAR)'!$Q$3:$S$135,3,0),"")</f>
        <v>9039744000860</v>
      </c>
      <c r="B877" s="9" t="str">
        <f>'[1]TCE - ANEXO III - Preencher'!C886</f>
        <v>HOSPITAL DOM HÉLDER CÂMARA - CG. Nº 018/2022</v>
      </c>
      <c r="C877" s="10"/>
      <c r="D877" s="11" t="str">
        <f>'[1]TCE - ANEXO III - Preencher'!E886</f>
        <v>RAMILDA MARIA DOS SANTOS ALBUQUERQUE</v>
      </c>
      <c r="E877" s="9" t="str">
        <f>IF('[1]TCE - ANEXO III - Preencher'!F886="4 - Assistência Odontológica","2 - Outros Profissionais da Saúde",'[1]TCE - ANEXO III - Preencher'!F886)</f>
        <v>3 - Administrativo</v>
      </c>
      <c r="F877" s="12" t="str">
        <f>'[1]TCE - ANEXO III - Preencher'!G886</f>
        <v>5143-20</v>
      </c>
      <c r="G877" s="13" t="str">
        <f>IF('[1]TCE - ANEXO III - Preencher'!H886="","",'[1]TCE - ANEXO III - Preencher'!H886)</f>
        <v>02/2024</v>
      </c>
      <c r="H877" s="14">
        <f>'[1]TCE - ANEXO III - Preencher'!I886</f>
        <v>0</v>
      </c>
      <c r="I877" s="14">
        <f>'[1]TCE - ANEXO III - Preencher'!J886</f>
        <v>4.5183999999999997</v>
      </c>
      <c r="J877" s="14">
        <f>'[1]TCE - ANEXO III - Preencher'!K886</f>
        <v>0</v>
      </c>
      <c r="K877" s="15">
        <f>'[1]TCE - ANEXO III - Preencher'!L886</f>
        <v>165.72807692307694</v>
      </c>
      <c r="L877" s="15">
        <f>'[1]TCE - ANEXO III - Preencher'!M886</f>
        <v>28.24</v>
      </c>
      <c r="M877" s="15">
        <f t="shared" si="79"/>
        <v>137.48807692307693</v>
      </c>
      <c r="N877" s="15">
        <f>'[1]TCE - ANEXO III - Preencher'!O886</f>
        <v>2.741129476584022</v>
      </c>
      <c r="O877" s="15">
        <f>'[1]TCE - ANEXO III - Preencher'!P886</f>
        <v>0</v>
      </c>
      <c r="P877" s="16">
        <f t="shared" si="80"/>
        <v>2.741129476584022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144.74760639966098</v>
      </c>
    </row>
    <row r="878" spans="1:28" x14ac:dyDescent="0.25">
      <c r="A878" s="8">
        <f>IFERROR(VLOOKUP(B878,'[1]DADOS (OCULTAR)'!$Q$3:$S$135,3,0),"")</f>
        <v>9039744000860</v>
      </c>
      <c r="B878" s="9" t="str">
        <f>'[1]TCE - ANEXO III - Preencher'!C887</f>
        <v>HOSPITAL DOM HÉLDER CÂMARA - CG. Nº 018/2022</v>
      </c>
      <c r="C878" s="10"/>
      <c r="D878" s="11" t="str">
        <f>'[1]TCE - ANEXO III - Preencher'!E887</f>
        <v>RAQUEL BEZERRA CHAVES FERNANDES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2235-05</v>
      </c>
      <c r="G878" s="13" t="str">
        <f>IF('[1]TCE - ANEXO III - Preencher'!H887="","",'[1]TCE - ANEXO III - Preencher'!H887)</f>
        <v>02/2024</v>
      </c>
      <c r="H878" s="14">
        <f>'[1]TCE - ANEXO III - Preencher'!I887</f>
        <v>0</v>
      </c>
      <c r="I878" s="14">
        <f>'[1]TCE - ANEXO III - Preencher'!J887</f>
        <v>447.24</v>
      </c>
      <c r="J878" s="14">
        <f>'[1]TCE - ANEXO III - Preencher'!K887</f>
        <v>0</v>
      </c>
      <c r="K878" s="15">
        <f>'[1]TCE - ANEXO III - Preencher'!L887</f>
        <v>165.72807692307694</v>
      </c>
      <c r="L878" s="15">
        <f>'[1]TCE - ANEXO III - Preencher'!M887</f>
        <v>3.33</v>
      </c>
      <c r="M878" s="15">
        <f t="shared" si="79"/>
        <v>162.39807692307693</v>
      </c>
      <c r="N878" s="15">
        <f>'[1]TCE - ANEXO III - Preencher'!O887</f>
        <v>2.741129476584022</v>
      </c>
      <c r="O878" s="15">
        <f>'[1]TCE - ANEXO III - Preencher'!P887</f>
        <v>0</v>
      </c>
      <c r="P878" s="16">
        <f t="shared" si="80"/>
        <v>2.741129476584022</v>
      </c>
      <c r="Q878" s="15">
        <f>'[1]TCE - ANEXO III - Preencher'!R887</f>
        <v>306.27931818181816</v>
      </c>
      <c r="R878" s="15">
        <f>'[1]TCE - ANEXO III - Preencher'!S887</f>
        <v>133.31</v>
      </c>
      <c r="S878" s="16">
        <f t="shared" si="81"/>
        <v>172.96931818181815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785.34852458147907</v>
      </c>
    </row>
    <row r="879" spans="1:28" x14ac:dyDescent="0.25">
      <c r="A879" s="8">
        <f>IFERROR(VLOOKUP(B879,'[1]DADOS (OCULTAR)'!$Q$3:$S$135,3,0),"")</f>
        <v>9039744000860</v>
      </c>
      <c r="B879" s="9" t="str">
        <f>'[1]TCE - ANEXO III - Preencher'!C888</f>
        <v>HOSPITAL DOM HÉLDER CÂMARA - CG. Nº 018/2022</v>
      </c>
      <c r="C879" s="10"/>
      <c r="D879" s="11" t="str">
        <f>'[1]TCE - ANEXO III - Preencher'!E888</f>
        <v>RAQUEL FERREIRA DA SILVA</v>
      </c>
      <c r="E879" s="9" t="str">
        <f>IF('[1]TCE - ANEXO III - Preencher'!F888="4 - Assistência Odontológica","2 - Outros Profissionais da Saúde",'[1]TCE - ANEXO III - Preencher'!F888)</f>
        <v>3 - Administrativo</v>
      </c>
      <c r="F879" s="12" t="str">
        <f>'[1]TCE - ANEXO III - Preencher'!G888</f>
        <v>4110-10</v>
      </c>
      <c r="G879" s="13" t="str">
        <f>IF('[1]TCE - ANEXO III - Preencher'!H888="","",'[1]TCE - ANEXO III - Preencher'!H888)</f>
        <v>02/2024</v>
      </c>
      <c r="H879" s="14">
        <f>'[1]TCE - ANEXO III - Preencher'!I888</f>
        <v>0</v>
      </c>
      <c r="I879" s="14">
        <f>'[1]TCE - ANEXO III - Preencher'!J888</f>
        <v>233.39519999999999</v>
      </c>
      <c r="J879" s="14">
        <f>'[1]TCE - ANEXO III - Preencher'!K888</f>
        <v>0</v>
      </c>
      <c r="K879" s="15">
        <f>'[1]TCE - ANEXO III - Preencher'!L888</f>
        <v>165.72807692307694</v>
      </c>
      <c r="L879" s="15">
        <f>'[1]TCE - ANEXO III - Preencher'!M888</f>
        <v>46.63</v>
      </c>
      <c r="M879" s="15">
        <f t="shared" si="79"/>
        <v>119.09807692307695</v>
      </c>
      <c r="N879" s="15">
        <f>'[1]TCE - ANEXO III - Preencher'!O888</f>
        <v>2.741129476584022</v>
      </c>
      <c r="O879" s="15">
        <f>'[1]TCE - ANEXO III - Preencher'!P888</f>
        <v>0</v>
      </c>
      <c r="P879" s="16">
        <f t="shared" si="80"/>
        <v>2.741129476584022</v>
      </c>
      <c r="Q879" s="15">
        <f>'[1]TCE - ANEXO III - Preencher'!R888</f>
        <v>306.27931818181816</v>
      </c>
      <c r="R879" s="15">
        <f>'[1]TCE - ANEXO III - Preencher'!S888</f>
        <v>139.88</v>
      </c>
      <c r="S879" s="16">
        <f t="shared" si="81"/>
        <v>166.39931818181816</v>
      </c>
      <c r="T879" s="15">
        <f>'[1]TCE - ANEXO III - Preencher'!U888</f>
        <v>80.95</v>
      </c>
      <c r="U879" s="15">
        <f>'[1]TCE - ANEXO III - Preencher'!V888</f>
        <v>0</v>
      </c>
      <c r="V879" s="16">
        <f t="shared" si="82"/>
        <v>80.95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602.58372458147915</v>
      </c>
    </row>
    <row r="880" spans="1:28" x14ac:dyDescent="0.25">
      <c r="A880" s="8">
        <f>IFERROR(VLOOKUP(B880,'[1]DADOS (OCULTAR)'!$Q$3:$S$135,3,0),"")</f>
        <v>9039744000860</v>
      </c>
      <c r="B880" s="9" t="str">
        <f>'[1]TCE - ANEXO III - Preencher'!C889</f>
        <v>HOSPITAL DOM HÉLDER CÂMARA - CG. Nº 018/2022</v>
      </c>
      <c r="C880" s="10"/>
      <c r="D880" s="11" t="str">
        <f>'[1]TCE - ANEXO III - Preencher'!E889</f>
        <v>RAQUEL PRATA CAMPOS BELTRAO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2235-05</v>
      </c>
      <c r="G880" s="13" t="str">
        <f>IF('[1]TCE - ANEXO III - Preencher'!H889="","",'[1]TCE - ANEXO III - Preencher'!H889)</f>
        <v>02/2024</v>
      </c>
      <c r="H880" s="14">
        <f>'[1]TCE - ANEXO III - Preencher'!I889</f>
        <v>0</v>
      </c>
      <c r="I880" s="14">
        <f>'[1]TCE - ANEXO III - Preencher'!J889</f>
        <v>509.81760000000003</v>
      </c>
      <c r="J880" s="14">
        <f>'[1]TCE - ANEXO III - Preencher'!K889</f>
        <v>0</v>
      </c>
      <c r="K880" s="15">
        <f>'[1]TCE - ANEXO III - Preencher'!L889</f>
        <v>165.72807692307694</v>
      </c>
      <c r="L880" s="15">
        <f>'[1]TCE - ANEXO III - Preencher'!M889</f>
        <v>3.59</v>
      </c>
      <c r="M880" s="15">
        <f t="shared" si="79"/>
        <v>162.13807692307694</v>
      </c>
      <c r="N880" s="15">
        <f>'[1]TCE - ANEXO III - Preencher'!O889</f>
        <v>2.741129476584022</v>
      </c>
      <c r="O880" s="15">
        <f>'[1]TCE - ANEXO III - Preencher'!P889</f>
        <v>0</v>
      </c>
      <c r="P880" s="16">
        <f t="shared" si="80"/>
        <v>2.741129476584022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674.69680639966089</v>
      </c>
    </row>
    <row r="881" spans="1:28" x14ac:dyDescent="0.25">
      <c r="A881" s="8">
        <f>IFERROR(VLOOKUP(B881,'[1]DADOS (OCULTAR)'!$Q$3:$S$135,3,0),"")</f>
        <v>9039744000860</v>
      </c>
      <c r="B881" s="9" t="str">
        <f>'[1]TCE - ANEXO III - Preencher'!C890</f>
        <v>HOSPITAL DOM HÉLDER CÂMARA - CG. Nº 018/2022</v>
      </c>
      <c r="C881" s="10"/>
      <c r="D881" s="11" t="str">
        <f>'[1]TCE - ANEXO III - Preencher'!E890</f>
        <v>RAQUEL VITORIA MARIA DA SILVA</v>
      </c>
      <c r="E881" s="9" t="str">
        <f>IF('[1]TCE - ANEXO III - Preencher'!F890="4 - Assistência Odontológica","2 - Outros Profissionais da Saúde",'[1]TCE - ANEXO III - Preencher'!F890)</f>
        <v>3 - Administrativo</v>
      </c>
      <c r="F881" s="12" t="str">
        <f>'[1]TCE - ANEXO III - Preencher'!G890</f>
        <v>4110-10</v>
      </c>
      <c r="G881" s="13" t="str">
        <f>IF('[1]TCE - ANEXO III - Preencher'!H890="","",'[1]TCE - ANEXO III - Preencher'!H890)</f>
        <v>02/2024</v>
      </c>
      <c r="H881" s="14">
        <f>'[1]TCE - ANEXO III - Preencher'!I890</f>
        <v>0</v>
      </c>
      <c r="I881" s="14">
        <f>'[1]TCE - ANEXO III - Preencher'!J890</f>
        <v>14.096399999999999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2.741129476584022</v>
      </c>
      <c r="O881" s="15">
        <f>'[1]TCE - ANEXO III - Preencher'!P890</f>
        <v>0</v>
      </c>
      <c r="P881" s="16">
        <f t="shared" si="80"/>
        <v>2.741129476584022</v>
      </c>
      <c r="Q881" s="15">
        <f>'[1]TCE - ANEXO III - Preencher'!R890</f>
        <v>306.27931818181816</v>
      </c>
      <c r="R881" s="15">
        <f>'[1]TCE - ANEXO III - Preencher'!S890</f>
        <v>42.36</v>
      </c>
      <c r="S881" s="16">
        <f t="shared" si="81"/>
        <v>263.91931818181814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280.75684765840214</v>
      </c>
    </row>
    <row r="882" spans="1:28" x14ac:dyDescent="0.25">
      <c r="A882" s="8">
        <f>IFERROR(VLOOKUP(B882,'[1]DADOS (OCULTAR)'!$Q$3:$S$135,3,0),"")</f>
        <v>9039744000860</v>
      </c>
      <c r="B882" s="9" t="str">
        <f>'[1]TCE - ANEXO III - Preencher'!C891</f>
        <v>HOSPITAL DOM HÉLDER CÂMARA - CG. Nº 018/2022</v>
      </c>
      <c r="C882" s="10"/>
      <c r="D882" s="11" t="str">
        <f>'[1]TCE - ANEXO III - Preencher'!E891</f>
        <v>RAYANA CAROLINE PEREIRA DE SOUZA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2515-10</v>
      </c>
      <c r="G882" s="13" t="str">
        <f>IF('[1]TCE - ANEXO III - Preencher'!H891="","",'[1]TCE - ANEXO III - Preencher'!H891)</f>
        <v>02/2024</v>
      </c>
      <c r="H882" s="14">
        <f>'[1]TCE - ANEXO III - Preencher'!I891</f>
        <v>0</v>
      </c>
      <c r="I882" s="14">
        <f>'[1]TCE - ANEXO III - Preencher'!J891</f>
        <v>245.256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2.741129476584022</v>
      </c>
      <c r="O882" s="15">
        <f>'[1]TCE - ANEXO III - Preencher'!P891</f>
        <v>0</v>
      </c>
      <c r="P882" s="16">
        <f t="shared" si="80"/>
        <v>2.741129476584022</v>
      </c>
      <c r="Q882" s="15">
        <f>'[1]TCE - ANEXO III - Preencher'!R891</f>
        <v>306.27931818181816</v>
      </c>
      <c r="R882" s="15">
        <f>'[1]TCE - ANEXO III - Preencher'!S891</f>
        <v>129.56</v>
      </c>
      <c r="S882" s="16">
        <f t="shared" si="81"/>
        <v>176.71931818181815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424.71644765840222</v>
      </c>
    </row>
    <row r="883" spans="1:28" x14ac:dyDescent="0.25">
      <c r="A883" s="8">
        <f>IFERROR(VLOOKUP(B883,'[1]DADOS (OCULTAR)'!$Q$3:$S$135,3,0),"")</f>
        <v>9039744000860</v>
      </c>
      <c r="B883" s="9" t="str">
        <f>'[1]TCE - ANEXO III - Preencher'!C892</f>
        <v>HOSPITAL DOM HÉLDER CÂMARA - CG. Nº 018/2022</v>
      </c>
      <c r="C883" s="10"/>
      <c r="D883" s="11" t="str">
        <f>'[1]TCE - ANEXO III - Preencher'!E892</f>
        <v>RAYANE CAROL DE ABREU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3222-05</v>
      </c>
      <c r="G883" s="13" t="str">
        <f>IF('[1]TCE - ANEXO III - Preencher'!H892="","",'[1]TCE - ANEXO III - Preencher'!H892)</f>
        <v>02/2024</v>
      </c>
      <c r="H883" s="14">
        <f>'[1]TCE - ANEXO III - Preencher'!I892</f>
        <v>0</v>
      </c>
      <c r="I883" s="14">
        <f>'[1]TCE - ANEXO III - Preencher'!J892</f>
        <v>285.96640000000002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2.741129476584022</v>
      </c>
      <c r="O883" s="15">
        <f>'[1]TCE - ANEXO III - Preencher'!P892</f>
        <v>0</v>
      </c>
      <c r="P883" s="16">
        <f t="shared" si="80"/>
        <v>2.741129476584022</v>
      </c>
      <c r="Q883" s="15">
        <f>'[1]TCE - ANEXO III - Preencher'!R892</f>
        <v>306.27931818181816</v>
      </c>
      <c r="R883" s="15">
        <f>'[1]TCE - ANEXO III - Preencher'!S892</f>
        <v>79.8</v>
      </c>
      <c r="S883" s="16">
        <f t="shared" si="81"/>
        <v>226.47931818181814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515.18684765840226</v>
      </c>
    </row>
    <row r="884" spans="1:28" x14ac:dyDescent="0.25">
      <c r="A884" s="8">
        <f>IFERROR(VLOOKUP(B884,'[1]DADOS (OCULTAR)'!$Q$3:$S$135,3,0),"")</f>
        <v>9039744000860</v>
      </c>
      <c r="B884" s="9" t="str">
        <f>'[1]TCE - ANEXO III - Preencher'!C893</f>
        <v>HOSPITAL DOM HÉLDER CÂMARA - CG. Nº 018/2022</v>
      </c>
      <c r="C884" s="10"/>
      <c r="D884" s="11" t="str">
        <f>'[1]TCE - ANEXO III - Preencher'!E893</f>
        <v>RAYANE DE ARRUDA SANTIAGO</v>
      </c>
      <c r="E884" s="9" t="str">
        <f>IF('[1]TCE - ANEXO III - Preencher'!F893="4 - Assistência Odontológica","2 - Outros Profissionais da Saúde",'[1]TCE - ANEXO III - Preencher'!F893)</f>
        <v>3 - Administrativo</v>
      </c>
      <c r="F884" s="12" t="str">
        <f>'[1]TCE - ANEXO III - Preencher'!G893</f>
        <v>4110-10</v>
      </c>
      <c r="G884" s="13" t="str">
        <f>IF('[1]TCE - ANEXO III - Preencher'!H893="","",'[1]TCE - ANEXO III - Preencher'!H893)</f>
        <v>02/2024</v>
      </c>
      <c r="H884" s="14">
        <f>'[1]TCE - ANEXO III - Preencher'!I893</f>
        <v>0</v>
      </c>
      <c r="I884" s="14">
        <f>'[1]TCE - ANEXO III - Preencher'!J893</f>
        <v>14.12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2.741129476584022</v>
      </c>
      <c r="O884" s="15">
        <f>'[1]TCE - ANEXO III - Preencher'!P893</f>
        <v>0</v>
      </c>
      <c r="P884" s="16">
        <f t="shared" si="80"/>
        <v>2.741129476584022</v>
      </c>
      <c r="Q884" s="15">
        <f>'[1]TCE - ANEXO III - Preencher'!R893</f>
        <v>306.27931818181816</v>
      </c>
      <c r="R884" s="15">
        <f>'[1]TCE - ANEXO III - Preencher'!S893</f>
        <v>39.54</v>
      </c>
      <c r="S884" s="16">
        <f t="shared" si="81"/>
        <v>266.73931818181813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283.60044765840217</v>
      </c>
    </row>
    <row r="885" spans="1:28" x14ac:dyDescent="0.25">
      <c r="A885" s="8">
        <f>IFERROR(VLOOKUP(B885,'[1]DADOS (OCULTAR)'!$Q$3:$S$135,3,0),"")</f>
        <v>9039744000860</v>
      </c>
      <c r="B885" s="9" t="str">
        <f>'[1]TCE - ANEXO III - Preencher'!C894</f>
        <v>HOSPITAL DOM HÉLDER CÂMARA - CG. Nº 018/2022</v>
      </c>
      <c r="C885" s="10"/>
      <c r="D885" s="11" t="str">
        <f>'[1]TCE - ANEXO III - Preencher'!E894</f>
        <v>RAYANNA THAIS PINHEIRO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2235-05</v>
      </c>
      <c r="G885" s="13" t="str">
        <f>IF('[1]TCE - ANEXO III - Preencher'!H894="","",'[1]TCE - ANEXO III - Preencher'!H894)</f>
        <v>02/2024</v>
      </c>
      <c r="H885" s="14">
        <f>'[1]TCE - ANEXO III - Preencher'!I894</f>
        <v>0</v>
      </c>
      <c r="I885" s="14">
        <f>'[1]TCE - ANEXO III - Preencher'!J894</f>
        <v>511.91919999999999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2.741129476584022</v>
      </c>
      <c r="O885" s="15">
        <f>'[1]TCE - ANEXO III - Preencher'!P894</f>
        <v>0</v>
      </c>
      <c r="P885" s="16">
        <f t="shared" si="80"/>
        <v>2.741129476584022</v>
      </c>
      <c r="Q885" s="15">
        <f>'[1]TCE - ANEXO III - Preencher'!R894</f>
        <v>306.27931818181816</v>
      </c>
      <c r="R885" s="15">
        <f>'[1]TCE - ANEXO III - Preencher'!S894</f>
        <v>90.2</v>
      </c>
      <c r="S885" s="16">
        <f t="shared" si="81"/>
        <v>216.07931818181817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730.73964765840219</v>
      </c>
    </row>
    <row r="886" spans="1:28" x14ac:dyDescent="0.25">
      <c r="A886" s="8">
        <f>IFERROR(VLOOKUP(B886,'[1]DADOS (OCULTAR)'!$Q$3:$S$135,3,0),"")</f>
        <v>9039744000860</v>
      </c>
      <c r="B886" s="9" t="str">
        <f>'[1]TCE - ANEXO III - Preencher'!C895</f>
        <v>HOSPITAL DOM HÉLDER CÂMARA - CG. Nº 018/2022</v>
      </c>
      <c r="C886" s="10"/>
      <c r="D886" s="11" t="str">
        <f>'[1]TCE - ANEXO III - Preencher'!E895</f>
        <v>RAYANNE CAROLINE RIBEIRO DOS SANTOS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3222-05</v>
      </c>
      <c r="G886" s="13" t="str">
        <f>IF('[1]TCE - ANEXO III - Preencher'!H895="","",'[1]TCE - ANEXO III - Preencher'!H895)</f>
        <v>02/2024</v>
      </c>
      <c r="H886" s="14">
        <f>'[1]TCE - ANEXO III - Preencher'!I895</f>
        <v>0</v>
      </c>
      <c r="I886" s="14">
        <f>'[1]TCE - ANEXO III - Preencher'!J895</f>
        <v>256.38080000000002</v>
      </c>
      <c r="J886" s="14">
        <f>'[1]TCE - ANEXO III - Preencher'!K895</f>
        <v>0</v>
      </c>
      <c r="K886" s="15">
        <f>'[1]TCE - ANEXO III - Preencher'!L895</f>
        <v>165.72807692307694</v>
      </c>
      <c r="L886" s="15">
        <f>'[1]TCE - ANEXO III - Preencher'!M895</f>
        <v>28.24</v>
      </c>
      <c r="M886" s="15">
        <f t="shared" si="79"/>
        <v>137.48807692307693</v>
      </c>
      <c r="N886" s="15">
        <f>'[1]TCE - ANEXO III - Preencher'!O895</f>
        <v>2.741129476584022</v>
      </c>
      <c r="O886" s="15">
        <f>'[1]TCE - ANEXO III - Preencher'!P895</f>
        <v>0</v>
      </c>
      <c r="P886" s="16">
        <f t="shared" si="80"/>
        <v>2.741129476584022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396.61000639966102</v>
      </c>
    </row>
    <row r="887" spans="1:28" x14ac:dyDescent="0.25">
      <c r="A887" s="8">
        <f>IFERROR(VLOOKUP(B887,'[1]DADOS (OCULTAR)'!$Q$3:$S$135,3,0),"")</f>
        <v>9039744000860</v>
      </c>
      <c r="B887" s="9" t="str">
        <f>'[1]TCE - ANEXO III - Preencher'!C896</f>
        <v>HOSPITAL DOM HÉLDER CÂMARA - CG. Nº 018/2022</v>
      </c>
      <c r="C887" s="10"/>
      <c r="D887" s="11" t="str">
        <f>'[1]TCE - ANEXO III - Preencher'!E896</f>
        <v>RAYANNE DA SILVA XAVIER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2235-05</v>
      </c>
      <c r="G887" s="13" t="str">
        <f>IF('[1]TCE - ANEXO III - Preencher'!H896="","",'[1]TCE - ANEXO III - Preencher'!H896)</f>
        <v>02/2024</v>
      </c>
      <c r="H887" s="14">
        <f>'[1]TCE - ANEXO III - Preencher'!I896</f>
        <v>0</v>
      </c>
      <c r="I887" s="14">
        <f>'[1]TCE - ANEXO III - Preencher'!J896</f>
        <v>227.42320000000001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2.741129476584022</v>
      </c>
      <c r="O887" s="15">
        <f>'[1]TCE - ANEXO III - Preencher'!P896</f>
        <v>0</v>
      </c>
      <c r="P887" s="16">
        <f t="shared" si="80"/>
        <v>2.741129476584022</v>
      </c>
      <c r="Q887" s="15">
        <f>'[1]TCE - ANEXO III - Preencher'!R896</f>
        <v>306.27931818181816</v>
      </c>
      <c r="R887" s="15">
        <f>'[1]TCE - ANEXO III - Preencher'!S896</f>
        <v>111.54</v>
      </c>
      <c r="S887" s="16">
        <f t="shared" si="81"/>
        <v>194.73931818181813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424.90364765840218</v>
      </c>
    </row>
    <row r="888" spans="1:28" x14ac:dyDescent="0.25">
      <c r="A888" s="8">
        <f>IFERROR(VLOOKUP(B888,'[1]DADOS (OCULTAR)'!$Q$3:$S$135,3,0),"")</f>
        <v>9039744000860</v>
      </c>
      <c r="B888" s="9" t="str">
        <f>'[1]TCE - ANEXO III - Preencher'!C897</f>
        <v>HOSPITAL DOM HÉLDER CÂMARA - CG. Nº 018/2022</v>
      </c>
      <c r="C888" s="10"/>
      <c r="D888" s="11" t="str">
        <f>'[1]TCE - ANEXO III - Preencher'!E897</f>
        <v>RAYELE DE SOUSA LINDOSO</v>
      </c>
      <c r="E888" s="9" t="str">
        <f>IF('[1]TCE - ANEXO III - Preencher'!F897="4 - Assistência Odontológica","2 - Outros Profissionais da Saúde",'[1]TCE - ANEXO III - Preencher'!F897)</f>
        <v>3 - Administrativo</v>
      </c>
      <c r="F888" s="12" t="str">
        <f>'[1]TCE - ANEXO III - Preencher'!G897</f>
        <v>4110-10</v>
      </c>
      <c r="G888" s="13" t="str">
        <f>IF('[1]TCE - ANEXO III - Preencher'!H897="","",'[1]TCE - ANEXO III - Preencher'!H897)</f>
        <v>02/2024</v>
      </c>
      <c r="H888" s="14">
        <f>'[1]TCE - ANEXO III - Preencher'!I897</f>
        <v>0</v>
      </c>
      <c r="I888" s="14">
        <f>'[1]TCE - ANEXO III - Preencher'!J897</f>
        <v>112.96</v>
      </c>
      <c r="J888" s="14">
        <f>'[1]TCE - ANEXO III - Preencher'!K897</f>
        <v>0</v>
      </c>
      <c r="K888" s="15">
        <f>'[1]TCE - ANEXO III - Preencher'!L897</f>
        <v>165.72807692307694</v>
      </c>
      <c r="L888" s="15">
        <f>'[1]TCE - ANEXO III - Preencher'!M897</f>
        <v>28.24</v>
      </c>
      <c r="M888" s="15">
        <f t="shared" si="79"/>
        <v>137.48807692307693</v>
      </c>
      <c r="N888" s="15">
        <f>'[1]TCE - ANEXO III - Preencher'!O897</f>
        <v>2.741129476584022</v>
      </c>
      <c r="O888" s="15">
        <f>'[1]TCE - ANEXO III - Preencher'!P897</f>
        <v>0</v>
      </c>
      <c r="P888" s="16">
        <f t="shared" si="80"/>
        <v>2.741129476584022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253.18920639966097</v>
      </c>
    </row>
    <row r="889" spans="1:28" x14ac:dyDescent="0.25">
      <c r="A889" s="8">
        <f>IFERROR(VLOOKUP(B889,'[1]DADOS (OCULTAR)'!$Q$3:$S$135,3,0),"")</f>
        <v>9039744000860</v>
      </c>
      <c r="B889" s="9" t="str">
        <f>'[1]TCE - ANEXO III - Preencher'!C898</f>
        <v>HOSPITAL DOM HÉLDER CÂMARA - CG. Nº 018/2022</v>
      </c>
      <c r="C889" s="10"/>
      <c r="D889" s="11" t="str">
        <f>'[1]TCE - ANEXO III - Preencher'!E898</f>
        <v>RAYSSA KARLA DE OLIVEIRA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5211-30</v>
      </c>
      <c r="G889" s="13" t="str">
        <f>IF('[1]TCE - ANEXO III - Preencher'!H898="","",'[1]TCE - ANEXO III - Preencher'!H898)</f>
        <v>02/2024</v>
      </c>
      <c r="H889" s="14">
        <f>'[1]TCE - ANEXO III - Preencher'!I898</f>
        <v>0</v>
      </c>
      <c r="I889" s="14">
        <f>'[1]TCE - ANEXO III - Preencher'!J898</f>
        <v>119.32640000000001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2.741129476584022</v>
      </c>
      <c r="O889" s="15">
        <f>'[1]TCE - ANEXO III - Preencher'!P898</f>
        <v>0</v>
      </c>
      <c r="P889" s="16">
        <f t="shared" si="80"/>
        <v>2.741129476584022</v>
      </c>
      <c r="Q889" s="15">
        <f>'[1]TCE - ANEXO III - Preencher'!R898</f>
        <v>306.27931818181816</v>
      </c>
      <c r="R889" s="15">
        <f>'[1]TCE - ANEXO III - Preencher'!S898</f>
        <v>57.4</v>
      </c>
      <c r="S889" s="16">
        <f t="shared" si="81"/>
        <v>248.87931818181815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370.94684765840219</v>
      </c>
    </row>
    <row r="890" spans="1:28" x14ac:dyDescent="0.25">
      <c r="A890" s="8">
        <f>IFERROR(VLOOKUP(B890,'[1]DADOS (OCULTAR)'!$Q$3:$S$135,3,0),"")</f>
        <v>9039744000860</v>
      </c>
      <c r="B890" s="9" t="str">
        <f>'[1]TCE - ANEXO III - Preencher'!C899</f>
        <v>HOSPITAL DOM HÉLDER CÂMARA - CG. Nº 018/2022</v>
      </c>
      <c r="C890" s="10"/>
      <c r="D890" s="11" t="str">
        <f>'[1]TCE - ANEXO III - Preencher'!E899</f>
        <v>RAYSSA SOUZA SALES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3222-05</v>
      </c>
      <c r="G890" s="13" t="str">
        <f>IF('[1]TCE - ANEXO III - Preencher'!H899="","",'[1]TCE - ANEXO III - Preencher'!H899)</f>
        <v>02/2024</v>
      </c>
      <c r="H890" s="14">
        <f>'[1]TCE - ANEXO III - Preencher'!I899</f>
        <v>0</v>
      </c>
      <c r="I890" s="14">
        <f>'[1]TCE - ANEXO III - Preencher'!J899</f>
        <v>266.60160000000002</v>
      </c>
      <c r="J890" s="14">
        <f>'[1]TCE - ANEXO III - Preencher'!K899</f>
        <v>0</v>
      </c>
      <c r="K890" s="15">
        <f>'[1]TCE - ANEXO III - Preencher'!L899</f>
        <v>165.72807692307694</v>
      </c>
      <c r="L890" s="15">
        <f>'[1]TCE - ANEXO III - Preencher'!M899</f>
        <v>28.24</v>
      </c>
      <c r="M890" s="15">
        <f t="shared" si="79"/>
        <v>137.48807692307693</v>
      </c>
      <c r="N890" s="15">
        <f>'[1]TCE - ANEXO III - Preencher'!O899</f>
        <v>2.741129476584022</v>
      </c>
      <c r="O890" s="15">
        <f>'[1]TCE - ANEXO III - Preencher'!P899</f>
        <v>0</v>
      </c>
      <c r="P890" s="16">
        <f t="shared" si="80"/>
        <v>2.741129476584022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406.83080639966096</v>
      </c>
    </row>
    <row r="891" spans="1:28" x14ac:dyDescent="0.25">
      <c r="A891" s="8">
        <f>IFERROR(VLOOKUP(B891,'[1]DADOS (OCULTAR)'!$Q$3:$S$135,3,0),"")</f>
        <v>9039744000860</v>
      </c>
      <c r="B891" s="9" t="str">
        <f>'[1]TCE - ANEXO III - Preencher'!C900</f>
        <v>HOSPITAL DOM HÉLDER CÂMARA - CG. Nº 018/2022</v>
      </c>
      <c r="C891" s="10"/>
      <c r="D891" s="11" t="str">
        <f>'[1]TCE - ANEXO III - Preencher'!E900</f>
        <v>REBECA AGUIAR MARINHO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3222-05</v>
      </c>
      <c r="G891" s="13" t="str">
        <f>IF('[1]TCE - ANEXO III - Preencher'!H900="","",'[1]TCE - ANEXO III - Preencher'!H900)</f>
        <v>02/2024</v>
      </c>
      <c r="H891" s="14">
        <f>'[1]TCE - ANEXO III - Preencher'!I900</f>
        <v>0</v>
      </c>
      <c r="I891" s="14">
        <f>'[1]TCE - ANEXO III - Preencher'!J900</f>
        <v>303.22320000000002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2.741129476584022</v>
      </c>
      <c r="O891" s="15">
        <f>'[1]TCE - ANEXO III - Preencher'!P900</f>
        <v>0</v>
      </c>
      <c r="P891" s="16">
        <f t="shared" si="80"/>
        <v>2.741129476584022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305.96432947658406</v>
      </c>
    </row>
    <row r="892" spans="1:28" x14ac:dyDescent="0.25">
      <c r="A892" s="8">
        <f>IFERROR(VLOOKUP(B892,'[1]DADOS (OCULTAR)'!$Q$3:$S$135,3,0),"")</f>
        <v>9039744000860</v>
      </c>
      <c r="B892" s="9" t="str">
        <f>'[1]TCE - ANEXO III - Preencher'!C901</f>
        <v>HOSPITAL DOM HÉLDER CÂMARA - CG. Nº 018/2022</v>
      </c>
      <c r="C892" s="10"/>
      <c r="D892" s="11" t="str">
        <f>'[1]TCE - ANEXO III - Preencher'!E901</f>
        <v>REBEKA LETICIA RAMOS DO NASCIMENTO</v>
      </c>
      <c r="E892" s="9" t="str">
        <f>IF('[1]TCE - ANEXO III - Preencher'!F901="4 - Assistência Odontológica","2 - Outros Profissionais da Saúde",'[1]TCE - ANEXO III - Preencher'!F901)</f>
        <v>3 - Administrativo</v>
      </c>
      <c r="F892" s="12" t="str">
        <f>'[1]TCE - ANEXO III - Preencher'!G901</f>
        <v>4110-10</v>
      </c>
      <c r="G892" s="13" t="str">
        <f>IF('[1]TCE - ANEXO III - Preencher'!H901="","",'[1]TCE - ANEXO III - Preencher'!H901)</f>
        <v>02/2024</v>
      </c>
      <c r="H892" s="14">
        <f>'[1]TCE - ANEXO III - Preencher'!I901</f>
        <v>0</v>
      </c>
      <c r="I892" s="14">
        <f>'[1]TCE - ANEXO III - Preencher'!J901</f>
        <v>186.5008</v>
      </c>
      <c r="J892" s="14">
        <f>'[1]TCE - ANEXO III - Preencher'!K901</f>
        <v>0</v>
      </c>
      <c r="K892" s="15">
        <f>'[1]TCE - ANEXO III - Preencher'!L901</f>
        <v>165.72807692307694</v>
      </c>
      <c r="L892" s="15">
        <f>'[1]TCE - ANEXO III - Preencher'!M901</f>
        <v>46.63</v>
      </c>
      <c r="M892" s="15">
        <f t="shared" si="79"/>
        <v>119.09807692307695</v>
      </c>
      <c r="N892" s="15">
        <f>'[1]TCE - ANEXO III - Preencher'!O901</f>
        <v>2.741129476584022</v>
      </c>
      <c r="O892" s="15">
        <f>'[1]TCE - ANEXO III - Preencher'!P901</f>
        <v>0</v>
      </c>
      <c r="P892" s="16">
        <f t="shared" si="80"/>
        <v>2.741129476584022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308.34000639966098</v>
      </c>
    </row>
    <row r="893" spans="1:28" x14ac:dyDescent="0.25">
      <c r="A893" s="8">
        <f>IFERROR(VLOOKUP(B893,'[1]DADOS (OCULTAR)'!$Q$3:$S$135,3,0),"")</f>
        <v>9039744000860</v>
      </c>
      <c r="B893" s="9" t="str">
        <f>'[1]TCE - ANEXO III - Preencher'!C902</f>
        <v>HOSPITAL DOM HÉLDER CÂMARA - CG. Nº 018/2022</v>
      </c>
      <c r="C893" s="10"/>
      <c r="D893" s="11" t="str">
        <f>'[1]TCE - ANEXO III - Preencher'!E902</f>
        <v>REGINALDO SANTANA DA SILVA FILHO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5151-10</v>
      </c>
      <c r="G893" s="13" t="str">
        <f>IF('[1]TCE - ANEXO III - Preencher'!H902="","",'[1]TCE - ANEXO III - Preencher'!H902)</f>
        <v>02/2024</v>
      </c>
      <c r="H893" s="14">
        <f>'[1]TCE - ANEXO III - Preencher'!I902</f>
        <v>0</v>
      </c>
      <c r="I893" s="14">
        <f>'[1]TCE - ANEXO III - Preencher'!J902</f>
        <v>239.22800000000001</v>
      </c>
      <c r="J893" s="14">
        <f>'[1]TCE - ANEXO III - Preencher'!K902</f>
        <v>0</v>
      </c>
      <c r="K893" s="15">
        <f>'[1]TCE - ANEXO III - Preencher'!L902</f>
        <v>165.72807692307694</v>
      </c>
      <c r="L893" s="15">
        <f>'[1]TCE - ANEXO III - Preencher'!M902</f>
        <v>28.24</v>
      </c>
      <c r="M893" s="15">
        <f t="shared" si="79"/>
        <v>137.48807692307693</v>
      </c>
      <c r="N893" s="15">
        <f>'[1]TCE - ANEXO III - Preencher'!O902</f>
        <v>2.741129476584022</v>
      </c>
      <c r="O893" s="15">
        <f>'[1]TCE - ANEXO III - Preencher'!P902</f>
        <v>0</v>
      </c>
      <c r="P893" s="16">
        <f t="shared" si="80"/>
        <v>2.741129476584022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379.45720639966095</v>
      </c>
    </row>
    <row r="894" spans="1:28" x14ac:dyDescent="0.25">
      <c r="A894" s="8">
        <f>IFERROR(VLOOKUP(B894,'[1]DADOS (OCULTAR)'!$Q$3:$S$135,3,0),"")</f>
        <v>9039744000860</v>
      </c>
      <c r="B894" s="9" t="str">
        <f>'[1]TCE - ANEXO III - Preencher'!C903</f>
        <v>HOSPITAL DOM HÉLDER CÂMARA - CG. Nº 018/2022</v>
      </c>
      <c r="C894" s="10"/>
      <c r="D894" s="11" t="str">
        <f>'[1]TCE - ANEXO III - Preencher'!E903</f>
        <v>REINAN SANTOS DA SILVA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3222-05</v>
      </c>
      <c r="G894" s="13" t="str">
        <f>IF('[1]TCE - ANEXO III - Preencher'!H903="","",'[1]TCE - ANEXO III - Preencher'!H903)</f>
        <v>02/2024</v>
      </c>
      <c r="H894" s="14">
        <f>'[1]TCE - ANEXO III - Preencher'!I903</f>
        <v>0</v>
      </c>
      <c r="I894" s="14">
        <f>'[1]TCE - ANEXO III - Preencher'!J903</f>
        <v>135.55199999999999</v>
      </c>
      <c r="J894" s="14">
        <f>'[1]TCE - ANEXO III - Preencher'!K903</f>
        <v>0</v>
      </c>
      <c r="K894" s="15">
        <f>'[1]TCE - ANEXO III - Preencher'!L903</f>
        <v>165.72807692307694</v>
      </c>
      <c r="L894" s="15">
        <f>'[1]TCE - ANEXO III - Preencher'!M903</f>
        <v>28.24</v>
      </c>
      <c r="M894" s="15">
        <f t="shared" si="79"/>
        <v>137.48807692307693</v>
      </c>
      <c r="N894" s="15">
        <f>'[1]TCE - ANEXO III - Preencher'!O903</f>
        <v>2.741129476584022</v>
      </c>
      <c r="O894" s="15">
        <f>'[1]TCE - ANEXO III - Preencher'!P903</f>
        <v>0</v>
      </c>
      <c r="P894" s="16">
        <f t="shared" si="80"/>
        <v>2.741129476584022</v>
      </c>
      <c r="Q894" s="15">
        <f>'[1]TCE - ANEXO III - Preencher'!R903</f>
        <v>306.27931818181816</v>
      </c>
      <c r="R894" s="15">
        <f>'[1]TCE - ANEXO III - Preencher'!S903</f>
        <v>84.72</v>
      </c>
      <c r="S894" s="16">
        <f t="shared" si="81"/>
        <v>221.55931818181816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497.34052458147914</v>
      </c>
    </row>
    <row r="895" spans="1:28" x14ac:dyDescent="0.25">
      <c r="A895" s="8">
        <f>IFERROR(VLOOKUP(B895,'[1]DADOS (OCULTAR)'!$Q$3:$S$135,3,0),"")</f>
        <v>9039744000860</v>
      </c>
      <c r="B895" s="9" t="str">
        <f>'[1]TCE - ANEXO III - Preencher'!C904</f>
        <v>HOSPITAL DOM HÉLDER CÂMARA - CG. Nº 018/2022</v>
      </c>
      <c r="C895" s="10"/>
      <c r="D895" s="11" t="str">
        <f>'[1]TCE - ANEXO III - Preencher'!E904</f>
        <v>RENATA ADRIANA DA SILVA SANTOS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3222-05</v>
      </c>
      <c r="G895" s="13" t="str">
        <f>IF('[1]TCE - ANEXO III - Preencher'!H904="","",'[1]TCE - ANEXO III - Preencher'!H904)</f>
        <v>02/2024</v>
      </c>
      <c r="H895" s="14">
        <f>'[1]TCE - ANEXO III - Preencher'!I904</f>
        <v>0</v>
      </c>
      <c r="I895" s="14">
        <f>'[1]TCE - ANEXO III - Preencher'!J904</f>
        <v>329.68560000000002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2.741129476584022</v>
      </c>
      <c r="O895" s="15">
        <f>'[1]TCE - ANEXO III - Preencher'!P904</f>
        <v>0</v>
      </c>
      <c r="P895" s="16">
        <f t="shared" si="80"/>
        <v>2.741129476584022</v>
      </c>
      <c r="Q895" s="15">
        <f>'[1]TCE - ANEXO III - Preencher'!R904</f>
        <v>306.27931818181816</v>
      </c>
      <c r="R895" s="15">
        <f>'[1]TCE - ANEXO III - Preencher'!S904</f>
        <v>84.72</v>
      </c>
      <c r="S895" s="16">
        <f t="shared" si="81"/>
        <v>221.55931818181816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553.98604765840219</v>
      </c>
    </row>
    <row r="896" spans="1:28" x14ac:dyDescent="0.25">
      <c r="A896" s="8">
        <f>IFERROR(VLOOKUP(B896,'[1]DADOS (OCULTAR)'!$Q$3:$S$135,3,0),"")</f>
        <v>9039744000860</v>
      </c>
      <c r="B896" s="9" t="str">
        <f>'[1]TCE - ANEXO III - Preencher'!C905</f>
        <v>HOSPITAL DOM HÉLDER CÂMARA - CG. Nº 018/2022</v>
      </c>
      <c r="C896" s="10"/>
      <c r="D896" s="11" t="str">
        <f>'[1]TCE - ANEXO III - Preencher'!E905</f>
        <v>RENATA ANDREZA DE ALBUQUERQUE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5211-30</v>
      </c>
      <c r="G896" s="13" t="str">
        <f>IF('[1]TCE - ANEXO III - Preencher'!H905="","",'[1]TCE - ANEXO III - Preencher'!H905)</f>
        <v>02/2024</v>
      </c>
      <c r="H896" s="14">
        <f>'[1]TCE - ANEXO III - Preencher'!I905</f>
        <v>0</v>
      </c>
      <c r="I896" s="14">
        <f>'[1]TCE - ANEXO III - Preencher'!J905</f>
        <v>103.624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2.741129476584022</v>
      </c>
      <c r="O896" s="15">
        <f>'[1]TCE - ANEXO III - Preencher'!P905</f>
        <v>0</v>
      </c>
      <c r="P896" s="16">
        <f t="shared" si="80"/>
        <v>2.741129476584022</v>
      </c>
      <c r="Q896" s="15">
        <f>'[1]TCE - ANEXO III - Preencher'!R905</f>
        <v>306.27931818181816</v>
      </c>
      <c r="R896" s="15">
        <f>'[1]TCE - ANEXO III - Preencher'!S905</f>
        <v>74.84</v>
      </c>
      <c r="S896" s="16">
        <f t="shared" si="81"/>
        <v>231.43931818181815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337.80444765840218</v>
      </c>
    </row>
    <row r="897" spans="1:28" x14ac:dyDescent="0.25">
      <c r="A897" s="8">
        <f>IFERROR(VLOOKUP(B897,'[1]DADOS (OCULTAR)'!$Q$3:$S$135,3,0),"")</f>
        <v>9039744000860</v>
      </c>
      <c r="B897" s="9" t="str">
        <f>'[1]TCE - ANEXO III - Preencher'!C906</f>
        <v>HOSPITAL DOM HÉLDER CÂMARA - CG. Nº 018/2022</v>
      </c>
      <c r="C897" s="10"/>
      <c r="D897" s="11" t="str">
        <f>'[1]TCE - ANEXO III - Preencher'!E906</f>
        <v>RENATA ANDREZA DE ALBUQUERQUE HENRIQUES</v>
      </c>
      <c r="E897" s="9" t="str">
        <f>IF('[1]TCE - ANEXO III - Preencher'!F906="4 - Assistência Odontológica","2 - Outros Profissionais da Saúde",'[1]TCE - ANEXO III - Preencher'!F906)</f>
        <v>3 - Administrativo</v>
      </c>
      <c r="F897" s="12" t="str">
        <f>'[1]TCE - ANEXO III - Preencher'!G906</f>
        <v>1421-05</v>
      </c>
      <c r="G897" s="13" t="str">
        <f>IF('[1]TCE - ANEXO III - Preencher'!H906="","",'[1]TCE - ANEXO III - Preencher'!H906)</f>
        <v>02/2024</v>
      </c>
      <c r="H897" s="14">
        <f>'[1]TCE - ANEXO III - Preencher'!I906</f>
        <v>0</v>
      </c>
      <c r="I897" s="14">
        <f>'[1]TCE - ANEXO III - Preencher'!J906</f>
        <v>30.645600000000002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2.741129476584022</v>
      </c>
      <c r="O897" s="15">
        <f>'[1]TCE - ANEXO III - Preencher'!P906</f>
        <v>0</v>
      </c>
      <c r="P897" s="16">
        <f t="shared" si="80"/>
        <v>2.741129476584022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33.386729476584023</v>
      </c>
    </row>
    <row r="898" spans="1:28" x14ac:dyDescent="0.25">
      <c r="A898" s="8">
        <f>IFERROR(VLOOKUP(B898,'[1]DADOS (OCULTAR)'!$Q$3:$S$135,3,0),"")</f>
        <v>9039744000860</v>
      </c>
      <c r="B898" s="9" t="str">
        <f>'[1]TCE - ANEXO III - Preencher'!C907</f>
        <v>HOSPITAL DOM HÉLDER CÂMARA - CG. Nº 018/2022</v>
      </c>
      <c r="C898" s="10"/>
      <c r="D898" s="11" t="str">
        <f>'[1]TCE - ANEXO III - Preencher'!E907</f>
        <v>RENATA BARROS SANTOS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2235-05</v>
      </c>
      <c r="G898" s="13" t="str">
        <f>IF('[1]TCE - ANEXO III - Preencher'!H907="","",'[1]TCE - ANEXO III - Preencher'!H907)</f>
        <v>02/2024</v>
      </c>
      <c r="H898" s="14">
        <f>'[1]TCE - ANEXO III - Preencher'!I907</f>
        <v>0</v>
      </c>
      <c r="I898" s="14">
        <f>'[1]TCE - ANEXO III - Preencher'!J907</f>
        <v>456.65679999999998</v>
      </c>
      <c r="J898" s="14">
        <f>'[1]TCE - ANEXO III - Preencher'!K907</f>
        <v>0</v>
      </c>
      <c r="K898" s="15">
        <f>'[1]TCE - ANEXO III - Preencher'!L907</f>
        <v>165.72807692307694</v>
      </c>
      <c r="L898" s="15">
        <f>'[1]TCE - ANEXO III - Preencher'!M907</f>
        <v>3.59</v>
      </c>
      <c r="M898" s="15">
        <f t="shared" si="79"/>
        <v>162.13807692307694</v>
      </c>
      <c r="N898" s="15">
        <f>'[1]TCE - ANEXO III - Preencher'!O907</f>
        <v>2.741129476584022</v>
      </c>
      <c r="O898" s="15">
        <f>'[1]TCE - ANEXO III - Preencher'!P907</f>
        <v>0</v>
      </c>
      <c r="P898" s="16">
        <f t="shared" si="80"/>
        <v>2.741129476584022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621.53600639966089</v>
      </c>
    </row>
    <row r="899" spans="1:28" x14ac:dyDescent="0.25">
      <c r="A899" s="8">
        <f>IFERROR(VLOOKUP(B899,'[1]DADOS (OCULTAR)'!$Q$3:$S$135,3,0),"")</f>
        <v>9039744000860</v>
      </c>
      <c r="B899" s="9" t="str">
        <f>'[1]TCE - ANEXO III - Preencher'!C908</f>
        <v>HOSPITAL DOM HÉLDER CÂMARA - CG. Nº 018/2022</v>
      </c>
      <c r="C899" s="10"/>
      <c r="D899" s="11" t="str">
        <f>'[1]TCE - ANEXO III - Preencher'!E908</f>
        <v>RENATA GALINDO LIMA MELO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2235-05</v>
      </c>
      <c r="G899" s="13" t="str">
        <f>IF('[1]TCE - ANEXO III - Preencher'!H908="","",'[1]TCE - ANEXO III - Preencher'!H908)</f>
        <v>02/2024</v>
      </c>
      <c r="H899" s="14">
        <f>'[1]TCE - ANEXO III - Preencher'!I908</f>
        <v>0</v>
      </c>
      <c r="I899" s="14">
        <f>'[1]TCE - ANEXO III - Preencher'!J908</f>
        <v>488.51679999999999</v>
      </c>
      <c r="J899" s="14">
        <f>'[1]TCE - ANEXO III - Preencher'!K908</f>
        <v>0</v>
      </c>
      <c r="K899" s="15">
        <f>'[1]TCE - ANEXO III - Preencher'!L908</f>
        <v>165.72807692307694</v>
      </c>
      <c r="L899" s="15">
        <f>'[1]TCE - ANEXO III - Preencher'!M908</f>
        <v>3.59</v>
      </c>
      <c r="M899" s="15">
        <f t="shared" si="79"/>
        <v>162.13807692307694</v>
      </c>
      <c r="N899" s="15">
        <f>'[1]TCE - ANEXO III - Preencher'!O908</f>
        <v>2.741129476584022</v>
      </c>
      <c r="O899" s="15">
        <f>'[1]TCE - ANEXO III - Preencher'!P908</f>
        <v>0</v>
      </c>
      <c r="P899" s="16">
        <f t="shared" si="80"/>
        <v>2.741129476584022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653.39600639966091</v>
      </c>
    </row>
    <row r="900" spans="1:28" x14ac:dyDescent="0.25">
      <c r="A900" s="8">
        <f>IFERROR(VLOOKUP(B900,'[1]DADOS (OCULTAR)'!$Q$3:$S$135,3,0),"")</f>
        <v>9039744000860</v>
      </c>
      <c r="B900" s="9" t="str">
        <f>'[1]TCE - ANEXO III - Preencher'!C909</f>
        <v>HOSPITAL DOM HÉLDER CÂMARA - CG. Nº 018/2022</v>
      </c>
      <c r="C900" s="10"/>
      <c r="D900" s="11" t="str">
        <f>'[1]TCE - ANEXO III - Preencher'!E909</f>
        <v>RENATA LAIS GOUVEIA SANTOS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2235-05</v>
      </c>
      <c r="G900" s="13" t="str">
        <f>IF('[1]TCE - ANEXO III - Preencher'!H909="","",'[1]TCE - ANEXO III - Preencher'!H909)</f>
        <v>02/2024</v>
      </c>
      <c r="H900" s="14">
        <f>'[1]TCE - ANEXO III - Preencher'!I909</f>
        <v>0</v>
      </c>
      <c r="I900" s="14">
        <f>'[1]TCE - ANEXO III - Preencher'!J909</f>
        <v>485.2056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2.741129476584022</v>
      </c>
      <c r="O900" s="15">
        <f>'[1]TCE - ANEXO III - Preencher'!P909</f>
        <v>0</v>
      </c>
      <c r="P900" s="16">
        <f t="shared" ref="P900:P963" si="86">N900-O900</f>
        <v>2.741129476584022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487.94672947658404</v>
      </c>
    </row>
    <row r="901" spans="1:28" x14ac:dyDescent="0.25">
      <c r="A901" s="8">
        <f>IFERROR(VLOOKUP(B901,'[1]DADOS (OCULTAR)'!$Q$3:$S$135,3,0),"")</f>
        <v>9039744000860</v>
      </c>
      <c r="B901" s="9" t="str">
        <f>'[1]TCE - ANEXO III - Preencher'!C910</f>
        <v>HOSPITAL DOM HÉLDER CÂMARA - CG. Nº 018/2022</v>
      </c>
      <c r="C901" s="10"/>
      <c r="D901" s="11" t="str">
        <f>'[1]TCE - ANEXO III - Preencher'!E910</f>
        <v>RENATA RIBEIRO RODRIGUES DE AZEVEDO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2236-05</v>
      </c>
      <c r="G901" s="13" t="str">
        <f>IF('[1]TCE - ANEXO III - Preencher'!H910="","",'[1]TCE - ANEXO III - Preencher'!H910)</f>
        <v>02/2024</v>
      </c>
      <c r="H901" s="14">
        <f>'[1]TCE - ANEXO III - Preencher'!I910</f>
        <v>0</v>
      </c>
      <c r="I901" s="14">
        <f>'[1]TCE - ANEXO III - Preencher'!J910</f>
        <v>239.4776</v>
      </c>
      <c r="J901" s="14">
        <f>'[1]TCE - ANEXO III - Preencher'!K910</f>
        <v>0</v>
      </c>
      <c r="K901" s="15">
        <f>'[1]TCE - ANEXO III - Preencher'!L910</f>
        <v>165.72807692307694</v>
      </c>
      <c r="L901" s="15">
        <f>'[1]TCE - ANEXO III - Preencher'!M910</f>
        <v>2.83</v>
      </c>
      <c r="M901" s="15">
        <f t="shared" si="85"/>
        <v>162.89807692307693</v>
      </c>
      <c r="N901" s="15">
        <f>'[1]TCE - ANEXO III - Preencher'!O910</f>
        <v>2.741129476584022</v>
      </c>
      <c r="O901" s="15">
        <f>'[1]TCE - ANEXO III - Preencher'!P910</f>
        <v>0</v>
      </c>
      <c r="P901" s="16">
        <f t="shared" si="86"/>
        <v>2.741129476584022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104.74</v>
      </c>
      <c r="U901" s="15">
        <f>'[1]TCE - ANEXO III - Preencher'!V910</f>
        <v>0</v>
      </c>
      <c r="V901" s="16">
        <f t="shared" si="88"/>
        <v>104.74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509.85680639966097</v>
      </c>
    </row>
    <row r="902" spans="1:28" x14ac:dyDescent="0.25">
      <c r="A902" s="8">
        <f>IFERROR(VLOOKUP(B902,'[1]DADOS (OCULTAR)'!$Q$3:$S$135,3,0),"")</f>
        <v>9039744000860</v>
      </c>
      <c r="B902" s="9" t="str">
        <f>'[1]TCE - ANEXO III - Preencher'!C911</f>
        <v>HOSPITAL DOM HÉLDER CÂMARA - CG. Nº 018/2022</v>
      </c>
      <c r="C902" s="10"/>
      <c r="D902" s="11" t="str">
        <f>'[1]TCE - ANEXO III - Preencher'!E911</f>
        <v>RENATA SABRINA NEVES DA SILVA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2234-05</v>
      </c>
      <c r="G902" s="13" t="str">
        <f>IF('[1]TCE - ANEXO III - Preencher'!H911="","",'[1]TCE - ANEXO III - Preencher'!H911)</f>
        <v>02/2024</v>
      </c>
      <c r="H902" s="14">
        <f>'[1]TCE - ANEXO III - Preencher'!I911</f>
        <v>0</v>
      </c>
      <c r="I902" s="14">
        <f>'[1]TCE - ANEXO III - Preencher'!J911</f>
        <v>356.31599999999997</v>
      </c>
      <c r="J902" s="14">
        <f>'[1]TCE - ANEXO III - Preencher'!K911</f>
        <v>0</v>
      </c>
      <c r="K902" s="15">
        <f>'[1]TCE - ANEXO III - Preencher'!L911</f>
        <v>165.72807692307694</v>
      </c>
      <c r="L902" s="15">
        <f>'[1]TCE - ANEXO III - Preencher'!M911</f>
        <v>16.329999999999998</v>
      </c>
      <c r="M902" s="15">
        <f t="shared" si="85"/>
        <v>149.39807692307693</v>
      </c>
      <c r="N902" s="15">
        <f>'[1]TCE - ANEXO III - Preencher'!O911</f>
        <v>2.741129476584022</v>
      </c>
      <c r="O902" s="15">
        <f>'[1]TCE - ANEXO III - Preencher'!P911</f>
        <v>0</v>
      </c>
      <c r="P902" s="16">
        <f t="shared" si="86"/>
        <v>2.741129476584022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508.45520639966094</v>
      </c>
    </row>
    <row r="903" spans="1:28" x14ac:dyDescent="0.25">
      <c r="A903" s="8">
        <f>IFERROR(VLOOKUP(B903,'[1]DADOS (OCULTAR)'!$Q$3:$S$135,3,0),"")</f>
        <v>9039744000860</v>
      </c>
      <c r="B903" s="9" t="str">
        <f>'[1]TCE - ANEXO III - Preencher'!C912</f>
        <v>HOSPITAL DOM HÉLDER CÂMARA - CG. Nº 018/2022</v>
      </c>
      <c r="C903" s="10"/>
      <c r="D903" s="11" t="str">
        <f>'[1]TCE - ANEXO III - Preencher'!E912</f>
        <v>RENILDA CLEIDE SILVA DOS ANJOS</v>
      </c>
      <c r="E903" s="9" t="str">
        <f>IF('[1]TCE - ANEXO III - Preencher'!F912="4 - Assistência Odontológica","2 - Outros Profissionais da Saúde",'[1]TCE - ANEXO III - Preencher'!F912)</f>
        <v>3 - Administrativo</v>
      </c>
      <c r="F903" s="12" t="str">
        <f>'[1]TCE - ANEXO III - Preencher'!G912</f>
        <v>5142-25</v>
      </c>
      <c r="G903" s="13" t="str">
        <f>IF('[1]TCE - ANEXO III - Preencher'!H912="","",'[1]TCE - ANEXO III - Preencher'!H912)</f>
        <v>02/2024</v>
      </c>
      <c r="H903" s="14">
        <f>'[1]TCE - ANEXO III - Preencher'!I912</f>
        <v>0</v>
      </c>
      <c r="I903" s="14">
        <f>'[1]TCE - ANEXO III - Preencher'!J912</f>
        <v>140.93279999999999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2.741129476584022</v>
      </c>
      <c r="O903" s="15">
        <f>'[1]TCE - ANEXO III - Preencher'!P912</f>
        <v>0</v>
      </c>
      <c r="P903" s="16">
        <f t="shared" si="86"/>
        <v>2.741129476584022</v>
      </c>
      <c r="Q903" s="15">
        <f>'[1]TCE - ANEXO III - Preencher'!R912</f>
        <v>306.27931818181816</v>
      </c>
      <c r="R903" s="15">
        <f>'[1]TCE - ANEXO III - Preencher'!S912</f>
        <v>79.2</v>
      </c>
      <c r="S903" s="16">
        <f t="shared" si="87"/>
        <v>227.07931818181817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370.75324765840219</v>
      </c>
    </row>
    <row r="904" spans="1:28" x14ac:dyDescent="0.25">
      <c r="A904" s="8">
        <f>IFERROR(VLOOKUP(B904,'[1]DADOS (OCULTAR)'!$Q$3:$S$135,3,0),"")</f>
        <v>9039744000860</v>
      </c>
      <c r="B904" s="9" t="str">
        <f>'[1]TCE - ANEXO III - Preencher'!C913</f>
        <v>HOSPITAL DOM HÉLDER CÂMARA - CG. Nº 018/2022</v>
      </c>
      <c r="C904" s="10"/>
      <c r="D904" s="11" t="str">
        <f>'[1]TCE - ANEXO III - Preencher'!E913</f>
        <v>REYDIANE RODRIGUES SANTANA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2236-05</v>
      </c>
      <c r="G904" s="13" t="str">
        <f>IF('[1]TCE - ANEXO III - Preencher'!H913="","",'[1]TCE - ANEXO III - Preencher'!H913)</f>
        <v>02/2024</v>
      </c>
      <c r="H904" s="14">
        <f>'[1]TCE - ANEXO III - Preencher'!I913</f>
        <v>0</v>
      </c>
      <c r="I904" s="14">
        <f>'[1]TCE - ANEXO III - Preencher'!J913</f>
        <v>274.3</v>
      </c>
      <c r="J904" s="14">
        <f>'[1]TCE - ANEXO III - Preencher'!K913</f>
        <v>0</v>
      </c>
      <c r="K904" s="15">
        <f>'[1]TCE - ANEXO III - Preencher'!L913</f>
        <v>165.72807692307694</v>
      </c>
      <c r="L904" s="15">
        <f>'[1]TCE - ANEXO III - Preencher'!M913</f>
        <v>2.83</v>
      </c>
      <c r="M904" s="15">
        <f t="shared" si="85"/>
        <v>162.89807692307693</v>
      </c>
      <c r="N904" s="15">
        <f>'[1]TCE - ANEXO III - Preencher'!O913</f>
        <v>2.741129476584022</v>
      </c>
      <c r="O904" s="15">
        <f>'[1]TCE - ANEXO III - Preencher'!P913</f>
        <v>0</v>
      </c>
      <c r="P904" s="16">
        <f t="shared" si="86"/>
        <v>2.741129476584022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439.93920639966097</v>
      </c>
    </row>
    <row r="905" spans="1:28" x14ac:dyDescent="0.25">
      <c r="A905" s="8">
        <f>IFERROR(VLOOKUP(B905,'[1]DADOS (OCULTAR)'!$Q$3:$S$135,3,0),"")</f>
        <v>9039744000860</v>
      </c>
      <c r="B905" s="9" t="str">
        <f>'[1]TCE - ANEXO III - Preencher'!C914</f>
        <v>HOSPITAL DOM HÉLDER CÂMARA - CG. Nº 018/2022</v>
      </c>
      <c r="C905" s="10"/>
      <c r="D905" s="11" t="str">
        <f>'[1]TCE - ANEXO III - Preencher'!E914</f>
        <v>RICHARD JORGE DE LIMA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3222-05</v>
      </c>
      <c r="G905" s="13" t="str">
        <f>IF('[1]TCE - ANEXO III - Preencher'!H914="","",'[1]TCE - ANEXO III - Preencher'!H914)</f>
        <v>02/2024</v>
      </c>
      <c r="H905" s="14">
        <f>'[1]TCE - ANEXO III - Preencher'!I914</f>
        <v>0</v>
      </c>
      <c r="I905" s="14">
        <f>'[1]TCE - ANEXO III - Preencher'!J914</f>
        <v>273.47840000000002</v>
      </c>
      <c r="J905" s="14">
        <f>'[1]TCE - ANEXO III - Preencher'!K914</f>
        <v>0</v>
      </c>
      <c r="K905" s="15">
        <f>'[1]TCE - ANEXO III - Preencher'!L914</f>
        <v>165.72807692307694</v>
      </c>
      <c r="L905" s="15">
        <f>'[1]TCE - ANEXO III - Preencher'!M914</f>
        <v>28.24</v>
      </c>
      <c r="M905" s="15">
        <f t="shared" si="85"/>
        <v>137.48807692307693</v>
      </c>
      <c r="N905" s="15">
        <f>'[1]TCE - ANEXO III - Preencher'!O914</f>
        <v>2.741129476584022</v>
      </c>
      <c r="O905" s="15">
        <f>'[1]TCE - ANEXO III - Preencher'!P914</f>
        <v>0</v>
      </c>
      <c r="P905" s="16">
        <f t="shared" si="86"/>
        <v>2.741129476584022</v>
      </c>
      <c r="Q905" s="15">
        <f>'[1]TCE - ANEXO III - Preencher'!R914</f>
        <v>306.27931818181816</v>
      </c>
      <c r="R905" s="15">
        <f>'[1]TCE - ANEXO III - Preencher'!S914</f>
        <v>84.72</v>
      </c>
      <c r="S905" s="16">
        <f t="shared" si="87"/>
        <v>221.55931818181816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635.26692458147909</v>
      </c>
    </row>
    <row r="906" spans="1:28" x14ac:dyDescent="0.25">
      <c r="A906" s="8">
        <f>IFERROR(VLOOKUP(B906,'[1]DADOS (OCULTAR)'!$Q$3:$S$135,3,0),"")</f>
        <v>9039744000860</v>
      </c>
      <c r="B906" s="9" t="str">
        <f>'[1]TCE - ANEXO III - Preencher'!C915</f>
        <v>HOSPITAL DOM HÉLDER CÂMARA - CG. Nº 018/2022</v>
      </c>
      <c r="C906" s="10"/>
      <c r="D906" s="11" t="str">
        <f>'[1]TCE - ANEXO III - Preencher'!E915</f>
        <v>RICHELLE DE OLIVEIRA SANTIAGO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3222-05</v>
      </c>
      <c r="G906" s="13" t="str">
        <f>IF('[1]TCE - ANEXO III - Preencher'!H915="","",'[1]TCE - ANEXO III - Preencher'!H915)</f>
        <v>02/2024</v>
      </c>
      <c r="H906" s="14">
        <f>'[1]TCE - ANEXO III - Preencher'!I915</f>
        <v>0</v>
      </c>
      <c r="I906" s="14">
        <f>'[1]TCE - ANEXO III - Preencher'!J915</f>
        <v>469.29360000000003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2.741129476584022</v>
      </c>
      <c r="O906" s="15">
        <f>'[1]TCE - ANEXO III - Preencher'!P915</f>
        <v>0</v>
      </c>
      <c r="P906" s="16">
        <f t="shared" si="86"/>
        <v>2.741129476584022</v>
      </c>
      <c r="Q906" s="15">
        <f>'[1]TCE - ANEXO III - Preencher'!R915</f>
        <v>306.27931818181816</v>
      </c>
      <c r="R906" s="15">
        <f>'[1]TCE - ANEXO III - Preencher'!S915</f>
        <v>5.65</v>
      </c>
      <c r="S906" s="16">
        <f t="shared" si="87"/>
        <v>300.62931818181818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772.6640476584023</v>
      </c>
    </row>
    <row r="907" spans="1:28" x14ac:dyDescent="0.25">
      <c r="A907" s="8">
        <f>IFERROR(VLOOKUP(B907,'[1]DADOS (OCULTAR)'!$Q$3:$S$135,3,0),"")</f>
        <v>9039744000860</v>
      </c>
      <c r="B907" s="9" t="str">
        <f>'[1]TCE - ANEXO III - Preencher'!C916</f>
        <v>HOSPITAL DOM HÉLDER CÂMARA - CG. Nº 018/2022</v>
      </c>
      <c r="C907" s="10"/>
      <c r="D907" s="11" t="str">
        <f>'[1]TCE - ANEXO III - Preencher'!E916</f>
        <v>RINALDO JOSE DA SILVA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5211-30</v>
      </c>
      <c r="G907" s="13" t="str">
        <f>IF('[1]TCE - ANEXO III - Preencher'!H916="","",'[1]TCE - ANEXO III - Preencher'!H916)</f>
        <v>02/2024</v>
      </c>
      <c r="H907" s="14">
        <f>'[1]TCE - ANEXO III - Preencher'!I916</f>
        <v>0</v>
      </c>
      <c r="I907" s="14">
        <f>'[1]TCE - ANEXO III - Preencher'!J916</f>
        <v>141.13120000000001</v>
      </c>
      <c r="J907" s="14">
        <f>'[1]TCE - ANEXO III - Preencher'!K916</f>
        <v>0</v>
      </c>
      <c r="K907" s="15">
        <f>'[1]TCE - ANEXO III - Preencher'!L916</f>
        <v>165.72807692307694</v>
      </c>
      <c r="L907" s="15">
        <f>'[1]TCE - ANEXO III - Preencher'!M916</f>
        <v>28.24</v>
      </c>
      <c r="M907" s="15">
        <f t="shared" si="85"/>
        <v>137.48807692307693</v>
      </c>
      <c r="N907" s="15">
        <f>'[1]TCE - ANEXO III - Preencher'!O916</f>
        <v>2.741129476584022</v>
      </c>
      <c r="O907" s="15">
        <f>'[1]TCE - ANEXO III - Preencher'!P916</f>
        <v>0</v>
      </c>
      <c r="P907" s="16">
        <f t="shared" si="86"/>
        <v>2.741129476584022</v>
      </c>
      <c r="Q907" s="15">
        <f>'[1]TCE - ANEXO III - Preencher'!R916</f>
        <v>306.27931818181816</v>
      </c>
      <c r="R907" s="15">
        <f>'[1]TCE - ANEXO III - Preencher'!S916</f>
        <v>84.72</v>
      </c>
      <c r="S907" s="16">
        <f t="shared" si="87"/>
        <v>221.55931818181816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502.91972458147916</v>
      </c>
    </row>
    <row r="908" spans="1:28" x14ac:dyDescent="0.25">
      <c r="A908" s="8">
        <f>IFERROR(VLOOKUP(B908,'[1]DADOS (OCULTAR)'!$Q$3:$S$135,3,0),"")</f>
        <v>9039744000860</v>
      </c>
      <c r="B908" s="9" t="str">
        <f>'[1]TCE - ANEXO III - Preencher'!C917</f>
        <v>HOSPITAL DOM HÉLDER CÂMARA - CG. Nº 018/2022</v>
      </c>
      <c r="C908" s="10"/>
      <c r="D908" s="11" t="str">
        <f>'[1]TCE - ANEXO III - Preencher'!E917</f>
        <v>RITA DE CASSIA ALMEIDA NETA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2236-05</v>
      </c>
      <c r="G908" s="13" t="str">
        <f>IF('[1]TCE - ANEXO III - Preencher'!H917="","",'[1]TCE - ANEXO III - Preencher'!H917)</f>
        <v>02/2024</v>
      </c>
      <c r="H908" s="14">
        <f>'[1]TCE - ANEXO III - Preencher'!I917</f>
        <v>0</v>
      </c>
      <c r="I908" s="14">
        <f>'[1]TCE - ANEXO III - Preencher'!J917</f>
        <v>373.38479999999998</v>
      </c>
      <c r="J908" s="14">
        <f>'[1]TCE - ANEXO III - Preencher'!K917</f>
        <v>0</v>
      </c>
      <c r="K908" s="15">
        <f>'[1]TCE - ANEXO III - Preencher'!L917</f>
        <v>165.72807692307694</v>
      </c>
      <c r="L908" s="15">
        <f>'[1]TCE - ANEXO III - Preencher'!M917</f>
        <v>3.54</v>
      </c>
      <c r="M908" s="15">
        <f t="shared" si="85"/>
        <v>162.18807692307695</v>
      </c>
      <c r="N908" s="15">
        <f>'[1]TCE - ANEXO III - Preencher'!O917</f>
        <v>2.741129476584022</v>
      </c>
      <c r="O908" s="15">
        <f>'[1]TCE - ANEXO III - Preencher'!P917</f>
        <v>0</v>
      </c>
      <c r="P908" s="16">
        <f t="shared" si="86"/>
        <v>2.741129476584022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112.22</v>
      </c>
      <c r="U908" s="15">
        <f>'[1]TCE - ANEXO III - Preencher'!V917</f>
        <v>0</v>
      </c>
      <c r="V908" s="16">
        <f t="shared" si="88"/>
        <v>112.22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650.53400639966094</v>
      </c>
    </row>
    <row r="909" spans="1:28" x14ac:dyDescent="0.25">
      <c r="A909" s="8">
        <f>IFERROR(VLOOKUP(B909,'[1]DADOS (OCULTAR)'!$Q$3:$S$135,3,0),"")</f>
        <v>9039744000860</v>
      </c>
      <c r="B909" s="9" t="str">
        <f>'[1]TCE - ANEXO III - Preencher'!C918</f>
        <v>HOSPITAL DOM HÉLDER CÂMARA - CG. Nº 018/2022</v>
      </c>
      <c r="C909" s="10"/>
      <c r="D909" s="11" t="str">
        <f>'[1]TCE - ANEXO III - Preencher'!E918</f>
        <v>RITA DE CASSIA DA SILVA</v>
      </c>
      <c r="E909" s="9" t="str">
        <f>IF('[1]TCE - ANEXO III - Preencher'!F918="4 - Assistência Odontológica","2 - Outros Profissionais da Saúde",'[1]TCE - ANEXO III - Preencher'!F918)</f>
        <v>3 - Administrativo</v>
      </c>
      <c r="F909" s="12" t="str">
        <f>'[1]TCE - ANEXO III - Preencher'!G918</f>
        <v>5134-30</v>
      </c>
      <c r="G909" s="13" t="str">
        <f>IF('[1]TCE - ANEXO III - Preencher'!H918="","",'[1]TCE - ANEXO III - Preencher'!H918)</f>
        <v>02/2024</v>
      </c>
      <c r="H909" s="14">
        <f>'[1]TCE - ANEXO III - Preencher'!I918</f>
        <v>0</v>
      </c>
      <c r="I909" s="14">
        <f>'[1]TCE - ANEXO III - Preencher'!J918</f>
        <v>138.87200000000001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2.741129476584022</v>
      </c>
      <c r="O909" s="15">
        <f>'[1]TCE - ANEXO III - Preencher'!P918</f>
        <v>0</v>
      </c>
      <c r="P909" s="16">
        <f t="shared" si="86"/>
        <v>2.741129476584022</v>
      </c>
      <c r="Q909" s="15">
        <f>'[1]TCE - ANEXO III - Preencher'!R918</f>
        <v>306.27931818181816</v>
      </c>
      <c r="R909" s="15">
        <f>'[1]TCE - ANEXO III - Preencher'!S918</f>
        <v>84.72</v>
      </c>
      <c r="S909" s="16">
        <f t="shared" si="87"/>
        <v>221.55931818181816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363.17244765840223</v>
      </c>
    </row>
    <row r="910" spans="1:28" x14ac:dyDescent="0.25">
      <c r="A910" s="8">
        <f>IFERROR(VLOOKUP(B910,'[1]DADOS (OCULTAR)'!$Q$3:$S$135,3,0),"")</f>
        <v>9039744000860</v>
      </c>
      <c r="B910" s="9" t="str">
        <f>'[1]TCE - ANEXO III - Preencher'!C919</f>
        <v>HOSPITAL DOM HÉLDER CÂMARA - CG. Nº 018/2022</v>
      </c>
      <c r="C910" s="10"/>
      <c r="D910" s="11" t="str">
        <f>'[1]TCE - ANEXO III - Preencher'!E919</f>
        <v>RITA DE CASSIA DA SILVA MELO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3222-05</v>
      </c>
      <c r="G910" s="13" t="str">
        <f>IF('[1]TCE - ANEXO III - Preencher'!H919="","",'[1]TCE - ANEXO III - Preencher'!H919)</f>
        <v>02/2024</v>
      </c>
      <c r="H910" s="14">
        <f>'[1]TCE - ANEXO III - Preencher'!I919</f>
        <v>0</v>
      </c>
      <c r="I910" s="14">
        <f>'[1]TCE - ANEXO III - Preencher'!J919</f>
        <v>280.41840000000002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2.741129476584022</v>
      </c>
      <c r="O910" s="15">
        <f>'[1]TCE - ANEXO III - Preencher'!P919</f>
        <v>0</v>
      </c>
      <c r="P910" s="16">
        <f t="shared" si="86"/>
        <v>2.741129476584022</v>
      </c>
      <c r="Q910" s="15">
        <f>'[1]TCE - ANEXO III - Preencher'!R919</f>
        <v>306.27931818181816</v>
      </c>
      <c r="R910" s="15">
        <f>'[1]TCE - ANEXO III - Preencher'!S919</f>
        <v>84.72</v>
      </c>
      <c r="S910" s="16">
        <f t="shared" si="87"/>
        <v>221.55931818181816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504.71884765840218</v>
      </c>
    </row>
    <row r="911" spans="1:28" x14ac:dyDescent="0.25">
      <c r="A911" s="8">
        <f>IFERROR(VLOOKUP(B911,'[1]DADOS (OCULTAR)'!$Q$3:$S$135,3,0),"")</f>
        <v>9039744000860</v>
      </c>
      <c r="B911" s="9" t="str">
        <f>'[1]TCE - ANEXO III - Preencher'!C920</f>
        <v>HOSPITAL DOM HÉLDER CÂMARA - CG. Nº 018/2022</v>
      </c>
      <c r="C911" s="10"/>
      <c r="D911" s="11" t="str">
        <f>'[1]TCE - ANEXO III - Preencher'!E920</f>
        <v>RITA DE CASSIA GONZAGA DE LIRA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2235-05</v>
      </c>
      <c r="G911" s="13" t="str">
        <f>IF('[1]TCE - ANEXO III - Preencher'!H920="","",'[1]TCE - ANEXO III - Preencher'!H920)</f>
        <v>02/2024</v>
      </c>
      <c r="H911" s="14">
        <f>'[1]TCE - ANEXO III - Preencher'!I920</f>
        <v>0</v>
      </c>
      <c r="I911" s="14">
        <f>'[1]TCE - ANEXO III - Preencher'!J920</f>
        <v>431.88560000000001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2.741129476584022</v>
      </c>
      <c r="O911" s="15">
        <f>'[1]TCE - ANEXO III - Preencher'!P920</f>
        <v>0</v>
      </c>
      <c r="P911" s="16">
        <f t="shared" si="86"/>
        <v>2.741129476584022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434.62672947658405</v>
      </c>
    </row>
    <row r="912" spans="1:28" x14ac:dyDescent="0.25">
      <c r="A912" s="8">
        <f>IFERROR(VLOOKUP(B912,'[1]DADOS (OCULTAR)'!$Q$3:$S$135,3,0),"")</f>
        <v>9039744000860</v>
      </c>
      <c r="B912" s="9" t="str">
        <f>'[1]TCE - ANEXO III - Preencher'!C921</f>
        <v>HOSPITAL DOM HÉLDER CÂMARA - CG. Nº 018/2022</v>
      </c>
      <c r="C912" s="10"/>
      <c r="D912" s="11" t="str">
        <f>'[1]TCE - ANEXO III - Preencher'!E921</f>
        <v>RITA DE CASSIA RIBEIRO DE ANDRADE</v>
      </c>
      <c r="E912" s="9" t="str">
        <f>IF('[1]TCE - ANEXO III - Preencher'!F921="4 - Assistência Odontológica","2 - Outros Profissionais da Saúde",'[1]TCE - ANEXO III - Preencher'!F921)</f>
        <v>3 - Administrativo</v>
      </c>
      <c r="F912" s="12" t="str">
        <f>'[1]TCE - ANEXO III - Preencher'!G921</f>
        <v>5143-20</v>
      </c>
      <c r="G912" s="13" t="str">
        <f>IF('[1]TCE - ANEXO III - Preencher'!H921="","",'[1]TCE - ANEXO III - Preencher'!H921)</f>
        <v>02/2024</v>
      </c>
      <c r="H912" s="14">
        <f>'[1]TCE - ANEXO III - Preencher'!I921</f>
        <v>0</v>
      </c>
      <c r="I912" s="14">
        <f>'[1]TCE - ANEXO III - Preencher'!J921</f>
        <v>135.55199999999999</v>
      </c>
      <c r="J912" s="14">
        <f>'[1]TCE - ANEXO III - Preencher'!K921</f>
        <v>0</v>
      </c>
      <c r="K912" s="15">
        <f>'[1]TCE - ANEXO III - Preencher'!L921</f>
        <v>165.72807692307694</v>
      </c>
      <c r="L912" s="15">
        <f>'[1]TCE - ANEXO III - Preencher'!M921</f>
        <v>28.24</v>
      </c>
      <c r="M912" s="15">
        <f t="shared" si="85"/>
        <v>137.48807692307693</v>
      </c>
      <c r="N912" s="15">
        <f>'[1]TCE - ANEXO III - Preencher'!O921</f>
        <v>2.741129476584022</v>
      </c>
      <c r="O912" s="15">
        <f>'[1]TCE - ANEXO III - Preencher'!P921</f>
        <v>0</v>
      </c>
      <c r="P912" s="16">
        <f t="shared" si="86"/>
        <v>2.741129476584022</v>
      </c>
      <c r="Q912" s="15">
        <f>'[1]TCE - ANEXO III - Preencher'!R921</f>
        <v>306.27931818181816</v>
      </c>
      <c r="R912" s="15">
        <f>'[1]TCE - ANEXO III - Preencher'!S921</f>
        <v>84.72</v>
      </c>
      <c r="S912" s="16">
        <f t="shared" si="87"/>
        <v>221.55931818181816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497.34052458147914</v>
      </c>
    </row>
    <row r="913" spans="1:28" x14ac:dyDescent="0.25">
      <c r="A913" s="8">
        <f>IFERROR(VLOOKUP(B913,'[1]DADOS (OCULTAR)'!$Q$3:$S$135,3,0),"")</f>
        <v>9039744000860</v>
      </c>
      <c r="B913" s="9" t="str">
        <f>'[1]TCE - ANEXO III - Preencher'!C922</f>
        <v>HOSPITAL DOM HÉLDER CÂMARA - CG. Nº 018/2022</v>
      </c>
      <c r="C913" s="10"/>
      <c r="D913" s="11" t="str">
        <f>'[1]TCE - ANEXO III - Preencher'!E922</f>
        <v>ROBERTA KELLY BARBOSA DO NASCIMENTO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2234-05</v>
      </c>
      <c r="G913" s="13" t="str">
        <f>IF('[1]TCE - ANEXO III - Preencher'!H922="","",'[1]TCE - ANEXO III - Preencher'!H922)</f>
        <v>02/2024</v>
      </c>
      <c r="H913" s="14">
        <f>'[1]TCE - ANEXO III - Preencher'!I922</f>
        <v>0</v>
      </c>
      <c r="I913" s="14">
        <f>'[1]TCE - ANEXO III - Preencher'!J922</f>
        <v>539.66</v>
      </c>
      <c r="J913" s="14">
        <f>'[1]TCE - ANEXO III - Preencher'!K922</f>
        <v>0</v>
      </c>
      <c r="K913" s="15">
        <f>'[1]TCE - ANEXO III - Preencher'!L922</f>
        <v>165.72807692307694</v>
      </c>
      <c r="L913" s="15">
        <f>'[1]TCE - ANEXO III - Preencher'!M922</f>
        <v>19.43</v>
      </c>
      <c r="M913" s="15">
        <f t="shared" si="85"/>
        <v>146.29807692307693</v>
      </c>
      <c r="N913" s="15">
        <f>'[1]TCE - ANEXO III - Preencher'!O922</f>
        <v>2.741129476584022</v>
      </c>
      <c r="O913" s="15">
        <f>'[1]TCE - ANEXO III - Preencher'!P922</f>
        <v>0</v>
      </c>
      <c r="P913" s="16">
        <f t="shared" si="86"/>
        <v>2.741129476584022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688.69920639966085</v>
      </c>
    </row>
    <row r="914" spans="1:28" x14ac:dyDescent="0.25">
      <c r="A914" s="8">
        <f>IFERROR(VLOOKUP(B914,'[1]DADOS (OCULTAR)'!$Q$3:$S$135,3,0),"")</f>
        <v>9039744000860</v>
      </c>
      <c r="B914" s="9" t="str">
        <f>'[1]TCE - ANEXO III - Preencher'!C923</f>
        <v>HOSPITAL DOM HÉLDER CÂMARA - CG. Nº 018/2022</v>
      </c>
      <c r="C914" s="10"/>
      <c r="D914" s="11" t="str">
        <f>'[1]TCE - ANEXO III - Preencher'!E923</f>
        <v>ROBERTA MARIA NASCIMENTO FERREIRA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2235-05</v>
      </c>
      <c r="G914" s="13" t="str">
        <f>IF('[1]TCE - ANEXO III - Preencher'!H923="","",'[1]TCE - ANEXO III - Preencher'!H923)</f>
        <v>02/2024</v>
      </c>
      <c r="H914" s="14">
        <f>'[1]TCE - ANEXO III - Preencher'!I923</f>
        <v>0</v>
      </c>
      <c r="I914" s="14">
        <f>'[1]TCE - ANEXO III - Preencher'!J923</f>
        <v>451.93040000000002</v>
      </c>
      <c r="J914" s="14">
        <f>'[1]TCE - ANEXO III - Preencher'!K923</f>
        <v>0</v>
      </c>
      <c r="K914" s="15">
        <f>'[1]TCE - ANEXO III - Preencher'!L923</f>
        <v>165.72807692307694</v>
      </c>
      <c r="L914" s="15">
        <f>'[1]TCE - ANEXO III - Preencher'!M923</f>
        <v>3.59</v>
      </c>
      <c r="M914" s="15">
        <f t="shared" si="85"/>
        <v>162.13807692307694</v>
      </c>
      <c r="N914" s="15">
        <f>'[1]TCE - ANEXO III - Preencher'!O923</f>
        <v>2.741129476584022</v>
      </c>
      <c r="O914" s="15">
        <f>'[1]TCE - ANEXO III - Preencher'!P923</f>
        <v>0</v>
      </c>
      <c r="P914" s="16">
        <f t="shared" si="86"/>
        <v>2.741129476584022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616.80960639966099</v>
      </c>
    </row>
    <row r="915" spans="1:28" x14ac:dyDescent="0.25">
      <c r="A915" s="8">
        <f>IFERROR(VLOOKUP(B915,'[1]DADOS (OCULTAR)'!$Q$3:$S$135,3,0),"")</f>
        <v>9039744000860</v>
      </c>
      <c r="B915" s="9" t="str">
        <f>'[1]TCE - ANEXO III - Preencher'!C924</f>
        <v>HOSPITAL DOM HÉLDER CÂMARA - CG. Nº 018/2022</v>
      </c>
      <c r="C915" s="10"/>
      <c r="D915" s="11" t="str">
        <f>'[1]TCE - ANEXO III - Preencher'!E924</f>
        <v>ROBERTA XAVIER DE ARAUJO GOMES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5211-30</v>
      </c>
      <c r="G915" s="13" t="str">
        <f>IF('[1]TCE - ANEXO III - Preencher'!H924="","",'[1]TCE - ANEXO III - Preencher'!H924)</f>
        <v>02/2024</v>
      </c>
      <c r="H915" s="14">
        <f>'[1]TCE - ANEXO III - Preencher'!I924</f>
        <v>0</v>
      </c>
      <c r="I915" s="14">
        <f>'[1]TCE - ANEXO III - Preencher'!J924</f>
        <v>139.10640000000001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2.741129476584022</v>
      </c>
      <c r="O915" s="15">
        <f>'[1]TCE - ANEXO III - Preencher'!P924</f>
        <v>0</v>
      </c>
      <c r="P915" s="16">
        <f t="shared" si="86"/>
        <v>2.741129476584022</v>
      </c>
      <c r="Q915" s="15">
        <f>'[1]TCE - ANEXO III - Preencher'!R924</f>
        <v>306.27931818181816</v>
      </c>
      <c r="R915" s="15">
        <f>'[1]TCE - ANEXO III - Preencher'!S924</f>
        <v>84.72</v>
      </c>
      <c r="S915" s="16">
        <f t="shared" si="87"/>
        <v>221.55931818181816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363.40684765840217</v>
      </c>
    </row>
    <row r="916" spans="1:28" x14ac:dyDescent="0.25">
      <c r="A916" s="8">
        <f>IFERROR(VLOOKUP(B916,'[1]DADOS (OCULTAR)'!$Q$3:$S$135,3,0),"")</f>
        <v>9039744000860</v>
      </c>
      <c r="B916" s="9" t="str">
        <f>'[1]TCE - ANEXO III - Preencher'!C925</f>
        <v>HOSPITAL DOM HÉLDER CÂMARA - CG. Nº 018/2022</v>
      </c>
      <c r="C916" s="10"/>
      <c r="D916" s="11" t="str">
        <f>'[1]TCE - ANEXO III - Preencher'!E925</f>
        <v>ROBERTO FERREIRA DE ANDRADE SOUZA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5211-30</v>
      </c>
      <c r="G916" s="13" t="str">
        <f>IF('[1]TCE - ANEXO III - Preencher'!H925="","",'[1]TCE - ANEXO III - Preencher'!H925)</f>
        <v>02/2024</v>
      </c>
      <c r="H916" s="14">
        <f>'[1]TCE - ANEXO III - Preencher'!I925</f>
        <v>0</v>
      </c>
      <c r="I916" s="14">
        <f>'[1]TCE - ANEXO III - Preencher'!J925</f>
        <v>118.608</v>
      </c>
      <c r="J916" s="14">
        <f>'[1]TCE - ANEXO III - Preencher'!K925</f>
        <v>0</v>
      </c>
      <c r="K916" s="15">
        <f>'[1]TCE - ANEXO III - Preencher'!L925</f>
        <v>165.72807692307694</v>
      </c>
      <c r="L916" s="15">
        <f>'[1]TCE - ANEXO III - Preencher'!M925</f>
        <v>28.24</v>
      </c>
      <c r="M916" s="15">
        <f t="shared" si="85"/>
        <v>137.48807692307693</v>
      </c>
      <c r="N916" s="15">
        <f>'[1]TCE - ANEXO III - Preencher'!O925</f>
        <v>2.741129476584022</v>
      </c>
      <c r="O916" s="15">
        <f>'[1]TCE - ANEXO III - Preencher'!P925</f>
        <v>0</v>
      </c>
      <c r="P916" s="16">
        <f t="shared" si="86"/>
        <v>2.741129476584022</v>
      </c>
      <c r="Q916" s="15">
        <f>'[1]TCE - ANEXO III - Preencher'!R925</f>
        <v>306.27931818181816</v>
      </c>
      <c r="R916" s="15">
        <f>'[1]TCE - ANEXO III - Preencher'!S925</f>
        <v>84.72</v>
      </c>
      <c r="S916" s="16">
        <f t="shared" si="87"/>
        <v>221.55931818181816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480.39652458147907</v>
      </c>
    </row>
    <row r="917" spans="1:28" x14ac:dyDescent="0.25">
      <c r="A917" s="8">
        <f>IFERROR(VLOOKUP(B917,'[1]DADOS (OCULTAR)'!$Q$3:$S$135,3,0),"")</f>
        <v>9039744000860</v>
      </c>
      <c r="B917" s="9" t="str">
        <f>'[1]TCE - ANEXO III - Preencher'!C926</f>
        <v>HOSPITAL DOM HÉLDER CÂMARA - CG. Nº 018/2022</v>
      </c>
      <c r="C917" s="10"/>
      <c r="D917" s="11" t="str">
        <f>'[1]TCE - ANEXO III - Preencher'!E926</f>
        <v>ROBSON HENRIQUE DA SILVA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3222-05</v>
      </c>
      <c r="G917" s="13" t="str">
        <f>IF('[1]TCE - ANEXO III - Preencher'!H926="","",'[1]TCE - ANEXO III - Preencher'!H926)</f>
        <v>02/2024</v>
      </c>
      <c r="H917" s="14">
        <f>'[1]TCE - ANEXO III - Preencher'!I926</f>
        <v>0</v>
      </c>
      <c r="I917" s="14">
        <f>'[1]TCE - ANEXO III - Preencher'!J926</f>
        <v>299.8184</v>
      </c>
      <c r="J917" s="14">
        <f>'[1]TCE - ANEXO III - Preencher'!K926</f>
        <v>0</v>
      </c>
      <c r="K917" s="15">
        <f>'[1]TCE - ANEXO III - Preencher'!L926</f>
        <v>165.72807692307694</v>
      </c>
      <c r="L917" s="15">
        <f>'[1]TCE - ANEXO III - Preencher'!M926</f>
        <v>28.24</v>
      </c>
      <c r="M917" s="15">
        <f t="shared" si="85"/>
        <v>137.48807692307693</v>
      </c>
      <c r="N917" s="15">
        <f>'[1]TCE - ANEXO III - Preencher'!O926</f>
        <v>2.741129476584022</v>
      </c>
      <c r="O917" s="15">
        <f>'[1]TCE - ANEXO III - Preencher'!P926</f>
        <v>0</v>
      </c>
      <c r="P917" s="16">
        <f t="shared" si="86"/>
        <v>2.741129476584022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440.04760639966099</v>
      </c>
    </row>
    <row r="918" spans="1:28" x14ac:dyDescent="0.25">
      <c r="A918" s="8">
        <f>IFERROR(VLOOKUP(B918,'[1]DADOS (OCULTAR)'!$Q$3:$S$135,3,0),"")</f>
        <v>9039744000860</v>
      </c>
      <c r="B918" s="9" t="str">
        <f>'[1]TCE - ANEXO III - Preencher'!C927</f>
        <v>HOSPITAL DOM HÉLDER CÂMARA - CG. Nº 018/2022</v>
      </c>
      <c r="C918" s="10"/>
      <c r="D918" s="11" t="str">
        <f>'[1]TCE - ANEXO III - Preencher'!E927</f>
        <v>ROBSON MARQUES DE ANDRADE</v>
      </c>
      <c r="E918" s="9" t="str">
        <f>IF('[1]TCE - ANEXO III - Preencher'!F927="4 - Assistência Odontológica","2 - Outros Profissionais da Saúde",'[1]TCE - ANEXO III - Preencher'!F927)</f>
        <v>3 - Administrativo</v>
      </c>
      <c r="F918" s="12" t="str">
        <f>'[1]TCE - ANEXO III - Preencher'!G927</f>
        <v>4110-10</v>
      </c>
      <c r="G918" s="13" t="str">
        <f>IF('[1]TCE - ANEXO III - Preencher'!H927="","",'[1]TCE - ANEXO III - Preencher'!H927)</f>
        <v>02/2024</v>
      </c>
      <c r="H918" s="14">
        <f>'[1]TCE - ANEXO III - Preencher'!I927</f>
        <v>0</v>
      </c>
      <c r="I918" s="14">
        <f>'[1]TCE - ANEXO III - Preencher'!J927</f>
        <v>127.8968</v>
      </c>
      <c r="J918" s="14">
        <f>'[1]TCE - ANEXO III - Preencher'!K927</f>
        <v>0</v>
      </c>
      <c r="K918" s="15">
        <f>'[1]TCE - ANEXO III - Preencher'!L927</f>
        <v>165.72807692307694</v>
      </c>
      <c r="L918" s="15">
        <f>'[1]TCE - ANEXO III - Preencher'!M927</f>
        <v>29.07</v>
      </c>
      <c r="M918" s="15">
        <f t="shared" si="85"/>
        <v>136.65807692307695</v>
      </c>
      <c r="N918" s="15">
        <f>'[1]TCE - ANEXO III - Preencher'!O927</f>
        <v>2.741129476584022</v>
      </c>
      <c r="O918" s="15">
        <f>'[1]TCE - ANEXO III - Preencher'!P927</f>
        <v>0</v>
      </c>
      <c r="P918" s="16">
        <f t="shared" si="86"/>
        <v>2.741129476584022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267.296006399661</v>
      </c>
    </row>
    <row r="919" spans="1:28" x14ac:dyDescent="0.25">
      <c r="A919" s="8">
        <f>IFERROR(VLOOKUP(B919,'[1]DADOS (OCULTAR)'!$Q$3:$S$135,3,0),"")</f>
        <v>9039744000860</v>
      </c>
      <c r="B919" s="9" t="str">
        <f>'[1]TCE - ANEXO III - Preencher'!C928</f>
        <v>HOSPITAL DOM HÉLDER CÂMARA - CG. Nº 018/2022</v>
      </c>
      <c r="C919" s="10"/>
      <c r="D919" s="11" t="str">
        <f>'[1]TCE - ANEXO III - Preencher'!E928</f>
        <v>ROBSON ZEFERINO VILAR</v>
      </c>
      <c r="E919" s="9" t="str">
        <f>IF('[1]TCE - ANEXO III - Preencher'!F928="4 - Assistência Odontológica","2 - Outros Profissionais da Saúde",'[1]TCE - ANEXO III - Preencher'!F928)</f>
        <v>3 - Administrativo</v>
      </c>
      <c r="F919" s="12" t="str">
        <f>'[1]TCE - ANEXO III - Preencher'!G928</f>
        <v>5163-45</v>
      </c>
      <c r="G919" s="13" t="str">
        <f>IF('[1]TCE - ANEXO III - Preencher'!H928="","",'[1]TCE - ANEXO III - Preencher'!H928)</f>
        <v>02/2024</v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2.741129476584022</v>
      </c>
      <c r="O919" s="15">
        <f>'[1]TCE - ANEXO III - Preencher'!P928</f>
        <v>0</v>
      </c>
      <c r="P919" s="16">
        <f t="shared" si="86"/>
        <v>2.741129476584022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2.741129476584022</v>
      </c>
    </row>
    <row r="920" spans="1:28" x14ac:dyDescent="0.25">
      <c r="A920" s="8">
        <f>IFERROR(VLOOKUP(B920,'[1]DADOS (OCULTAR)'!$Q$3:$S$135,3,0),"")</f>
        <v>9039744000860</v>
      </c>
      <c r="B920" s="9" t="str">
        <f>'[1]TCE - ANEXO III - Preencher'!C929</f>
        <v>HOSPITAL DOM HÉLDER CÂMARA - CG. Nº 018/2022</v>
      </c>
      <c r="C920" s="10"/>
      <c r="D920" s="11" t="str">
        <f>'[1]TCE - ANEXO III - Preencher'!E929</f>
        <v>RODESIO LUNA MENDES</v>
      </c>
      <c r="E920" s="9" t="str">
        <f>IF('[1]TCE - ANEXO III - Preencher'!F929="4 - Assistência Odontológica","2 - Outros Profissionais da Saúde",'[1]TCE - ANEXO III - Preencher'!F929)</f>
        <v>3 - Administrativo</v>
      </c>
      <c r="F920" s="12" t="str">
        <f>'[1]TCE - ANEXO III - Preencher'!G929</f>
        <v>4110-10</v>
      </c>
      <c r="G920" s="13" t="str">
        <f>IF('[1]TCE - ANEXO III - Preencher'!H929="","",'[1]TCE - ANEXO III - Preencher'!H929)</f>
        <v>02/2024</v>
      </c>
      <c r="H920" s="14">
        <f>'[1]TCE - ANEXO III - Preencher'!I929</f>
        <v>0</v>
      </c>
      <c r="I920" s="14">
        <f>'[1]TCE - ANEXO III - Preencher'!J929</f>
        <v>13.1792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2.741129476584022</v>
      </c>
      <c r="O920" s="15">
        <f>'[1]TCE - ANEXO III - Preencher'!P929</f>
        <v>0</v>
      </c>
      <c r="P920" s="16">
        <f t="shared" si="86"/>
        <v>2.741129476584022</v>
      </c>
      <c r="Q920" s="15">
        <f>'[1]TCE - ANEXO III - Preencher'!R929</f>
        <v>306.27931818181816</v>
      </c>
      <c r="R920" s="15">
        <f>'[1]TCE - ANEXO III - Preencher'!S929</f>
        <v>128.57</v>
      </c>
      <c r="S920" s="16">
        <f t="shared" si="87"/>
        <v>177.70931818181816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193.62964765840218</v>
      </c>
    </row>
    <row r="921" spans="1:28" x14ac:dyDescent="0.25">
      <c r="A921" s="8">
        <f>IFERROR(VLOOKUP(B921,'[1]DADOS (OCULTAR)'!$Q$3:$S$135,3,0),"")</f>
        <v>9039744000860</v>
      </c>
      <c r="B921" s="9" t="str">
        <f>'[1]TCE - ANEXO III - Preencher'!C930</f>
        <v>HOSPITAL DOM HÉLDER CÂMARA - CG. Nº 018/2022</v>
      </c>
      <c r="C921" s="10"/>
      <c r="D921" s="11" t="str">
        <f>'[1]TCE - ANEXO III - Preencher'!E930</f>
        <v>RODRIGO MEZZALIRA TCHAICK</v>
      </c>
      <c r="E921" s="9" t="str">
        <f>IF('[1]TCE - ANEXO III - Preencher'!F930="4 - Assistência Odontológica","2 - Outros Profissionais da Saúde",'[1]TCE - ANEXO III - Preencher'!F930)</f>
        <v>1 - Médico</v>
      </c>
      <c r="F921" s="12" t="str">
        <f>'[1]TCE - ANEXO III - Preencher'!G930</f>
        <v>2251-20</v>
      </c>
      <c r="G921" s="13" t="str">
        <f>IF('[1]TCE - ANEXO III - Preencher'!H930="","",'[1]TCE - ANEXO III - Preencher'!H930)</f>
        <v>02/2024</v>
      </c>
      <c r="H921" s="14">
        <f>'[1]TCE - ANEXO III - Preencher'!I930</f>
        <v>0</v>
      </c>
      <c r="I921" s="14">
        <f>'[1]TCE - ANEXO III - Preencher'!J930</f>
        <v>865.08800000000008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2.741129476584022</v>
      </c>
      <c r="O921" s="15">
        <f>'[1]TCE - ANEXO III - Preencher'!P930</f>
        <v>0</v>
      </c>
      <c r="P921" s="16">
        <f t="shared" si="86"/>
        <v>2.741129476584022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867.82912947658406</v>
      </c>
    </row>
    <row r="922" spans="1:28" x14ac:dyDescent="0.25">
      <c r="A922" s="8">
        <f>IFERROR(VLOOKUP(B922,'[1]DADOS (OCULTAR)'!$Q$3:$S$135,3,0),"")</f>
        <v>9039744000860</v>
      </c>
      <c r="B922" s="9" t="str">
        <f>'[1]TCE - ANEXO III - Preencher'!C931</f>
        <v>HOSPITAL DOM HÉLDER CÂMARA - CG. Nº 018/2022</v>
      </c>
      <c r="C922" s="10"/>
      <c r="D922" s="11" t="str">
        <f>'[1]TCE - ANEXO III - Preencher'!E931</f>
        <v>RONALDO DE MELO E SILVA</v>
      </c>
      <c r="E922" s="9" t="str">
        <f>IF('[1]TCE - ANEXO III - Preencher'!F931="4 - Assistência Odontológica","2 - Outros Profissionais da Saúde",'[1]TCE - ANEXO III - Preencher'!F931)</f>
        <v>3 - Administrativo</v>
      </c>
      <c r="F922" s="12" t="str">
        <f>'[1]TCE - ANEXO III - Preencher'!G931</f>
        <v>9511-05</v>
      </c>
      <c r="G922" s="13" t="str">
        <f>IF('[1]TCE - ANEXO III - Preencher'!H931="","",'[1]TCE - ANEXO III - Preencher'!H931)</f>
        <v>02/2024</v>
      </c>
      <c r="H922" s="14">
        <f>'[1]TCE - ANEXO III - Preencher'!I931</f>
        <v>0</v>
      </c>
      <c r="I922" s="14">
        <f>'[1]TCE - ANEXO III - Preencher'!J931</f>
        <v>206.61199999999999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2.741129476584022</v>
      </c>
      <c r="O922" s="15">
        <f>'[1]TCE - ANEXO III - Preencher'!P931</f>
        <v>0</v>
      </c>
      <c r="P922" s="16">
        <f t="shared" si="86"/>
        <v>2.741129476584022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209.35312947658403</v>
      </c>
    </row>
    <row r="923" spans="1:28" x14ac:dyDescent="0.25">
      <c r="A923" s="8">
        <f>IFERROR(VLOOKUP(B923,'[1]DADOS (OCULTAR)'!$Q$3:$S$135,3,0),"")</f>
        <v>9039744000860</v>
      </c>
      <c r="B923" s="9" t="str">
        <f>'[1]TCE - ANEXO III - Preencher'!C932</f>
        <v>HOSPITAL DOM HÉLDER CÂMARA - CG. Nº 018/2022</v>
      </c>
      <c r="C923" s="10"/>
      <c r="D923" s="11" t="str">
        <f>'[1]TCE - ANEXO III - Preencher'!E932</f>
        <v>ROSAILTON SANTANA DOS SANTOS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3222-05</v>
      </c>
      <c r="G923" s="13" t="str">
        <f>IF('[1]TCE - ANEXO III - Preencher'!H932="","",'[1]TCE - ANEXO III - Preencher'!H932)</f>
        <v>02/2024</v>
      </c>
      <c r="H923" s="14">
        <f>'[1]TCE - ANEXO III - Preencher'!I932</f>
        <v>0</v>
      </c>
      <c r="I923" s="14">
        <f>'[1]TCE - ANEXO III - Preencher'!J932</f>
        <v>299.64479999999998</v>
      </c>
      <c r="J923" s="14">
        <f>'[1]TCE - ANEXO III - Preencher'!K932</f>
        <v>0</v>
      </c>
      <c r="K923" s="15">
        <f>'[1]TCE - ANEXO III - Preencher'!L932</f>
        <v>165.72807692307694</v>
      </c>
      <c r="L923" s="15">
        <f>'[1]TCE - ANEXO III - Preencher'!M932</f>
        <v>28.24</v>
      </c>
      <c r="M923" s="15">
        <f t="shared" si="85"/>
        <v>137.48807692307693</v>
      </c>
      <c r="N923" s="15">
        <f>'[1]TCE - ANEXO III - Preencher'!O932</f>
        <v>2.741129476584022</v>
      </c>
      <c r="O923" s="15">
        <f>'[1]TCE - ANEXO III - Preencher'!P932</f>
        <v>0</v>
      </c>
      <c r="P923" s="16">
        <f t="shared" si="86"/>
        <v>2.741129476584022</v>
      </c>
      <c r="Q923" s="15">
        <f>'[1]TCE - ANEXO III - Preencher'!R932</f>
        <v>306.27931818181816</v>
      </c>
      <c r="R923" s="15">
        <f>'[1]TCE - ANEXO III - Preencher'!S932</f>
        <v>84.72</v>
      </c>
      <c r="S923" s="16">
        <f t="shared" si="87"/>
        <v>221.55931818181816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661.43332458147904</v>
      </c>
    </row>
    <row r="924" spans="1:28" x14ac:dyDescent="0.25">
      <c r="A924" s="8">
        <f>IFERROR(VLOOKUP(B924,'[1]DADOS (OCULTAR)'!$Q$3:$S$135,3,0),"")</f>
        <v>9039744000860</v>
      </c>
      <c r="B924" s="9" t="str">
        <f>'[1]TCE - ANEXO III - Preencher'!C933</f>
        <v>HOSPITAL DOM HÉLDER CÂMARA - CG. Nº 018/2022</v>
      </c>
      <c r="C924" s="10"/>
      <c r="D924" s="11" t="str">
        <f>'[1]TCE - ANEXO III - Preencher'!E933</f>
        <v>ROSALIA GOMES DA SILVA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2235-05</v>
      </c>
      <c r="G924" s="13" t="str">
        <f>IF('[1]TCE - ANEXO III - Preencher'!H933="","",'[1]TCE - ANEXO III - Preencher'!H933)</f>
        <v>02/2024</v>
      </c>
      <c r="H924" s="14">
        <f>'[1]TCE - ANEXO III - Preencher'!I933</f>
        <v>0</v>
      </c>
      <c r="I924" s="14">
        <f>'[1]TCE - ANEXO III - Preencher'!J933</f>
        <v>463.53120000000001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2.741129476584022</v>
      </c>
      <c r="O924" s="15">
        <f>'[1]TCE - ANEXO III - Preencher'!P933</f>
        <v>0</v>
      </c>
      <c r="P924" s="16">
        <f t="shared" si="86"/>
        <v>2.741129476584022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466.27232947658405</v>
      </c>
    </row>
    <row r="925" spans="1:28" x14ac:dyDescent="0.25">
      <c r="A925" s="8">
        <f>IFERROR(VLOOKUP(B925,'[1]DADOS (OCULTAR)'!$Q$3:$S$135,3,0),"")</f>
        <v>9039744000860</v>
      </c>
      <c r="B925" s="9" t="str">
        <f>'[1]TCE - ANEXO III - Preencher'!C934</f>
        <v>HOSPITAL DOM HÉLDER CÂMARA - CG. Nº 018/2022</v>
      </c>
      <c r="C925" s="10"/>
      <c r="D925" s="11" t="str">
        <f>'[1]TCE - ANEXO III - Preencher'!E934</f>
        <v>ROSALVA VALERIA GOMES DE LIMA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3222-05</v>
      </c>
      <c r="G925" s="13" t="str">
        <f>IF('[1]TCE - ANEXO III - Preencher'!H934="","",'[1]TCE - ANEXO III - Preencher'!H934)</f>
        <v>02/2024</v>
      </c>
      <c r="H925" s="14">
        <f>'[1]TCE - ANEXO III - Preencher'!I934</f>
        <v>0</v>
      </c>
      <c r="I925" s="14">
        <f>'[1]TCE - ANEXO III - Preencher'!J934</f>
        <v>314.32319999999999</v>
      </c>
      <c r="J925" s="14">
        <f>'[1]TCE - ANEXO III - Preencher'!K934</f>
        <v>0</v>
      </c>
      <c r="K925" s="15">
        <f>'[1]TCE - ANEXO III - Preencher'!L934</f>
        <v>165.72807692307694</v>
      </c>
      <c r="L925" s="15">
        <f>'[1]TCE - ANEXO III - Preencher'!M934</f>
        <v>28.24</v>
      </c>
      <c r="M925" s="15">
        <f t="shared" si="85"/>
        <v>137.48807692307693</v>
      </c>
      <c r="N925" s="15">
        <f>'[1]TCE - ANEXO III - Preencher'!O934</f>
        <v>2.741129476584022</v>
      </c>
      <c r="O925" s="15">
        <f>'[1]TCE - ANEXO III - Preencher'!P934</f>
        <v>0</v>
      </c>
      <c r="P925" s="16">
        <f t="shared" si="86"/>
        <v>2.741129476584022</v>
      </c>
      <c r="Q925" s="15">
        <f>'[1]TCE - ANEXO III - Preencher'!R934</f>
        <v>306.27931818181816</v>
      </c>
      <c r="R925" s="15">
        <f>'[1]TCE - ANEXO III - Preencher'!S934</f>
        <v>84.72</v>
      </c>
      <c r="S925" s="16">
        <f t="shared" si="87"/>
        <v>221.55931818181816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676.11172458147905</v>
      </c>
    </row>
    <row r="926" spans="1:28" x14ac:dyDescent="0.25">
      <c r="A926" s="8">
        <f>IFERROR(VLOOKUP(B926,'[1]DADOS (OCULTAR)'!$Q$3:$S$135,3,0),"")</f>
        <v>9039744000860</v>
      </c>
      <c r="B926" s="9" t="str">
        <f>'[1]TCE - ANEXO III - Preencher'!C935</f>
        <v>HOSPITAL DOM HÉLDER CÂMARA - CG. Nº 018/2022</v>
      </c>
      <c r="C926" s="10"/>
      <c r="D926" s="11" t="str">
        <f>'[1]TCE - ANEXO III - Preencher'!E935</f>
        <v>ROSANA SOUZA DE MORAES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2235-05</v>
      </c>
      <c r="G926" s="13" t="str">
        <f>IF('[1]TCE - ANEXO III - Preencher'!H935="","",'[1]TCE - ANEXO III - Preencher'!H935)</f>
        <v>02/2024</v>
      </c>
      <c r="H926" s="14">
        <f>'[1]TCE - ANEXO III - Preencher'!I935</f>
        <v>0</v>
      </c>
      <c r="I926" s="14">
        <f>'[1]TCE - ANEXO III - Preencher'!J935</f>
        <v>580.3248000000001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2.741129476584022</v>
      </c>
      <c r="O926" s="15">
        <f>'[1]TCE - ANEXO III - Preencher'!P935</f>
        <v>0</v>
      </c>
      <c r="P926" s="16">
        <f t="shared" si="86"/>
        <v>2.741129476584022</v>
      </c>
      <c r="Q926" s="15">
        <f>'[1]TCE - ANEXO III - Preencher'!R935</f>
        <v>306.27931818181816</v>
      </c>
      <c r="R926" s="15">
        <f>'[1]TCE - ANEXO III - Preencher'!S935</f>
        <v>143.65</v>
      </c>
      <c r="S926" s="16">
        <f t="shared" si="87"/>
        <v>162.62931818181815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745.6952476584022</v>
      </c>
    </row>
    <row r="927" spans="1:28" x14ac:dyDescent="0.25">
      <c r="A927" s="8">
        <f>IFERROR(VLOOKUP(B927,'[1]DADOS (OCULTAR)'!$Q$3:$S$135,3,0),"")</f>
        <v>9039744000860</v>
      </c>
      <c r="B927" s="9" t="str">
        <f>'[1]TCE - ANEXO III - Preencher'!C936</f>
        <v>HOSPITAL DOM HÉLDER CÂMARA - CG. Nº 018/2022</v>
      </c>
      <c r="C927" s="10"/>
      <c r="D927" s="11" t="str">
        <f>'[1]TCE - ANEXO III - Preencher'!E936</f>
        <v>ROSANGELA MARIA DE OLIVEIRA ALVES</v>
      </c>
      <c r="E927" s="9" t="str">
        <f>IF('[1]TCE - ANEXO III - Preencher'!F936="4 - Assistência Odontológica","2 - Outros Profissionais da Saúde",'[1]TCE - ANEXO III - Preencher'!F936)</f>
        <v>3 - Administrativo</v>
      </c>
      <c r="F927" s="12" t="str">
        <f>'[1]TCE - ANEXO III - Preencher'!G936</f>
        <v>5134-30</v>
      </c>
      <c r="G927" s="13" t="str">
        <f>IF('[1]TCE - ANEXO III - Preencher'!H936="","",'[1]TCE - ANEXO III - Preencher'!H936)</f>
        <v>02/2024</v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2.741129476584022</v>
      </c>
      <c r="O927" s="15">
        <f>'[1]TCE - ANEXO III - Preencher'!P936</f>
        <v>0</v>
      </c>
      <c r="P927" s="16">
        <f t="shared" si="86"/>
        <v>2.741129476584022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2.741129476584022</v>
      </c>
    </row>
    <row r="928" spans="1:28" x14ac:dyDescent="0.25">
      <c r="A928" s="8">
        <f>IFERROR(VLOOKUP(B928,'[1]DADOS (OCULTAR)'!$Q$3:$S$135,3,0),"")</f>
        <v>9039744000860</v>
      </c>
      <c r="B928" s="9" t="str">
        <f>'[1]TCE - ANEXO III - Preencher'!C937</f>
        <v>HOSPITAL DOM HÉLDER CÂMARA - CG. Nº 018/2022</v>
      </c>
      <c r="C928" s="10"/>
      <c r="D928" s="11" t="str">
        <f>'[1]TCE - ANEXO III - Preencher'!E937</f>
        <v>ROSANGELA MARIA DOS SANTOS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5152-05</v>
      </c>
      <c r="G928" s="13" t="str">
        <f>IF('[1]TCE - ANEXO III - Preencher'!H937="","",'[1]TCE - ANEXO III - Preencher'!H937)</f>
        <v>02/2024</v>
      </c>
      <c r="H928" s="14">
        <f>'[1]TCE - ANEXO III - Preencher'!I937</f>
        <v>0</v>
      </c>
      <c r="I928" s="14">
        <f>'[1]TCE - ANEXO III - Preencher'!J937</f>
        <v>276.24799999999999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2.741129476584022</v>
      </c>
      <c r="O928" s="15">
        <f>'[1]TCE - ANEXO III - Preencher'!P937</f>
        <v>0</v>
      </c>
      <c r="P928" s="16">
        <f t="shared" si="86"/>
        <v>2.741129476584022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278.98912947658403</v>
      </c>
    </row>
    <row r="929" spans="1:28" x14ac:dyDescent="0.25">
      <c r="A929" s="8">
        <f>IFERROR(VLOOKUP(B929,'[1]DADOS (OCULTAR)'!$Q$3:$S$135,3,0),"")</f>
        <v>9039744000860</v>
      </c>
      <c r="B929" s="9" t="str">
        <f>'[1]TCE - ANEXO III - Preencher'!C938</f>
        <v>HOSPITAL DOM HÉLDER CÂMARA - CG. Nº 018/2022</v>
      </c>
      <c r="C929" s="10"/>
      <c r="D929" s="11" t="str">
        <f>'[1]TCE - ANEXO III - Preencher'!E938</f>
        <v>ROSANGELA MARIA LIMA DA SILVA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3222-05</v>
      </c>
      <c r="G929" s="13" t="str">
        <f>IF('[1]TCE - ANEXO III - Preencher'!H938="","",'[1]TCE - ANEXO III - Preencher'!H938)</f>
        <v>02/2024</v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2.741129476584022</v>
      </c>
      <c r="O929" s="15">
        <f>'[1]TCE - ANEXO III - Preencher'!P938</f>
        <v>0</v>
      </c>
      <c r="P929" s="16">
        <f t="shared" si="86"/>
        <v>2.741129476584022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2.741129476584022</v>
      </c>
    </row>
    <row r="930" spans="1:28" x14ac:dyDescent="0.25">
      <c r="A930" s="8">
        <f>IFERROR(VLOOKUP(B930,'[1]DADOS (OCULTAR)'!$Q$3:$S$135,3,0),"")</f>
        <v>9039744000860</v>
      </c>
      <c r="B930" s="9" t="str">
        <f>'[1]TCE - ANEXO III - Preencher'!C939</f>
        <v>HOSPITAL DOM HÉLDER CÂMARA - CG. Nº 018/2022</v>
      </c>
      <c r="C930" s="10"/>
      <c r="D930" s="11" t="str">
        <f>'[1]TCE - ANEXO III - Preencher'!E939</f>
        <v>ROSEANE CUNHA DA PAIXAO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5143-20</v>
      </c>
      <c r="G930" s="13" t="str">
        <f>IF('[1]TCE - ANEXO III - Preencher'!H939="","",'[1]TCE - ANEXO III - Preencher'!H939)</f>
        <v>02/2024</v>
      </c>
      <c r="H930" s="14">
        <f>'[1]TCE - ANEXO III - Preencher'!I939</f>
        <v>0</v>
      </c>
      <c r="I930" s="14">
        <f>'[1]TCE - ANEXO III - Preencher'!J939</f>
        <v>135.55199999999999</v>
      </c>
      <c r="J930" s="14">
        <f>'[1]TCE - ANEXO III - Preencher'!K939</f>
        <v>0</v>
      </c>
      <c r="K930" s="15">
        <f>'[1]TCE - ANEXO III - Preencher'!L939</f>
        <v>165.72807692307694</v>
      </c>
      <c r="L930" s="15">
        <f>'[1]TCE - ANEXO III - Preencher'!M939</f>
        <v>28.24</v>
      </c>
      <c r="M930" s="15">
        <f t="shared" si="85"/>
        <v>137.48807692307693</v>
      </c>
      <c r="N930" s="15">
        <f>'[1]TCE - ANEXO III - Preencher'!O939</f>
        <v>2.741129476584022</v>
      </c>
      <c r="O930" s="15">
        <f>'[1]TCE - ANEXO III - Preencher'!P939</f>
        <v>0</v>
      </c>
      <c r="P930" s="16">
        <f t="shared" si="86"/>
        <v>2.741129476584022</v>
      </c>
      <c r="Q930" s="15">
        <f>'[1]TCE - ANEXO III - Preencher'!R939</f>
        <v>306.27931818181816</v>
      </c>
      <c r="R930" s="15">
        <f>'[1]TCE - ANEXO III - Preencher'!S939</f>
        <v>84.72</v>
      </c>
      <c r="S930" s="16">
        <f t="shared" si="87"/>
        <v>221.55931818181816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497.34052458147914</v>
      </c>
    </row>
    <row r="931" spans="1:28" x14ac:dyDescent="0.25">
      <c r="A931" s="8">
        <f>IFERROR(VLOOKUP(B931,'[1]DADOS (OCULTAR)'!$Q$3:$S$135,3,0),"")</f>
        <v>9039744000860</v>
      </c>
      <c r="B931" s="9" t="str">
        <f>'[1]TCE - ANEXO III - Preencher'!C940</f>
        <v>HOSPITAL DOM HÉLDER CÂMARA - CG. Nº 018/2022</v>
      </c>
      <c r="C931" s="10"/>
      <c r="D931" s="11" t="str">
        <f>'[1]TCE - ANEXO III - Preencher'!E940</f>
        <v>ROSEANE SOUZA DA SILVA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3222-05</v>
      </c>
      <c r="G931" s="13" t="str">
        <f>IF('[1]TCE - ANEXO III - Preencher'!H940="","",'[1]TCE - ANEXO III - Preencher'!H940)</f>
        <v>02/2024</v>
      </c>
      <c r="H931" s="14">
        <f>'[1]TCE - ANEXO III - Preencher'!I940</f>
        <v>0</v>
      </c>
      <c r="I931" s="14">
        <f>'[1]TCE - ANEXO III - Preencher'!J940</f>
        <v>285.08960000000002</v>
      </c>
      <c r="J931" s="14">
        <f>'[1]TCE - ANEXO III - Preencher'!K940</f>
        <v>0</v>
      </c>
      <c r="K931" s="15">
        <f>'[1]TCE - ANEXO III - Preencher'!L940</f>
        <v>165.72807692307694</v>
      </c>
      <c r="L931" s="15">
        <f>'[1]TCE - ANEXO III - Preencher'!M940</f>
        <v>28.24</v>
      </c>
      <c r="M931" s="15">
        <f t="shared" si="85"/>
        <v>137.48807692307693</v>
      </c>
      <c r="N931" s="15">
        <f>'[1]TCE - ANEXO III - Preencher'!O940</f>
        <v>2.741129476584022</v>
      </c>
      <c r="O931" s="15">
        <f>'[1]TCE - ANEXO III - Preencher'!P940</f>
        <v>0</v>
      </c>
      <c r="P931" s="16">
        <f t="shared" si="86"/>
        <v>2.741129476584022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425.31880639966101</v>
      </c>
    </row>
    <row r="932" spans="1:28" x14ac:dyDescent="0.25">
      <c r="A932" s="8">
        <f>IFERROR(VLOOKUP(B932,'[1]DADOS (OCULTAR)'!$Q$3:$S$135,3,0),"")</f>
        <v>9039744000860</v>
      </c>
      <c r="B932" s="9" t="str">
        <f>'[1]TCE - ANEXO III - Preencher'!C941</f>
        <v>HOSPITAL DOM HÉLDER CÂMARA - CG. Nº 018/2022</v>
      </c>
      <c r="C932" s="10"/>
      <c r="D932" s="11" t="str">
        <f>'[1]TCE - ANEXO III - Preencher'!E941</f>
        <v>ROSEMARY ALMEIDA DO MONTE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3222-05</v>
      </c>
      <c r="G932" s="13" t="str">
        <f>IF('[1]TCE - ANEXO III - Preencher'!H941="","",'[1]TCE - ANEXO III - Preencher'!H941)</f>
        <v>02/2024</v>
      </c>
      <c r="H932" s="14">
        <f>'[1]TCE - ANEXO III - Preencher'!I941</f>
        <v>0</v>
      </c>
      <c r="I932" s="14">
        <f>'[1]TCE - ANEXO III - Preencher'!J941</f>
        <v>295.23840000000001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2.741129476584022</v>
      </c>
      <c r="O932" s="15">
        <f>'[1]TCE - ANEXO III - Preencher'!P941</f>
        <v>0</v>
      </c>
      <c r="P932" s="16">
        <f t="shared" si="86"/>
        <v>2.741129476584022</v>
      </c>
      <c r="Q932" s="15">
        <f>'[1]TCE - ANEXO III - Preencher'!R941</f>
        <v>306.27931818181816</v>
      </c>
      <c r="R932" s="15">
        <f>'[1]TCE - ANEXO III - Preencher'!S941</f>
        <v>84.72</v>
      </c>
      <c r="S932" s="16">
        <f t="shared" si="87"/>
        <v>221.55931818181816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519.53884765840223</v>
      </c>
    </row>
    <row r="933" spans="1:28" x14ac:dyDescent="0.25">
      <c r="A933" s="8">
        <f>IFERROR(VLOOKUP(B933,'[1]DADOS (OCULTAR)'!$Q$3:$S$135,3,0),"")</f>
        <v>9039744000860</v>
      </c>
      <c r="B933" s="9" t="str">
        <f>'[1]TCE - ANEXO III - Preencher'!C942</f>
        <v>HOSPITAL DOM HÉLDER CÂMARA - CG. Nº 018/2022</v>
      </c>
      <c r="C933" s="10"/>
      <c r="D933" s="11" t="str">
        <f>'[1]TCE - ANEXO III - Preencher'!E942</f>
        <v>ROSEMERE BARBOSA RIO TINTO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3222-05</v>
      </c>
      <c r="G933" s="13" t="str">
        <f>IF('[1]TCE - ANEXO III - Preencher'!H942="","",'[1]TCE - ANEXO III - Preencher'!H942)</f>
        <v>02/2024</v>
      </c>
      <c r="H933" s="14">
        <f>'[1]TCE - ANEXO III - Preencher'!I942</f>
        <v>0</v>
      </c>
      <c r="I933" s="14">
        <f>'[1]TCE - ANEXO III - Preencher'!J942</f>
        <v>317.20479999999998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2.741129476584022</v>
      </c>
      <c r="O933" s="15">
        <f>'[1]TCE - ANEXO III - Preencher'!P942</f>
        <v>0</v>
      </c>
      <c r="P933" s="16">
        <f t="shared" si="86"/>
        <v>2.741129476584022</v>
      </c>
      <c r="Q933" s="15">
        <f>'[1]TCE - ANEXO III - Preencher'!R942</f>
        <v>306.27931818181816</v>
      </c>
      <c r="R933" s="15">
        <f>'[1]TCE - ANEXO III - Preencher'!S942</f>
        <v>84.72</v>
      </c>
      <c r="S933" s="16">
        <f t="shared" si="87"/>
        <v>221.55931818181816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541.50524765840214</v>
      </c>
    </row>
    <row r="934" spans="1:28" x14ac:dyDescent="0.25">
      <c r="A934" s="8">
        <f>IFERROR(VLOOKUP(B934,'[1]DADOS (OCULTAR)'!$Q$3:$S$135,3,0),"")</f>
        <v>9039744000860</v>
      </c>
      <c r="B934" s="9" t="str">
        <f>'[1]TCE - ANEXO III - Preencher'!C943</f>
        <v>HOSPITAL DOM HÉLDER CÂMARA - CG. Nº 018/2022</v>
      </c>
      <c r="C934" s="10"/>
      <c r="D934" s="11" t="str">
        <f>'[1]TCE - ANEXO III - Preencher'!E943</f>
        <v>ROSENI BARBOZA DA SILVA</v>
      </c>
      <c r="E934" s="9" t="str">
        <f>IF('[1]TCE - ANEXO III - Preencher'!F943="4 - Assistência Odontológica","2 - Outros Profissionais da Saúde",'[1]TCE - ANEXO III - Preencher'!F943)</f>
        <v>3 - Administrativo</v>
      </c>
      <c r="F934" s="12" t="str">
        <f>'[1]TCE - ANEXO III - Preencher'!G943</f>
        <v>5143-20</v>
      </c>
      <c r="G934" s="13" t="str">
        <f>IF('[1]TCE - ANEXO III - Preencher'!H943="","",'[1]TCE - ANEXO III - Preencher'!H943)</f>
        <v>02/2024</v>
      </c>
      <c r="H934" s="14">
        <f>'[1]TCE - ANEXO III - Preencher'!I943</f>
        <v>0</v>
      </c>
      <c r="I934" s="14">
        <f>'[1]TCE - ANEXO III - Preencher'!J943</f>
        <v>142.14160000000001</v>
      </c>
      <c r="J934" s="14">
        <f>'[1]TCE - ANEXO III - Preencher'!K943</f>
        <v>0</v>
      </c>
      <c r="K934" s="15">
        <f>'[1]TCE - ANEXO III - Preencher'!L943</f>
        <v>165.72807692307694</v>
      </c>
      <c r="L934" s="15">
        <f>'[1]TCE - ANEXO III - Preencher'!M943</f>
        <v>28.24</v>
      </c>
      <c r="M934" s="15">
        <f t="shared" si="85"/>
        <v>137.48807692307693</v>
      </c>
      <c r="N934" s="15">
        <f>'[1]TCE - ANEXO III - Preencher'!O943</f>
        <v>2.741129476584022</v>
      </c>
      <c r="O934" s="15">
        <f>'[1]TCE - ANEXO III - Preencher'!P943</f>
        <v>0</v>
      </c>
      <c r="P934" s="16">
        <f t="shared" si="86"/>
        <v>2.741129476584022</v>
      </c>
      <c r="Q934" s="15">
        <f>'[1]TCE - ANEXO III - Preencher'!R943</f>
        <v>306.27931818181816</v>
      </c>
      <c r="R934" s="15">
        <f>'[1]TCE - ANEXO III - Preencher'!S943</f>
        <v>84.72</v>
      </c>
      <c r="S934" s="16">
        <f t="shared" si="87"/>
        <v>221.55931818181816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503.93012458147916</v>
      </c>
    </row>
    <row r="935" spans="1:28" x14ac:dyDescent="0.25">
      <c r="A935" s="8">
        <f>IFERROR(VLOOKUP(B935,'[1]DADOS (OCULTAR)'!$Q$3:$S$135,3,0),"")</f>
        <v>9039744000860</v>
      </c>
      <c r="B935" s="9" t="str">
        <f>'[1]TCE - ANEXO III - Preencher'!C944</f>
        <v>HOSPITAL DOM HÉLDER CÂMARA - CG. Nº 018/2022</v>
      </c>
      <c r="C935" s="10"/>
      <c r="D935" s="11" t="str">
        <f>'[1]TCE - ANEXO III - Preencher'!E944</f>
        <v>ROSIANE COSME DA SILVA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2235-05</v>
      </c>
      <c r="G935" s="13" t="str">
        <f>IF('[1]TCE - ANEXO III - Preencher'!H944="","",'[1]TCE - ANEXO III - Preencher'!H944)</f>
        <v>02/2024</v>
      </c>
      <c r="H935" s="14">
        <f>'[1]TCE - ANEXO III - Preencher'!I944</f>
        <v>0</v>
      </c>
      <c r="I935" s="14">
        <f>'[1]TCE - ANEXO III - Preencher'!J944</f>
        <v>468.61520000000002</v>
      </c>
      <c r="J935" s="14">
        <f>'[1]TCE - ANEXO III - Preencher'!K944</f>
        <v>0</v>
      </c>
      <c r="K935" s="15">
        <f>'[1]TCE - ANEXO III - Preencher'!L944</f>
        <v>165.72807692307694</v>
      </c>
      <c r="L935" s="15">
        <f>'[1]TCE - ANEXO III - Preencher'!M944</f>
        <v>3.59</v>
      </c>
      <c r="M935" s="15">
        <f t="shared" si="85"/>
        <v>162.13807692307694</v>
      </c>
      <c r="N935" s="15">
        <f>'[1]TCE - ANEXO III - Preencher'!O944</f>
        <v>2.741129476584022</v>
      </c>
      <c r="O935" s="15">
        <f>'[1]TCE - ANEXO III - Preencher'!P944</f>
        <v>0</v>
      </c>
      <c r="P935" s="16">
        <f t="shared" si="86"/>
        <v>2.741129476584022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633.49440639966099</v>
      </c>
    </row>
    <row r="936" spans="1:28" x14ac:dyDescent="0.25">
      <c r="A936" s="8">
        <f>IFERROR(VLOOKUP(B936,'[1]DADOS (OCULTAR)'!$Q$3:$S$135,3,0),"")</f>
        <v>9039744000860</v>
      </c>
      <c r="B936" s="9" t="str">
        <f>'[1]TCE - ANEXO III - Preencher'!C945</f>
        <v>HOSPITAL DOM HÉLDER CÂMARA - CG. Nº 018/2022</v>
      </c>
      <c r="C936" s="10"/>
      <c r="D936" s="11" t="str">
        <f>'[1]TCE - ANEXO III - Preencher'!E945</f>
        <v>ROSILENE MARIA DA SILVA</v>
      </c>
      <c r="E936" s="9" t="str">
        <f>IF('[1]TCE - ANEXO III - Preencher'!F945="4 - Assistência Odontológica","2 - Outros Profissionais da Saúde",'[1]TCE - ANEXO III - Preencher'!F945)</f>
        <v>3 - Administrativo</v>
      </c>
      <c r="F936" s="12" t="str">
        <f>'[1]TCE - ANEXO III - Preencher'!G945</f>
        <v>5143-20</v>
      </c>
      <c r="G936" s="13" t="str">
        <f>IF('[1]TCE - ANEXO III - Preencher'!H945="","",'[1]TCE - ANEXO III - Preencher'!H945)</f>
        <v>02/2024</v>
      </c>
      <c r="H936" s="14">
        <f>'[1]TCE - ANEXO III - Preencher'!I945</f>
        <v>0</v>
      </c>
      <c r="I936" s="14">
        <f>'[1]TCE - ANEXO III - Preencher'!J945</f>
        <v>142.14160000000001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2.741129476584022</v>
      </c>
      <c r="O936" s="15">
        <f>'[1]TCE - ANEXO III - Preencher'!P945</f>
        <v>0</v>
      </c>
      <c r="P936" s="16">
        <f t="shared" si="86"/>
        <v>2.741129476584022</v>
      </c>
      <c r="Q936" s="15">
        <f>'[1]TCE - ANEXO III - Preencher'!R945</f>
        <v>306.27931818181816</v>
      </c>
      <c r="R936" s="15">
        <f>'[1]TCE - ANEXO III - Preencher'!S945</f>
        <v>84.72</v>
      </c>
      <c r="S936" s="16">
        <f t="shared" si="87"/>
        <v>221.55931818181816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366.4420476584022</v>
      </c>
    </row>
    <row r="937" spans="1:28" x14ac:dyDescent="0.25">
      <c r="A937" s="8">
        <f>IFERROR(VLOOKUP(B937,'[1]DADOS (OCULTAR)'!$Q$3:$S$135,3,0),"")</f>
        <v>9039744000860</v>
      </c>
      <c r="B937" s="9" t="str">
        <f>'[1]TCE - ANEXO III - Preencher'!C946</f>
        <v>HOSPITAL DOM HÉLDER CÂMARA - CG. Nº 018/2022</v>
      </c>
      <c r="C937" s="10"/>
      <c r="D937" s="11" t="str">
        <f>'[1]TCE - ANEXO III - Preencher'!E946</f>
        <v>ROSINEIDE MARIA DA SILVA</v>
      </c>
      <c r="E937" s="9" t="str">
        <f>IF('[1]TCE - ANEXO III - Preencher'!F946="4 - Assistência Odontológica","2 - Outros Profissionais da Saúde",'[1]TCE - ANEXO III - Preencher'!F946)</f>
        <v>3 - Administrativo</v>
      </c>
      <c r="F937" s="12" t="str">
        <f>'[1]TCE - ANEXO III - Preencher'!G946</f>
        <v>5143-20</v>
      </c>
      <c r="G937" s="13" t="str">
        <f>IF('[1]TCE - ANEXO III - Preencher'!H946="","",'[1]TCE - ANEXO III - Preencher'!H946)</f>
        <v>02/2024</v>
      </c>
      <c r="H937" s="14">
        <f>'[1]TCE - ANEXO III - Preencher'!I946</f>
        <v>0</v>
      </c>
      <c r="I937" s="14">
        <f>'[1]TCE - ANEXO III - Preencher'!J946</f>
        <v>142.14160000000001</v>
      </c>
      <c r="J937" s="14">
        <f>'[1]TCE - ANEXO III - Preencher'!K946</f>
        <v>0</v>
      </c>
      <c r="K937" s="15">
        <f>'[1]TCE - ANEXO III - Preencher'!L946</f>
        <v>165.72807692307694</v>
      </c>
      <c r="L937" s="15">
        <f>'[1]TCE - ANEXO III - Preencher'!M946</f>
        <v>28.24</v>
      </c>
      <c r="M937" s="15">
        <f t="shared" si="85"/>
        <v>137.48807692307693</v>
      </c>
      <c r="N937" s="15">
        <f>'[1]TCE - ANEXO III - Preencher'!O946</f>
        <v>2.741129476584022</v>
      </c>
      <c r="O937" s="15">
        <f>'[1]TCE - ANEXO III - Preencher'!P946</f>
        <v>0</v>
      </c>
      <c r="P937" s="16">
        <f t="shared" si="86"/>
        <v>2.741129476584022</v>
      </c>
      <c r="Q937" s="15">
        <f>'[1]TCE - ANEXO III - Preencher'!R946</f>
        <v>306.27931818181816</v>
      </c>
      <c r="R937" s="15">
        <f>'[1]TCE - ANEXO III - Preencher'!S946</f>
        <v>84.72</v>
      </c>
      <c r="S937" s="16">
        <f t="shared" si="87"/>
        <v>221.55931818181816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503.93012458147916</v>
      </c>
    </row>
    <row r="938" spans="1:28" x14ac:dyDescent="0.25">
      <c r="A938" s="8">
        <f>IFERROR(VLOOKUP(B938,'[1]DADOS (OCULTAR)'!$Q$3:$S$135,3,0),"")</f>
        <v>9039744000860</v>
      </c>
      <c r="B938" s="9" t="str">
        <f>'[1]TCE - ANEXO III - Preencher'!C947</f>
        <v>HOSPITAL DOM HÉLDER CÂMARA - CG. Nº 018/2022</v>
      </c>
      <c r="C938" s="10"/>
      <c r="D938" s="11" t="str">
        <f>'[1]TCE - ANEXO III - Preencher'!E947</f>
        <v>RUANA DE ARAUJO CEREJA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2235-05</v>
      </c>
      <c r="G938" s="13" t="str">
        <f>IF('[1]TCE - ANEXO III - Preencher'!H947="","",'[1]TCE - ANEXO III - Preencher'!H947)</f>
        <v>02/2024</v>
      </c>
      <c r="H938" s="14">
        <f>'[1]TCE - ANEXO III - Preencher'!I947</f>
        <v>0</v>
      </c>
      <c r="I938" s="14">
        <f>'[1]TCE - ANEXO III - Preencher'!J947</f>
        <v>675.46320000000003</v>
      </c>
      <c r="J938" s="14">
        <f>'[1]TCE - ANEXO III - Preencher'!K947</f>
        <v>0</v>
      </c>
      <c r="K938" s="15">
        <f>'[1]TCE - ANEXO III - Preencher'!L947</f>
        <v>165.72807692307694</v>
      </c>
      <c r="L938" s="15">
        <f>'[1]TCE - ANEXO III - Preencher'!M947</f>
        <v>3.59</v>
      </c>
      <c r="M938" s="15">
        <f t="shared" si="85"/>
        <v>162.13807692307694</v>
      </c>
      <c r="N938" s="15">
        <f>'[1]TCE - ANEXO III - Preencher'!O947</f>
        <v>2.741129476584022</v>
      </c>
      <c r="O938" s="15">
        <f>'[1]TCE - ANEXO III - Preencher'!P947</f>
        <v>0</v>
      </c>
      <c r="P938" s="16">
        <f t="shared" si="86"/>
        <v>2.741129476584022</v>
      </c>
      <c r="Q938" s="15">
        <f>'[1]TCE - ANEXO III - Preencher'!R947</f>
        <v>306.27931818181816</v>
      </c>
      <c r="R938" s="15">
        <f>'[1]TCE - ANEXO III - Preencher'!S947</f>
        <v>143.65</v>
      </c>
      <c r="S938" s="16">
        <f t="shared" si="87"/>
        <v>162.62931818181815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1002.9717245814791</v>
      </c>
    </row>
    <row r="939" spans="1:28" x14ac:dyDescent="0.25">
      <c r="A939" s="8">
        <f>IFERROR(VLOOKUP(B939,'[1]DADOS (OCULTAR)'!$Q$3:$S$135,3,0),"")</f>
        <v>9039744000860</v>
      </c>
      <c r="B939" s="9" t="str">
        <f>'[1]TCE - ANEXO III - Preencher'!C948</f>
        <v>HOSPITAL DOM HÉLDER CÂMARA - CG. Nº 018/2022</v>
      </c>
      <c r="C939" s="10"/>
      <c r="D939" s="11" t="str">
        <f>'[1]TCE - ANEXO III - Preencher'!E948</f>
        <v>RUBIA FERREIRA DA SILVA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3222-05</v>
      </c>
      <c r="G939" s="13" t="str">
        <f>IF('[1]TCE - ANEXO III - Preencher'!H948="","",'[1]TCE - ANEXO III - Preencher'!H948)</f>
        <v>02/2024</v>
      </c>
      <c r="H939" s="14">
        <f>'[1]TCE - ANEXO III - Preencher'!I948</f>
        <v>0</v>
      </c>
      <c r="I939" s="14">
        <f>'[1]TCE - ANEXO III - Preencher'!J948</f>
        <v>295.64479999999998</v>
      </c>
      <c r="J939" s="14">
        <f>'[1]TCE - ANEXO III - Preencher'!K948</f>
        <v>0</v>
      </c>
      <c r="K939" s="15">
        <f>'[1]TCE - ANEXO III - Preencher'!L948</f>
        <v>165.72807692307694</v>
      </c>
      <c r="L939" s="15">
        <f>'[1]TCE - ANEXO III - Preencher'!M948</f>
        <v>28.24</v>
      </c>
      <c r="M939" s="15">
        <f t="shared" si="85"/>
        <v>137.48807692307693</v>
      </c>
      <c r="N939" s="15">
        <f>'[1]TCE - ANEXO III - Preencher'!O948</f>
        <v>2.741129476584022</v>
      </c>
      <c r="O939" s="15">
        <f>'[1]TCE - ANEXO III - Preencher'!P948</f>
        <v>0</v>
      </c>
      <c r="P939" s="16">
        <f t="shared" si="86"/>
        <v>2.741129476584022</v>
      </c>
      <c r="Q939" s="15">
        <f>'[1]TCE - ANEXO III - Preencher'!R948</f>
        <v>306.27931818181816</v>
      </c>
      <c r="R939" s="15">
        <f>'[1]TCE - ANEXO III - Preencher'!S948</f>
        <v>79</v>
      </c>
      <c r="S939" s="16">
        <f t="shared" si="87"/>
        <v>227.27931818181816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663.15332458147907</v>
      </c>
    </row>
    <row r="940" spans="1:28" x14ac:dyDescent="0.25">
      <c r="A940" s="8">
        <f>IFERROR(VLOOKUP(B940,'[1]DADOS (OCULTAR)'!$Q$3:$S$135,3,0),"")</f>
        <v>9039744000860</v>
      </c>
      <c r="B940" s="9" t="str">
        <f>'[1]TCE - ANEXO III - Preencher'!C949</f>
        <v>HOSPITAL DOM HÉLDER CÂMARA - CG. Nº 018/2022</v>
      </c>
      <c r="C940" s="10"/>
      <c r="D940" s="11" t="str">
        <f>'[1]TCE - ANEXO III - Preencher'!E949</f>
        <v>SABRINA CECUNDINA SIMOES DE MACEDO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2237-10</v>
      </c>
      <c r="G940" s="13" t="str">
        <f>IF('[1]TCE - ANEXO III - Preencher'!H949="","",'[1]TCE - ANEXO III - Preencher'!H949)</f>
        <v>02/2024</v>
      </c>
      <c r="H940" s="14">
        <f>'[1]TCE - ANEXO III - Preencher'!I949</f>
        <v>0</v>
      </c>
      <c r="I940" s="14">
        <f>'[1]TCE - ANEXO III - Preencher'!J949</f>
        <v>634.40160000000003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2.741129476584022</v>
      </c>
      <c r="O940" s="15">
        <f>'[1]TCE - ANEXO III - Preencher'!P949</f>
        <v>0</v>
      </c>
      <c r="P940" s="16">
        <f t="shared" si="86"/>
        <v>2.741129476584022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637.14272947658401</v>
      </c>
    </row>
    <row r="941" spans="1:28" x14ac:dyDescent="0.25">
      <c r="A941" s="8">
        <f>IFERROR(VLOOKUP(B941,'[1]DADOS (OCULTAR)'!$Q$3:$S$135,3,0),"")</f>
        <v>9039744000860</v>
      </c>
      <c r="B941" s="9" t="str">
        <f>'[1]TCE - ANEXO III - Preencher'!C950</f>
        <v>HOSPITAL DOM HÉLDER CÂMARA - CG. Nº 018/2022</v>
      </c>
      <c r="C941" s="10"/>
      <c r="D941" s="11" t="str">
        <f>'[1]TCE - ANEXO III - Preencher'!E950</f>
        <v>SABRINA FRANCA DA SILVA</v>
      </c>
      <c r="E941" s="9" t="str">
        <f>IF('[1]TCE - ANEXO III - Preencher'!F950="4 - Assistência Odontológica","2 - Outros Profissionais da Saúde",'[1]TCE - ANEXO III - Preencher'!F950)</f>
        <v>3 - Administrativo</v>
      </c>
      <c r="F941" s="12" t="str">
        <f>'[1]TCE - ANEXO III - Preencher'!G950</f>
        <v>4110-10</v>
      </c>
      <c r="G941" s="13" t="str">
        <f>IF('[1]TCE - ANEXO III - Preencher'!H950="","",'[1]TCE - ANEXO III - Preencher'!H950)</f>
        <v>02/2024</v>
      </c>
      <c r="H941" s="14">
        <f>'[1]TCE - ANEXO III - Preencher'!I950</f>
        <v>0</v>
      </c>
      <c r="I941" s="14">
        <f>'[1]TCE - ANEXO III - Preencher'!J950</f>
        <v>14.12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2.741129476584022</v>
      </c>
      <c r="O941" s="15">
        <f>'[1]TCE - ANEXO III - Preencher'!P950</f>
        <v>0</v>
      </c>
      <c r="P941" s="16">
        <f t="shared" si="86"/>
        <v>2.741129476584022</v>
      </c>
      <c r="Q941" s="15">
        <f>'[1]TCE - ANEXO III - Preencher'!R950</f>
        <v>306.27931818181816</v>
      </c>
      <c r="R941" s="15">
        <f>'[1]TCE - ANEXO III - Preencher'!S950</f>
        <v>38.119999999999997</v>
      </c>
      <c r="S941" s="16">
        <f t="shared" si="87"/>
        <v>268.15931818181815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285.02044765840219</v>
      </c>
    </row>
    <row r="942" spans="1:28" x14ac:dyDescent="0.25">
      <c r="A942" s="8">
        <f>IFERROR(VLOOKUP(B942,'[1]DADOS (OCULTAR)'!$Q$3:$S$135,3,0),"")</f>
        <v>9039744000860</v>
      </c>
      <c r="B942" s="9" t="str">
        <f>'[1]TCE - ANEXO III - Preencher'!C951</f>
        <v>HOSPITAL DOM HÉLDER CÂMARA - CG. Nº 018/2022</v>
      </c>
      <c r="C942" s="10"/>
      <c r="D942" s="11" t="str">
        <f>'[1]TCE - ANEXO III - Preencher'!E951</f>
        <v>SAMARA KAROLYNE DO NASCIMENTO SANTIAGO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5211-30</v>
      </c>
      <c r="G942" s="13" t="str">
        <f>IF('[1]TCE - ANEXO III - Preencher'!H951="","",'[1]TCE - ANEXO III - Preencher'!H951)</f>
        <v>02/2024</v>
      </c>
      <c r="H942" s="14">
        <f>'[1]TCE - ANEXO III - Preencher'!I951</f>
        <v>0</v>
      </c>
      <c r="I942" s="14">
        <f>'[1]TCE - ANEXO III - Preencher'!J951</f>
        <v>110.83280000000001</v>
      </c>
      <c r="J942" s="14">
        <f>'[1]TCE - ANEXO III - Preencher'!K951</f>
        <v>0</v>
      </c>
      <c r="K942" s="15">
        <f>'[1]TCE - ANEXO III - Preencher'!L951</f>
        <v>165.72807692307694</v>
      </c>
      <c r="L942" s="15">
        <f>'[1]TCE - ANEXO III - Preencher'!M951</f>
        <v>28.24</v>
      </c>
      <c r="M942" s="15">
        <f t="shared" si="85"/>
        <v>137.48807692307693</v>
      </c>
      <c r="N942" s="15">
        <f>'[1]TCE - ANEXO III - Preencher'!O951</f>
        <v>2.741129476584022</v>
      </c>
      <c r="O942" s="15">
        <f>'[1]TCE - ANEXO III - Preencher'!P951</f>
        <v>0</v>
      </c>
      <c r="P942" s="16">
        <f t="shared" si="86"/>
        <v>2.741129476584022</v>
      </c>
      <c r="Q942" s="15">
        <f>'[1]TCE - ANEXO III - Preencher'!R951</f>
        <v>306.27931818181816</v>
      </c>
      <c r="R942" s="15">
        <f>'[1]TCE - ANEXO III - Preencher'!S951</f>
        <v>84.72</v>
      </c>
      <c r="S942" s="16">
        <f t="shared" si="87"/>
        <v>221.55931818181816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472.62132458147914</v>
      </c>
    </row>
    <row r="943" spans="1:28" x14ac:dyDescent="0.25">
      <c r="A943" s="8">
        <f>IFERROR(VLOOKUP(B943,'[1]DADOS (OCULTAR)'!$Q$3:$S$135,3,0),"")</f>
        <v>9039744000860</v>
      </c>
      <c r="B943" s="9" t="str">
        <f>'[1]TCE - ANEXO III - Preencher'!C952</f>
        <v>HOSPITAL DOM HÉLDER CÂMARA - CG. Nº 018/2022</v>
      </c>
      <c r="C943" s="10"/>
      <c r="D943" s="11" t="str">
        <f>'[1]TCE - ANEXO III - Preencher'!E952</f>
        <v>SAMUEL SANTOS DE PAULA</v>
      </c>
      <c r="E943" s="9" t="str">
        <f>IF('[1]TCE - ANEXO III - Preencher'!F952="4 - Assistência Odontológica","2 - Outros Profissionais da Saúde",'[1]TCE - ANEXO III - Preencher'!F952)</f>
        <v>3 - Administrativo</v>
      </c>
      <c r="F943" s="12" t="str">
        <f>'[1]TCE - ANEXO III - Preencher'!G952</f>
        <v>4110-10</v>
      </c>
      <c r="G943" s="13" t="str">
        <f>IF('[1]TCE - ANEXO III - Preencher'!H952="","",'[1]TCE - ANEXO III - Preencher'!H952)</f>
        <v>02/2024</v>
      </c>
      <c r="H943" s="14">
        <f>'[1]TCE - ANEXO III - Preencher'!I952</f>
        <v>0</v>
      </c>
      <c r="I943" s="14">
        <f>'[1]TCE - ANEXO III - Preencher'!J952</f>
        <v>122.08320000000001</v>
      </c>
      <c r="J943" s="14">
        <f>'[1]TCE - ANEXO III - Preencher'!K952</f>
        <v>0</v>
      </c>
      <c r="K943" s="15">
        <f>'[1]TCE - ANEXO III - Preencher'!L952</f>
        <v>165.72807692307694</v>
      </c>
      <c r="L943" s="15">
        <f>'[1]TCE - ANEXO III - Preencher'!M952</f>
        <v>29.07</v>
      </c>
      <c r="M943" s="15">
        <f t="shared" si="85"/>
        <v>136.65807692307695</v>
      </c>
      <c r="N943" s="15">
        <f>'[1]TCE - ANEXO III - Preencher'!O952</f>
        <v>2.741129476584022</v>
      </c>
      <c r="O943" s="15">
        <f>'[1]TCE - ANEXO III - Preencher'!P952</f>
        <v>0</v>
      </c>
      <c r="P943" s="16">
        <f t="shared" si="86"/>
        <v>2.741129476584022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261.48240639966099</v>
      </c>
    </row>
    <row r="944" spans="1:28" x14ac:dyDescent="0.25">
      <c r="A944" s="8">
        <f>IFERROR(VLOOKUP(B944,'[1]DADOS (OCULTAR)'!$Q$3:$S$135,3,0),"")</f>
        <v>9039744000860</v>
      </c>
      <c r="B944" s="9" t="str">
        <f>'[1]TCE - ANEXO III - Preencher'!C953</f>
        <v>HOSPITAL DOM HÉLDER CÂMARA - CG. Nº 018/2022</v>
      </c>
      <c r="C944" s="10"/>
      <c r="D944" s="11" t="str">
        <f>'[1]TCE - ANEXO III - Preencher'!E953</f>
        <v>SANDRA CRISTINA DE ALMEIDA</v>
      </c>
      <c r="E944" s="9" t="str">
        <f>IF('[1]TCE - ANEXO III - Preencher'!F953="4 - Assistência Odontológica","2 - Outros Profissionais da Saúde",'[1]TCE - ANEXO III - Preencher'!F953)</f>
        <v>3 - Administrativo</v>
      </c>
      <c r="F944" s="12" t="str">
        <f>'[1]TCE - ANEXO III - Preencher'!G953</f>
        <v>4110-10</v>
      </c>
      <c r="G944" s="13" t="str">
        <f>IF('[1]TCE - ANEXO III - Preencher'!H953="","",'[1]TCE - ANEXO III - Preencher'!H953)</f>
        <v>02/2024</v>
      </c>
      <c r="H944" s="14">
        <f>'[1]TCE - ANEXO III - Preencher'!I953</f>
        <v>0</v>
      </c>
      <c r="I944" s="14">
        <f>'[1]TCE - ANEXO III - Preencher'!J953</f>
        <v>217.6112</v>
      </c>
      <c r="J944" s="14">
        <f>'[1]TCE - ANEXO III - Preencher'!K953</f>
        <v>0</v>
      </c>
      <c r="K944" s="15">
        <f>'[1]TCE - ANEXO III - Preencher'!L953</f>
        <v>165.72807692307694</v>
      </c>
      <c r="L944" s="15">
        <f>'[1]TCE - ANEXO III - Preencher'!M953</f>
        <v>28.24</v>
      </c>
      <c r="M944" s="15">
        <f t="shared" si="85"/>
        <v>137.48807692307693</v>
      </c>
      <c r="N944" s="15">
        <f>'[1]TCE - ANEXO III - Preencher'!O953</f>
        <v>2.741129476584022</v>
      </c>
      <c r="O944" s="15">
        <f>'[1]TCE - ANEXO III - Preencher'!P953</f>
        <v>0</v>
      </c>
      <c r="P944" s="16">
        <f t="shared" si="86"/>
        <v>2.741129476584022</v>
      </c>
      <c r="Q944" s="15">
        <f>'[1]TCE - ANEXO III - Preencher'!R953</f>
        <v>306.27931818181816</v>
      </c>
      <c r="R944" s="15">
        <f>'[1]TCE - ANEXO III - Preencher'!S953</f>
        <v>2.82</v>
      </c>
      <c r="S944" s="16">
        <f t="shared" si="87"/>
        <v>303.45931818181816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661.29972458147904</v>
      </c>
    </row>
    <row r="945" spans="1:28" x14ac:dyDescent="0.25">
      <c r="A945" s="8">
        <f>IFERROR(VLOOKUP(B945,'[1]DADOS (OCULTAR)'!$Q$3:$S$135,3,0),"")</f>
        <v>9039744000860</v>
      </c>
      <c r="B945" s="9" t="str">
        <f>'[1]TCE - ANEXO III - Preencher'!C954</f>
        <v>HOSPITAL DOM HÉLDER CÂMARA - CG. Nº 018/2022</v>
      </c>
      <c r="C945" s="10"/>
      <c r="D945" s="11" t="str">
        <f>'[1]TCE - ANEXO III - Preencher'!E954</f>
        <v>SANDRA DA SILVA CAVALCANTI BARBOSA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5211-30</v>
      </c>
      <c r="G945" s="13" t="str">
        <f>IF('[1]TCE - ANEXO III - Preencher'!H954="","",'[1]TCE - ANEXO III - Preencher'!H954)</f>
        <v>02/2024</v>
      </c>
      <c r="H945" s="14">
        <f>'[1]TCE - ANEXO III - Preencher'!I954</f>
        <v>0</v>
      </c>
      <c r="I945" s="14">
        <f>'[1]TCE - ANEXO III - Preencher'!J954</f>
        <v>124.9744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2.741129476584022</v>
      </c>
      <c r="O945" s="15">
        <f>'[1]TCE - ANEXO III - Preencher'!P954</f>
        <v>0</v>
      </c>
      <c r="P945" s="16">
        <f t="shared" si="86"/>
        <v>2.741129476584022</v>
      </c>
      <c r="Q945" s="15">
        <f>'[1]TCE - ANEXO III - Preencher'!R954</f>
        <v>306.27931818181816</v>
      </c>
      <c r="R945" s="15">
        <f>'[1]TCE - ANEXO III - Preencher'!S954</f>
        <v>84.72</v>
      </c>
      <c r="S945" s="16">
        <f t="shared" si="87"/>
        <v>221.55931818181816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349.27484765840217</v>
      </c>
    </row>
    <row r="946" spans="1:28" x14ac:dyDescent="0.25">
      <c r="A946" s="8">
        <f>IFERROR(VLOOKUP(B946,'[1]DADOS (OCULTAR)'!$Q$3:$S$135,3,0),"")</f>
        <v>9039744000860</v>
      </c>
      <c r="B946" s="9" t="str">
        <f>'[1]TCE - ANEXO III - Preencher'!C955</f>
        <v>HOSPITAL DOM HÉLDER CÂMARA - CG. Nº 018/2022</v>
      </c>
      <c r="C946" s="10"/>
      <c r="D946" s="11" t="str">
        <f>'[1]TCE - ANEXO III - Preencher'!E955</f>
        <v>SANDRA LUCIA DA SILVA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3222-05</v>
      </c>
      <c r="G946" s="13" t="str">
        <f>IF('[1]TCE - ANEXO III - Preencher'!H955="","",'[1]TCE - ANEXO III - Preencher'!H955)</f>
        <v>02/2024</v>
      </c>
      <c r="H946" s="14">
        <f>'[1]TCE - ANEXO III - Preencher'!I955</f>
        <v>0</v>
      </c>
      <c r="I946" s="14">
        <f>'[1]TCE - ANEXO III - Preencher'!J955</f>
        <v>297.7944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2.741129476584022</v>
      </c>
      <c r="O946" s="15">
        <f>'[1]TCE - ANEXO III - Preencher'!P955</f>
        <v>0</v>
      </c>
      <c r="P946" s="16">
        <f t="shared" si="86"/>
        <v>2.741129476584022</v>
      </c>
      <c r="Q946" s="15">
        <f>'[1]TCE - ANEXO III - Preencher'!R955</f>
        <v>306.27931818181816</v>
      </c>
      <c r="R946" s="15">
        <f>'[1]TCE - ANEXO III - Preencher'!S955</f>
        <v>84.72</v>
      </c>
      <c r="S946" s="16">
        <f t="shared" si="87"/>
        <v>221.55931818181816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522.09484765840216</v>
      </c>
    </row>
    <row r="947" spans="1:28" x14ac:dyDescent="0.25">
      <c r="A947" s="8">
        <f>IFERROR(VLOOKUP(B947,'[1]DADOS (OCULTAR)'!$Q$3:$S$135,3,0),"")</f>
        <v>9039744000860</v>
      </c>
      <c r="B947" s="9" t="str">
        <f>'[1]TCE - ANEXO III - Preencher'!C956</f>
        <v>HOSPITAL DOM HÉLDER CÂMARA - CG. Nº 018/2022</v>
      </c>
      <c r="C947" s="10"/>
      <c r="D947" s="11" t="str">
        <f>'[1]TCE - ANEXO III - Preencher'!E956</f>
        <v>SANDRA PEREIRA CEZAR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3222-05</v>
      </c>
      <c r="G947" s="13" t="str">
        <f>IF('[1]TCE - ANEXO III - Preencher'!H956="","",'[1]TCE - ANEXO III - Preencher'!H956)</f>
        <v>02/2024</v>
      </c>
      <c r="H947" s="14">
        <f>'[1]TCE - ANEXO III - Preencher'!I956</f>
        <v>0</v>
      </c>
      <c r="I947" s="14">
        <f>'[1]TCE - ANEXO III - Preencher'!J956</f>
        <v>308.20479999999998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2.741129476584022</v>
      </c>
      <c r="O947" s="15">
        <f>'[1]TCE - ANEXO III - Preencher'!P956</f>
        <v>0</v>
      </c>
      <c r="P947" s="16">
        <f t="shared" si="86"/>
        <v>2.741129476584022</v>
      </c>
      <c r="Q947" s="15">
        <f>'[1]TCE - ANEXO III - Preencher'!R956</f>
        <v>306.27931818181816</v>
      </c>
      <c r="R947" s="15">
        <f>'[1]TCE - ANEXO III - Preencher'!S956</f>
        <v>84.72</v>
      </c>
      <c r="S947" s="16">
        <f t="shared" si="87"/>
        <v>221.55931818181816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532.50524765840214</v>
      </c>
    </row>
    <row r="948" spans="1:28" x14ac:dyDescent="0.25">
      <c r="A948" s="8">
        <f>IFERROR(VLOOKUP(B948,'[1]DADOS (OCULTAR)'!$Q$3:$S$135,3,0),"")</f>
        <v>9039744000860</v>
      </c>
      <c r="B948" s="9" t="str">
        <f>'[1]TCE - ANEXO III - Preencher'!C957</f>
        <v>HOSPITAL DOM HÉLDER CÂMARA - CG. Nº 018/2022</v>
      </c>
      <c r="C948" s="10"/>
      <c r="D948" s="11" t="str">
        <f>'[1]TCE - ANEXO III - Preencher'!E957</f>
        <v>SANDRIEL FELIPE XAVIER DA SILVA</v>
      </c>
      <c r="E948" s="9" t="str">
        <f>IF('[1]TCE - ANEXO III - Preencher'!F957="4 - Assistência Odontológica","2 - Outros Profissionais da Saúde",'[1]TCE - ANEXO III - Preencher'!F957)</f>
        <v>3 - Administrativo</v>
      </c>
      <c r="F948" s="12" t="str">
        <f>'[1]TCE - ANEXO III - Preencher'!G957</f>
        <v>4110-10</v>
      </c>
      <c r="G948" s="13" t="str">
        <f>IF('[1]TCE - ANEXO III - Preencher'!H957="","",'[1]TCE - ANEXO III - Preencher'!H957)</f>
        <v>02/2024</v>
      </c>
      <c r="H948" s="14">
        <f>'[1]TCE - ANEXO III - Preencher'!I957</f>
        <v>0</v>
      </c>
      <c r="I948" s="14">
        <f>'[1]TCE - ANEXO III - Preencher'!J957</f>
        <v>13.6492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2.741129476584022</v>
      </c>
      <c r="O948" s="15">
        <f>'[1]TCE - ANEXO III - Preencher'!P957</f>
        <v>0</v>
      </c>
      <c r="P948" s="16">
        <f t="shared" si="86"/>
        <v>2.741129476584022</v>
      </c>
      <c r="Q948" s="15">
        <f>'[1]TCE - ANEXO III - Preencher'!R957</f>
        <v>306.27931818181816</v>
      </c>
      <c r="R948" s="15">
        <f>'[1]TCE - ANEXO III - Preencher'!S957</f>
        <v>5.65</v>
      </c>
      <c r="S948" s="16">
        <f t="shared" si="87"/>
        <v>300.62931818181818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317.01964765840222</v>
      </c>
    </row>
    <row r="949" spans="1:28" x14ac:dyDescent="0.25">
      <c r="A949" s="8">
        <f>IFERROR(VLOOKUP(B949,'[1]DADOS (OCULTAR)'!$Q$3:$S$135,3,0),"")</f>
        <v>9039744000860</v>
      </c>
      <c r="B949" s="9" t="str">
        <f>'[1]TCE - ANEXO III - Preencher'!C958</f>
        <v>HOSPITAL DOM HÉLDER CÂMARA - CG. Nº 018/2022</v>
      </c>
      <c r="C949" s="10"/>
      <c r="D949" s="11" t="str">
        <f>'[1]TCE - ANEXO III - Preencher'!E958</f>
        <v>SANDRO RAMOS PINHEIRO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3222-05</v>
      </c>
      <c r="G949" s="13" t="str">
        <f>IF('[1]TCE - ANEXO III - Preencher'!H958="","",'[1]TCE - ANEXO III - Preencher'!H958)</f>
        <v>02/2024</v>
      </c>
      <c r="H949" s="14">
        <f>'[1]TCE - ANEXO III - Preencher'!I958</f>
        <v>0</v>
      </c>
      <c r="I949" s="14">
        <f>'[1]TCE - ANEXO III - Preencher'!J958</f>
        <v>286.31599999999997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2.741129476584022</v>
      </c>
      <c r="O949" s="15">
        <f>'[1]TCE - ANEXO III - Preencher'!P958</f>
        <v>0</v>
      </c>
      <c r="P949" s="16">
        <f t="shared" si="86"/>
        <v>2.741129476584022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289.05712947658401</v>
      </c>
    </row>
    <row r="950" spans="1:28" x14ac:dyDescent="0.25">
      <c r="A950" s="8">
        <f>IFERROR(VLOOKUP(B950,'[1]DADOS (OCULTAR)'!$Q$3:$S$135,3,0),"")</f>
        <v>9039744000860</v>
      </c>
      <c r="B950" s="9" t="str">
        <f>'[1]TCE - ANEXO III - Preencher'!C959</f>
        <v>HOSPITAL DOM HÉLDER CÂMARA - CG. Nº 018/2022</v>
      </c>
      <c r="C950" s="10"/>
      <c r="D950" s="11" t="str">
        <f>'[1]TCE - ANEXO III - Preencher'!E959</f>
        <v>SANGELA NEYRIELLY VANDERLEI DA COSTA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3222-05</v>
      </c>
      <c r="G950" s="13" t="str">
        <f>IF('[1]TCE - ANEXO III - Preencher'!H959="","",'[1]TCE - ANEXO III - Preencher'!H959)</f>
        <v>02/2024</v>
      </c>
      <c r="H950" s="14">
        <f>'[1]TCE - ANEXO III - Preencher'!I959</f>
        <v>0</v>
      </c>
      <c r="I950" s="14">
        <f>'[1]TCE - ANEXO III - Preencher'!J959</f>
        <v>267.26400000000001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2.741129476584022</v>
      </c>
      <c r="O950" s="15">
        <f>'[1]TCE - ANEXO III - Preencher'!P959</f>
        <v>0</v>
      </c>
      <c r="P950" s="16">
        <f t="shared" si="86"/>
        <v>2.741129476584022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270.00512947658405</v>
      </c>
    </row>
    <row r="951" spans="1:28" x14ac:dyDescent="0.25">
      <c r="A951" s="8">
        <f>IFERROR(VLOOKUP(B951,'[1]DADOS (OCULTAR)'!$Q$3:$S$135,3,0),"")</f>
        <v>9039744000860</v>
      </c>
      <c r="B951" s="9" t="str">
        <f>'[1]TCE - ANEXO III - Preencher'!C960</f>
        <v>HOSPITAL DOM HÉLDER CÂMARA - CG. Nº 018/2022</v>
      </c>
      <c r="C951" s="10"/>
      <c r="D951" s="11" t="str">
        <f>'[1]TCE - ANEXO III - Preencher'!E960</f>
        <v>SARA MARIA DA SILVA PINTO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2235-05</v>
      </c>
      <c r="G951" s="13" t="str">
        <f>IF('[1]TCE - ANEXO III - Preencher'!H960="","",'[1]TCE - ANEXO III - Preencher'!H960)</f>
        <v>02/2024</v>
      </c>
      <c r="H951" s="14">
        <f>'[1]TCE - ANEXO III - Preencher'!I960</f>
        <v>0</v>
      </c>
      <c r="I951" s="14">
        <f>'[1]TCE - ANEXO III - Preencher'!J960</f>
        <v>432.3888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2.741129476584022</v>
      </c>
      <c r="O951" s="15">
        <f>'[1]TCE - ANEXO III - Preencher'!P960</f>
        <v>0</v>
      </c>
      <c r="P951" s="16">
        <f t="shared" si="86"/>
        <v>2.741129476584022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435.12992947658404</v>
      </c>
    </row>
    <row r="952" spans="1:28" x14ac:dyDescent="0.25">
      <c r="A952" s="8">
        <f>IFERROR(VLOOKUP(B952,'[1]DADOS (OCULTAR)'!$Q$3:$S$135,3,0),"")</f>
        <v>9039744000860</v>
      </c>
      <c r="B952" s="9" t="str">
        <f>'[1]TCE - ANEXO III - Preencher'!C961</f>
        <v>HOSPITAL DOM HÉLDER CÂMARA - CG. Nº 018/2022</v>
      </c>
      <c r="C952" s="10"/>
      <c r="D952" s="11" t="str">
        <f>'[1]TCE - ANEXO III - Preencher'!E961</f>
        <v>SARA REBECA FERREIRA MELO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2236-05</v>
      </c>
      <c r="G952" s="13" t="str">
        <f>IF('[1]TCE - ANEXO III - Preencher'!H961="","",'[1]TCE - ANEXO III - Preencher'!H961)</f>
        <v>02/2024</v>
      </c>
      <c r="H952" s="14">
        <f>'[1]TCE - ANEXO III - Preencher'!I961</f>
        <v>0</v>
      </c>
      <c r="I952" s="14">
        <f>'[1]TCE - ANEXO III - Preencher'!J961</f>
        <v>243.1464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2.741129476584022</v>
      </c>
      <c r="O952" s="15">
        <f>'[1]TCE - ANEXO III - Preencher'!P961</f>
        <v>0</v>
      </c>
      <c r="P952" s="16">
        <f t="shared" si="86"/>
        <v>2.741129476584022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245.88752947658404</v>
      </c>
    </row>
    <row r="953" spans="1:28" x14ac:dyDescent="0.25">
      <c r="A953" s="8">
        <f>IFERROR(VLOOKUP(B953,'[1]DADOS (OCULTAR)'!$Q$3:$S$135,3,0),"")</f>
        <v>9039744000860</v>
      </c>
      <c r="B953" s="9" t="str">
        <f>'[1]TCE - ANEXO III - Preencher'!C962</f>
        <v>HOSPITAL DOM HÉLDER CÂMARA - CG. Nº 018/2022</v>
      </c>
      <c r="C953" s="10"/>
      <c r="D953" s="11" t="str">
        <f>'[1]TCE - ANEXO III - Preencher'!E962</f>
        <v>SARAH BRENDDA SOARES DA SILVA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3222-05</v>
      </c>
      <c r="G953" s="13" t="str">
        <f>IF('[1]TCE - ANEXO III - Preencher'!H962="","",'[1]TCE - ANEXO III - Preencher'!H962)</f>
        <v>02/2024</v>
      </c>
      <c r="H953" s="14">
        <f>'[1]TCE - ANEXO III - Preencher'!I962</f>
        <v>0</v>
      </c>
      <c r="I953" s="14">
        <f>'[1]TCE - ANEXO III - Preencher'!J962</f>
        <v>298.05599999999998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2.741129476584022</v>
      </c>
      <c r="O953" s="15">
        <f>'[1]TCE - ANEXO III - Preencher'!P962</f>
        <v>0</v>
      </c>
      <c r="P953" s="16">
        <f t="shared" si="86"/>
        <v>2.741129476584022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300.79712947658402</v>
      </c>
    </row>
    <row r="954" spans="1:28" x14ac:dyDescent="0.25">
      <c r="A954" s="8">
        <f>IFERROR(VLOOKUP(B954,'[1]DADOS (OCULTAR)'!$Q$3:$S$135,3,0),"")</f>
        <v>9039744000860</v>
      </c>
      <c r="B954" s="9" t="str">
        <f>'[1]TCE - ANEXO III - Preencher'!C963</f>
        <v>HOSPITAL DOM HÉLDER CÂMARA - CG. Nº 018/2022</v>
      </c>
      <c r="C954" s="10"/>
      <c r="D954" s="11" t="str">
        <f>'[1]TCE - ANEXO III - Preencher'!E963</f>
        <v>SAVIO BRUNO ARAUJO DINIZ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2234-05</v>
      </c>
      <c r="G954" s="13" t="str">
        <f>IF('[1]TCE - ANEXO III - Preencher'!H963="","",'[1]TCE - ANEXO III - Preencher'!H963)</f>
        <v>02/2024</v>
      </c>
      <c r="H954" s="14">
        <f>'[1]TCE - ANEXO III - Preencher'!I963</f>
        <v>0</v>
      </c>
      <c r="I954" s="14">
        <f>'[1]TCE - ANEXO III - Preencher'!J963</f>
        <v>440.75599999999997</v>
      </c>
      <c r="J954" s="14">
        <f>'[1]TCE - ANEXO III - Preencher'!K963</f>
        <v>0</v>
      </c>
      <c r="K954" s="15">
        <f>'[1]TCE - ANEXO III - Preencher'!L963</f>
        <v>165.72807692307694</v>
      </c>
      <c r="L954" s="15">
        <f>'[1]TCE - ANEXO III - Preencher'!M963</f>
        <v>19.43</v>
      </c>
      <c r="M954" s="15">
        <f t="shared" si="85"/>
        <v>146.29807692307693</v>
      </c>
      <c r="N954" s="15">
        <f>'[1]TCE - ANEXO III - Preencher'!O963</f>
        <v>2.741129476584022</v>
      </c>
      <c r="O954" s="15">
        <f>'[1]TCE - ANEXO III - Preencher'!P963</f>
        <v>0</v>
      </c>
      <c r="P954" s="16">
        <f t="shared" si="86"/>
        <v>2.741129476584022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589.79520639966086</v>
      </c>
    </row>
    <row r="955" spans="1:28" x14ac:dyDescent="0.25">
      <c r="A955" s="8">
        <f>IFERROR(VLOOKUP(B955,'[1]DADOS (OCULTAR)'!$Q$3:$S$135,3,0),"")</f>
        <v>9039744000860</v>
      </c>
      <c r="B955" s="9" t="str">
        <f>'[1]TCE - ANEXO III - Preencher'!C964</f>
        <v>HOSPITAL DOM HÉLDER CÂMARA - CG. Nº 018/2022</v>
      </c>
      <c r="C955" s="10"/>
      <c r="D955" s="11" t="str">
        <f>'[1]TCE - ANEXO III - Preencher'!E964</f>
        <v>SELMA MARIA DA SILVA PEREIRA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3222-05</v>
      </c>
      <c r="G955" s="13" t="str">
        <f>IF('[1]TCE - ANEXO III - Preencher'!H964="","",'[1]TCE - ANEXO III - Preencher'!H964)</f>
        <v>02/2024</v>
      </c>
      <c r="H955" s="14">
        <f>'[1]TCE - ANEXO III - Preencher'!I964</f>
        <v>0</v>
      </c>
      <c r="I955" s="14">
        <f>'[1]TCE - ANEXO III - Preencher'!J964</f>
        <v>296.31360000000001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2.741129476584022</v>
      </c>
      <c r="O955" s="15">
        <f>'[1]TCE - ANEXO III - Preencher'!P964</f>
        <v>0</v>
      </c>
      <c r="P955" s="16">
        <f t="shared" si="86"/>
        <v>2.741129476584022</v>
      </c>
      <c r="Q955" s="15">
        <f>'[1]TCE - ANEXO III - Preencher'!R964</f>
        <v>306.27931818181816</v>
      </c>
      <c r="R955" s="15">
        <f>'[1]TCE - ANEXO III - Preencher'!S964</f>
        <v>82.74</v>
      </c>
      <c r="S955" s="16">
        <f t="shared" si="87"/>
        <v>223.53931818181815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522.59404765840213</v>
      </c>
    </row>
    <row r="956" spans="1:28" x14ac:dyDescent="0.25">
      <c r="A956" s="8">
        <f>IFERROR(VLOOKUP(B956,'[1]DADOS (OCULTAR)'!$Q$3:$S$135,3,0),"")</f>
        <v>9039744000860</v>
      </c>
      <c r="B956" s="9" t="str">
        <f>'[1]TCE - ANEXO III - Preencher'!C965</f>
        <v>HOSPITAL DOM HÉLDER CÂMARA - CG. Nº 018/2022</v>
      </c>
      <c r="C956" s="10"/>
      <c r="D956" s="11" t="str">
        <f>'[1]TCE - ANEXO III - Preencher'!E965</f>
        <v>SERGIO ADRIANO DA SILVA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3222-05</v>
      </c>
      <c r="G956" s="13" t="str">
        <f>IF('[1]TCE - ANEXO III - Preencher'!H965="","",'[1]TCE - ANEXO III - Preencher'!H965)</f>
        <v>02/2024</v>
      </c>
      <c r="H956" s="14">
        <f>'[1]TCE - ANEXO III - Preencher'!I965</f>
        <v>0</v>
      </c>
      <c r="I956" s="14">
        <f>'[1]TCE - ANEXO III - Preencher'!J965</f>
        <v>277.78559999999999</v>
      </c>
      <c r="J956" s="14">
        <f>'[1]TCE - ANEXO III - Preencher'!K965</f>
        <v>0</v>
      </c>
      <c r="K956" s="15">
        <f>'[1]TCE - ANEXO III - Preencher'!L965</f>
        <v>165.72807692307694</v>
      </c>
      <c r="L956" s="15">
        <f>'[1]TCE - ANEXO III - Preencher'!M965</f>
        <v>28.24</v>
      </c>
      <c r="M956" s="15">
        <f t="shared" si="85"/>
        <v>137.48807692307693</v>
      </c>
      <c r="N956" s="15">
        <f>'[1]TCE - ANEXO III - Preencher'!O965</f>
        <v>2.741129476584022</v>
      </c>
      <c r="O956" s="15">
        <f>'[1]TCE - ANEXO III - Preencher'!P965</f>
        <v>0</v>
      </c>
      <c r="P956" s="16">
        <f t="shared" si="86"/>
        <v>2.741129476584022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418.01480639966093</v>
      </c>
    </row>
    <row r="957" spans="1:28" x14ac:dyDescent="0.25">
      <c r="A957" s="8">
        <f>IFERROR(VLOOKUP(B957,'[1]DADOS (OCULTAR)'!$Q$3:$S$135,3,0),"")</f>
        <v>9039744000860</v>
      </c>
      <c r="B957" s="9" t="str">
        <f>'[1]TCE - ANEXO III - Preencher'!C966</f>
        <v>HOSPITAL DOM HÉLDER CÂMARA - CG. Nº 018/2022</v>
      </c>
      <c r="C957" s="10"/>
      <c r="D957" s="11" t="str">
        <f>'[1]TCE - ANEXO III - Preencher'!E966</f>
        <v>SERGIO FILIPE EGITO MONTEIRO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2236-05</v>
      </c>
      <c r="G957" s="13" t="str">
        <f>IF('[1]TCE - ANEXO III - Preencher'!H966="","",'[1]TCE - ANEXO III - Preencher'!H966)</f>
        <v>02/2024</v>
      </c>
      <c r="H957" s="14">
        <f>'[1]TCE - ANEXO III - Preencher'!I966</f>
        <v>0</v>
      </c>
      <c r="I957" s="14">
        <f>'[1]TCE - ANEXO III - Preencher'!J966</f>
        <v>151.00319999999999</v>
      </c>
      <c r="J957" s="14">
        <f>'[1]TCE - ANEXO III - Preencher'!K966</f>
        <v>0</v>
      </c>
      <c r="K957" s="15">
        <f>'[1]TCE - ANEXO III - Preencher'!L966</f>
        <v>165.72807692307694</v>
      </c>
      <c r="L957" s="15">
        <f>'[1]TCE - ANEXO III - Preencher'!M966</f>
        <v>2.83</v>
      </c>
      <c r="M957" s="15">
        <f t="shared" si="85"/>
        <v>162.89807692307693</v>
      </c>
      <c r="N957" s="15">
        <f>'[1]TCE - ANEXO III - Preencher'!O966</f>
        <v>2.741129476584022</v>
      </c>
      <c r="O957" s="15">
        <f>'[1]TCE - ANEXO III - Preencher'!P966</f>
        <v>0</v>
      </c>
      <c r="P957" s="16">
        <f t="shared" si="86"/>
        <v>2.741129476584022</v>
      </c>
      <c r="Q957" s="15">
        <f>'[1]TCE - ANEXO III - Preencher'!R966</f>
        <v>306.27931818181816</v>
      </c>
      <c r="R957" s="15">
        <f>'[1]TCE - ANEXO III - Preencher'!S966</f>
        <v>113.25</v>
      </c>
      <c r="S957" s="16">
        <f t="shared" si="87"/>
        <v>193.02931818181816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509.67172458147911</v>
      </c>
    </row>
    <row r="958" spans="1:28" x14ac:dyDescent="0.25">
      <c r="A958" s="8">
        <f>IFERROR(VLOOKUP(B958,'[1]DADOS (OCULTAR)'!$Q$3:$S$135,3,0),"")</f>
        <v>9039744000860</v>
      </c>
      <c r="B958" s="9" t="str">
        <f>'[1]TCE - ANEXO III - Preencher'!C967</f>
        <v>HOSPITAL DOM HÉLDER CÂMARA - CG. Nº 018/2022</v>
      </c>
      <c r="C958" s="10"/>
      <c r="D958" s="11" t="str">
        <f>'[1]TCE - ANEXO III - Preencher'!E967</f>
        <v>SERGIO RICARDO LOPES DA SILVA</v>
      </c>
      <c r="E958" s="9" t="str">
        <f>IF('[1]TCE - ANEXO III - Preencher'!F967="4 - Assistência Odontológica","2 - Outros Profissionais da Saúde",'[1]TCE - ANEXO III - Preencher'!F967)</f>
        <v>3 - Administrativo</v>
      </c>
      <c r="F958" s="12" t="str">
        <f>'[1]TCE - ANEXO III - Preencher'!G967</f>
        <v>1421-05</v>
      </c>
      <c r="G958" s="13" t="str">
        <f>IF('[1]TCE - ANEXO III - Preencher'!H967="","",'[1]TCE - ANEXO III - Preencher'!H967)</f>
        <v>02/2024</v>
      </c>
      <c r="H958" s="14">
        <f>'[1]TCE - ANEXO III - Preencher'!I967</f>
        <v>0</v>
      </c>
      <c r="I958" s="14">
        <f>'[1]TCE - ANEXO III - Preencher'!J967</f>
        <v>332.72640000000001</v>
      </c>
      <c r="J958" s="14">
        <f>'[1]TCE - ANEXO III - Preencher'!K967</f>
        <v>0</v>
      </c>
      <c r="K958" s="15">
        <f>'[1]TCE - ANEXO III - Preencher'!L967</f>
        <v>165.72807692307694</v>
      </c>
      <c r="L958" s="15">
        <f>'[1]TCE - ANEXO III - Preencher'!M967</f>
        <v>83.18</v>
      </c>
      <c r="M958" s="15">
        <f t="shared" si="85"/>
        <v>82.548076923076934</v>
      </c>
      <c r="N958" s="15">
        <f>'[1]TCE - ANEXO III - Preencher'!O967</f>
        <v>2.741129476584022</v>
      </c>
      <c r="O958" s="15">
        <f>'[1]TCE - ANEXO III - Preencher'!P967</f>
        <v>0</v>
      </c>
      <c r="P958" s="16">
        <f t="shared" si="86"/>
        <v>2.741129476584022</v>
      </c>
      <c r="Q958" s="15">
        <f>'[1]TCE - ANEXO III - Preencher'!R967</f>
        <v>306.27931818181816</v>
      </c>
      <c r="R958" s="15">
        <f>'[1]TCE - ANEXO III - Preencher'!S967</f>
        <v>249.54</v>
      </c>
      <c r="S958" s="16">
        <f t="shared" si="87"/>
        <v>56.739318181818163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474.75492458147914</v>
      </c>
    </row>
    <row r="959" spans="1:28" x14ac:dyDescent="0.25">
      <c r="A959" s="8">
        <f>IFERROR(VLOOKUP(B959,'[1]DADOS (OCULTAR)'!$Q$3:$S$135,3,0),"")</f>
        <v>9039744000860</v>
      </c>
      <c r="B959" s="9" t="str">
        <f>'[1]TCE - ANEXO III - Preencher'!C968</f>
        <v>HOSPITAL DOM HÉLDER CÂMARA - CG. Nº 018/2022</v>
      </c>
      <c r="C959" s="10"/>
      <c r="D959" s="11" t="str">
        <f>'[1]TCE - ANEXO III - Preencher'!E968</f>
        <v>SERGITANIA MARGARIDA DA SILVA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5152-05</v>
      </c>
      <c r="G959" s="13" t="str">
        <f>IF('[1]TCE - ANEXO III - Preencher'!H968="","",'[1]TCE - ANEXO III - Preencher'!H968)</f>
        <v>02/2024</v>
      </c>
      <c r="H959" s="14">
        <f>'[1]TCE - ANEXO III - Preencher'!I968</f>
        <v>0</v>
      </c>
      <c r="I959" s="14">
        <f>'[1]TCE - ANEXO III - Preencher'!J968</f>
        <v>136.81360000000001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2.741129476584022</v>
      </c>
      <c r="O959" s="15">
        <f>'[1]TCE - ANEXO III - Preencher'!P968</f>
        <v>0</v>
      </c>
      <c r="P959" s="16">
        <f t="shared" si="86"/>
        <v>2.741129476584022</v>
      </c>
      <c r="Q959" s="15">
        <f>'[1]TCE - ANEXO III - Preencher'!R968</f>
        <v>306.27931818181816</v>
      </c>
      <c r="R959" s="15">
        <f>'[1]TCE - ANEXO III - Preencher'!S968</f>
        <v>84.72</v>
      </c>
      <c r="S959" s="16">
        <f t="shared" si="87"/>
        <v>221.55931818181816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361.11404765840223</v>
      </c>
    </row>
    <row r="960" spans="1:28" x14ac:dyDescent="0.25">
      <c r="A960" s="8">
        <f>IFERROR(VLOOKUP(B960,'[1]DADOS (OCULTAR)'!$Q$3:$S$135,3,0),"")</f>
        <v>9039744000860</v>
      </c>
      <c r="B960" s="9" t="str">
        <f>'[1]TCE - ANEXO III - Preencher'!C969</f>
        <v>HOSPITAL DOM HÉLDER CÂMARA - CG. Nº 018/2022</v>
      </c>
      <c r="C960" s="10"/>
      <c r="D960" s="11" t="str">
        <f>'[1]TCE - ANEXO III - Preencher'!E969</f>
        <v>SEVERINA MARIA DA CONCEICAO MOREIRA</v>
      </c>
      <c r="E960" s="9" t="str">
        <f>IF('[1]TCE - ANEXO III - Preencher'!F969="4 - Assistência Odontológica","2 - Outros Profissionais da Saúde",'[1]TCE - ANEXO III - Preencher'!F969)</f>
        <v>3 - Administrativo</v>
      </c>
      <c r="F960" s="12" t="str">
        <f>'[1]TCE - ANEXO III - Preencher'!G969</f>
        <v>5143-20</v>
      </c>
      <c r="G960" s="13" t="str">
        <f>IF('[1]TCE - ANEXO III - Preencher'!H969="","",'[1]TCE - ANEXO III - Preencher'!H969)</f>
        <v>02/2024</v>
      </c>
      <c r="H960" s="14">
        <f>'[1]TCE - ANEXO III - Preencher'!I969</f>
        <v>0</v>
      </c>
      <c r="I960" s="14">
        <f>'[1]TCE - ANEXO III - Preencher'!J969</f>
        <v>135.55199999999999</v>
      </c>
      <c r="J960" s="14">
        <f>'[1]TCE - ANEXO III - Preencher'!K969</f>
        <v>0</v>
      </c>
      <c r="K960" s="15">
        <f>'[1]TCE - ANEXO III - Preencher'!L969</f>
        <v>165.72807692307694</v>
      </c>
      <c r="L960" s="15">
        <f>'[1]TCE - ANEXO III - Preencher'!M969</f>
        <v>28.24</v>
      </c>
      <c r="M960" s="15">
        <f t="shared" si="85"/>
        <v>137.48807692307693</v>
      </c>
      <c r="N960" s="15">
        <f>'[1]TCE - ANEXO III - Preencher'!O969</f>
        <v>2.741129476584022</v>
      </c>
      <c r="O960" s="15">
        <f>'[1]TCE - ANEXO III - Preencher'!P969</f>
        <v>0</v>
      </c>
      <c r="P960" s="16">
        <f t="shared" si="86"/>
        <v>2.741129476584022</v>
      </c>
      <c r="Q960" s="15">
        <f>'[1]TCE - ANEXO III - Preencher'!R969</f>
        <v>306.27931818181816</v>
      </c>
      <c r="R960" s="15">
        <f>'[1]TCE - ANEXO III - Preencher'!S969</f>
        <v>84.72</v>
      </c>
      <c r="S960" s="16">
        <f t="shared" si="87"/>
        <v>221.55931818181816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497.34052458147914</v>
      </c>
    </row>
    <row r="961" spans="1:28" x14ac:dyDescent="0.25">
      <c r="A961" s="8">
        <f>IFERROR(VLOOKUP(B961,'[1]DADOS (OCULTAR)'!$Q$3:$S$135,3,0),"")</f>
        <v>9039744000860</v>
      </c>
      <c r="B961" s="9" t="str">
        <f>'[1]TCE - ANEXO III - Preencher'!C970</f>
        <v>HOSPITAL DOM HÉLDER CÂMARA - CG. Nº 018/2022</v>
      </c>
      <c r="C961" s="10"/>
      <c r="D961" s="11" t="str">
        <f>'[1]TCE - ANEXO III - Preencher'!E970</f>
        <v>SEVERINA MARIA DA SILVA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3222-05</v>
      </c>
      <c r="G961" s="13" t="str">
        <f>IF('[1]TCE - ANEXO III - Preencher'!H970="","",'[1]TCE - ANEXO III - Preencher'!H970)</f>
        <v>02/2024</v>
      </c>
      <c r="H961" s="14">
        <f>'[1]TCE - ANEXO III - Preencher'!I970</f>
        <v>0</v>
      </c>
      <c r="I961" s="14">
        <f>'[1]TCE - ANEXO III - Preencher'!J970</f>
        <v>285.10079999999999</v>
      </c>
      <c r="J961" s="14">
        <f>'[1]TCE - ANEXO III - Preencher'!K970</f>
        <v>0</v>
      </c>
      <c r="K961" s="15">
        <f>'[1]TCE - ANEXO III - Preencher'!L970</f>
        <v>165.72807692307694</v>
      </c>
      <c r="L961" s="15">
        <f>'[1]TCE - ANEXO III - Preencher'!M970</f>
        <v>28.24</v>
      </c>
      <c r="M961" s="15">
        <f t="shared" si="85"/>
        <v>137.48807692307693</v>
      </c>
      <c r="N961" s="15">
        <f>'[1]TCE - ANEXO III - Preencher'!O970</f>
        <v>2.741129476584022</v>
      </c>
      <c r="O961" s="15">
        <f>'[1]TCE - ANEXO III - Preencher'!P970</f>
        <v>0</v>
      </c>
      <c r="P961" s="16">
        <f t="shared" si="86"/>
        <v>2.741129476584022</v>
      </c>
      <c r="Q961" s="15">
        <f>'[1]TCE - ANEXO III - Preencher'!R970</f>
        <v>306.27931818181816</v>
      </c>
      <c r="R961" s="15">
        <f>'[1]TCE - ANEXO III - Preencher'!S970</f>
        <v>77.94</v>
      </c>
      <c r="S961" s="16">
        <f t="shared" si="87"/>
        <v>228.33931818181816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653.66932458147903</v>
      </c>
    </row>
    <row r="962" spans="1:28" x14ac:dyDescent="0.25">
      <c r="A962" s="8">
        <f>IFERROR(VLOOKUP(B962,'[1]DADOS (OCULTAR)'!$Q$3:$S$135,3,0),"")</f>
        <v>9039744000860</v>
      </c>
      <c r="B962" s="9" t="str">
        <f>'[1]TCE - ANEXO III - Preencher'!C971</f>
        <v>HOSPITAL DOM HÉLDER CÂMARA - CG. Nº 018/2022</v>
      </c>
      <c r="C962" s="10"/>
      <c r="D962" s="11" t="str">
        <f>'[1]TCE - ANEXO III - Preencher'!E971</f>
        <v>SEVERINA MARIA DE OLIVEIRA RAMOS CORREIA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3222-05</v>
      </c>
      <c r="G962" s="13" t="str">
        <f>IF('[1]TCE - ANEXO III - Preencher'!H971="","",'[1]TCE - ANEXO III - Preencher'!H971)</f>
        <v>02/2024</v>
      </c>
      <c r="H962" s="14">
        <f>'[1]TCE - ANEXO III - Preencher'!I971</f>
        <v>0</v>
      </c>
      <c r="I962" s="14">
        <f>'[1]TCE - ANEXO III - Preencher'!J971</f>
        <v>307.2072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2.741129476584022</v>
      </c>
      <c r="O962" s="15">
        <f>'[1]TCE - ANEXO III - Preencher'!P971</f>
        <v>0</v>
      </c>
      <c r="P962" s="16">
        <f t="shared" si="86"/>
        <v>2.741129476584022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309.94832947658404</v>
      </c>
    </row>
    <row r="963" spans="1:28" x14ac:dyDescent="0.25">
      <c r="A963" s="8">
        <f>IFERROR(VLOOKUP(B963,'[1]DADOS (OCULTAR)'!$Q$3:$S$135,3,0),"")</f>
        <v>9039744000860</v>
      </c>
      <c r="B963" s="9" t="str">
        <f>'[1]TCE - ANEXO III - Preencher'!C972</f>
        <v>HOSPITAL DOM HÉLDER CÂMARA - CG. Nº 018/2022</v>
      </c>
      <c r="C963" s="10"/>
      <c r="D963" s="11" t="str">
        <f>'[1]TCE - ANEXO III - Preencher'!E972</f>
        <v>SHEILA ANDREZA DOS SANTOS COSTA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3222-05</v>
      </c>
      <c r="G963" s="13" t="str">
        <f>IF('[1]TCE - ANEXO III - Preencher'!H972="","",'[1]TCE - ANEXO III - Preencher'!H972)</f>
        <v>02/2024</v>
      </c>
      <c r="H963" s="14">
        <f>'[1]TCE - ANEXO III - Preencher'!I972</f>
        <v>0</v>
      </c>
      <c r="I963" s="14">
        <f>'[1]TCE - ANEXO III - Preencher'!J972</f>
        <v>281.52719999999999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2.741129476584022</v>
      </c>
      <c r="O963" s="15">
        <f>'[1]TCE - ANEXO III - Preencher'!P972</f>
        <v>0</v>
      </c>
      <c r="P963" s="16">
        <f t="shared" si="86"/>
        <v>2.741129476584022</v>
      </c>
      <c r="Q963" s="15">
        <f>'[1]TCE - ANEXO III - Preencher'!R972</f>
        <v>306.27931818181816</v>
      </c>
      <c r="R963" s="15">
        <f>'[1]TCE - ANEXO III - Preencher'!S972</f>
        <v>70.53</v>
      </c>
      <c r="S963" s="16">
        <f t="shared" si="87"/>
        <v>235.74931818181815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520.01764765840221</v>
      </c>
    </row>
    <row r="964" spans="1:28" x14ac:dyDescent="0.25">
      <c r="A964" s="8">
        <f>IFERROR(VLOOKUP(B964,'[1]DADOS (OCULTAR)'!$Q$3:$S$135,3,0),"")</f>
        <v>9039744000860</v>
      </c>
      <c r="B964" s="9" t="str">
        <f>'[1]TCE - ANEXO III - Preencher'!C973</f>
        <v>HOSPITAL DOM HÉLDER CÂMARA - CG. Nº 018/2022</v>
      </c>
      <c r="C964" s="10"/>
      <c r="D964" s="11" t="str">
        <f>'[1]TCE - ANEXO III - Preencher'!E973</f>
        <v>SHEILA REGINA DE MELO SERRANO DE ANDRADE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2235-05</v>
      </c>
      <c r="G964" s="13" t="str">
        <f>IF('[1]TCE - ANEXO III - Preencher'!H973="","",'[1]TCE - ANEXO III - Preencher'!H973)</f>
        <v>02/2024</v>
      </c>
      <c r="H964" s="14">
        <f>'[1]TCE - ANEXO III - Preencher'!I973</f>
        <v>0</v>
      </c>
      <c r="I964" s="14">
        <f>'[1]TCE - ANEXO III - Preencher'!J973</f>
        <v>483.84</v>
      </c>
      <c r="J964" s="14">
        <f>'[1]TCE - ANEXO III - Preencher'!K973</f>
        <v>0</v>
      </c>
      <c r="K964" s="15">
        <f>'[1]TCE - ANEXO III - Preencher'!L973</f>
        <v>165.72807692307694</v>
      </c>
      <c r="L964" s="15">
        <f>'[1]TCE - ANEXO III - Preencher'!M973</f>
        <v>3.59</v>
      </c>
      <c r="M964" s="15">
        <f t="shared" ref="M964:M1027" si="91">K964-L964</f>
        <v>162.13807692307694</v>
      </c>
      <c r="N964" s="15">
        <f>'[1]TCE - ANEXO III - Preencher'!O973</f>
        <v>2.741129476584022</v>
      </c>
      <c r="O964" s="15">
        <f>'[1]TCE - ANEXO III - Preencher'!P973</f>
        <v>0</v>
      </c>
      <c r="P964" s="16">
        <f t="shared" ref="P964:P1027" si="92">N964-O964</f>
        <v>2.741129476584022</v>
      </c>
      <c r="Q964" s="15">
        <f>'[1]TCE - ANEXO III - Preencher'!R973</f>
        <v>306.27931818181816</v>
      </c>
      <c r="R964" s="15">
        <f>'[1]TCE - ANEXO III - Preencher'!S973</f>
        <v>143.65</v>
      </c>
      <c r="S964" s="16">
        <f t="shared" ref="S964:S1027" si="93">Q964-R964</f>
        <v>162.62931818181815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811.34852458147907</v>
      </c>
    </row>
    <row r="965" spans="1:28" x14ac:dyDescent="0.25">
      <c r="A965" s="8">
        <f>IFERROR(VLOOKUP(B965,'[1]DADOS (OCULTAR)'!$Q$3:$S$135,3,0),"")</f>
        <v>9039744000860</v>
      </c>
      <c r="B965" s="9" t="str">
        <f>'[1]TCE - ANEXO III - Preencher'!C974</f>
        <v>HOSPITAL DOM HÉLDER CÂMARA - CG. Nº 018/2022</v>
      </c>
      <c r="C965" s="10"/>
      <c r="D965" s="11" t="str">
        <f>'[1]TCE - ANEXO III - Preencher'!E974</f>
        <v>SHENIA EVELIN DOS ANJOS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5152-05</v>
      </c>
      <c r="G965" s="13" t="str">
        <f>IF('[1]TCE - ANEXO III - Preencher'!H974="","",'[1]TCE - ANEXO III - Preencher'!H974)</f>
        <v>02/2024</v>
      </c>
      <c r="H965" s="14">
        <f>'[1]TCE - ANEXO III - Preencher'!I974</f>
        <v>0</v>
      </c>
      <c r="I965" s="14">
        <f>'[1]TCE - ANEXO III - Preencher'!J974</f>
        <v>135.45679999999999</v>
      </c>
      <c r="J965" s="14">
        <f>'[1]TCE - ANEXO III - Preencher'!K974</f>
        <v>0</v>
      </c>
      <c r="K965" s="15">
        <f>'[1]TCE - ANEXO III - Preencher'!L974</f>
        <v>165.72807692307694</v>
      </c>
      <c r="L965" s="15">
        <f>'[1]TCE - ANEXO III - Preencher'!M974</f>
        <v>28.24</v>
      </c>
      <c r="M965" s="15">
        <f t="shared" si="91"/>
        <v>137.48807692307693</v>
      </c>
      <c r="N965" s="15">
        <f>'[1]TCE - ANEXO III - Preencher'!O974</f>
        <v>2.741129476584022</v>
      </c>
      <c r="O965" s="15">
        <f>'[1]TCE - ANEXO III - Preencher'!P974</f>
        <v>0</v>
      </c>
      <c r="P965" s="16">
        <f t="shared" si="92"/>
        <v>2.741129476584022</v>
      </c>
      <c r="Q965" s="15">
        <f>'[1]TCE - ANEXO III - Preencher'!R974</f>
        <v>306.27931818181816</v>
      </c>
      <c r="R965" s="15">
        <f>'[1]TCE - ANEXO III - Preencher'!S974</f>
        <v>84.72</v>
      </c>
      <c r="S965" s="16">
        <f t="shared" si="93"/>
        <v>221.55931818181816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497.24532458147905</v>
      </c>
    </row>
    <row r="966" spans="1:28" x14ac:dyDescent="0.25">
      <c r="A966" s="8">
        <f>IFERROR(VLOOKUP(B966,'[1]DADOS (OCULTAR)'!$Q$3:$S$135,3,0),"")</f>
        <v>9039744000860</v>
      </c>
      <c r="B966" s="9" t="str">
        <f>'[1]TCE - ANEXO III - Preencher'!C975</f>
        <v>HOSPITAL DOM HÉLDER CÂMARA - CG. Nº 018/2022</v>
      </c>
      <c r="C966" s="10"/>
      <c r="D966" s="11" t="str">
        <f>'[1]TCE - ANEXO III - Preencher'!E975</f>
        <v>SHIRLEY DIAS BEZERRA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2236-05</v>
      </c>
      <c r="G966" s="13" t="str">
        <f>IF('[1]TCE - ANEXO III - Preencher'!H975="","",'[1]TCE - ANEXO III - Preencher'!H975)</f>
        <v>02/2024</v>
      </c>
      <c r="H966" s="14">
        <f>'[1]TCE - ANEXO III - Preencher'!I975</f>
        <v>0</v>
      </c>
      <c r="I966" s="14">
        <f>'[1]TCE - ANEXO III - Preencher'!J975</f>
        <v>338.94</v>
      </c>
      <c r="J966" s="14">
        <f>'[1]TCE - ANEXO III - Preencher'!K975</f>
        <v>0</v>
      </c>
      <c r="K966" s="15">
        <f>'[1]TCE - ANEXO III - Preencher'!L975</f>
        <v>165.72807692307694</v>
      </c>
      <c r="L966" s="15">
        <f>'[1]TCE - ANEXO III - Preencher'!M975</f>
        <v>3.54</v>
      </c>
      <c r="M966" s="15">
        <f t="shared" si="91"/>
        <v>162.18807692307695</v>
      </c>
      <c r="N966" s="15">
        <f>'[1]TCE - ANEXO III - Preencher'!O975</f>
        <v>2.741129476584022</v>
      </c>
      <c r="O966" s="15">
        <f>'[1]TCE - ANEXO III - Preencher'!P975</f>
        <v>0</v>
      </c>
      <c r="P966" s="16">
        <f t="shared" si="92"/>
        <v>2.741129476584022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503.86920639966098</v>
      </c>
    </row>
    <row r="967" spans="1:28" x14ac:dyDescent="0.25">
      <c r="A967" s="8">
        <f>IFERROR(VLOOKUP(B967,'[1]DADOS (OCULTAR)'!$Q$3:$S$135,3,0),"")</f>
        <v>9039744000860</v>
      </c>
      <c r="B967" s="9" t="str">
        <f>'[1]TCE - ANEXO III - Preencher'!C976</f>
        <v>HOSPITAL DOM HÉLDER CÂMARA - CG. Nº 018/2022</v>
      </c>
      <c r="C967" s="10"/>
      <c r="D967" s="11" t="str">
        <f>'[1]TCE - ANEXO III - Preencher'!E976</f>
        <v>SHIRLEY OLIVEIRA DA SILVA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3226-05</v>
      </c>
      <c r="G967" s="13" t="str">
        <f>IF('[1]TCE - ANEXO III - Preencher'!H976="","",'[1]TCE - ANEXO III - Preencher'!H976)</f>
        <v>02/2024</v>
      </c>
      <c r="H967" s="14">
        <f>'[1]TCE - ANEXO III - Preencher'!I976</f>
        <v>0</v>
      </c>
      <c r="I967" s="14">
        <f>'[1]TCE - ANEXO III - Preencher'!J976</f>
        <v>135.0488</v>
      </c>
      <c r="J967" s="14">
        <f>'[1]TCE - ANEXO III - Preencher'!K976</f>
        <v>0</v>
      </c>
      <c r="K967" s="15">
        <f>'[1]TCE - ANEXO III - Preencher'!L976</f>
        <v>165.72807692307694</v>
      </c>
      <c r="L967" s="15">
        <f>'[1]TCE - ANEXO III - Preencher'!M976</f>
        <v>28.24</v>
      </c>
      <c r="M967" s="15">
        <f t="shared" si="91"/>
        <v>137.48807692307693</v>
      </c>
      <c r="N967" s="15">
        <f>'[1]TCE - ANEXO III - Preencher'!O976</f>
        <v>2.741129476584022</v>
      </c>
      <c r="O967" s="15">
        <f>'[1]TCE - ANEXO III - Preencher'!P976</f>
        <v>0</v>
      </c>
      <c r="P967" s="16">
        <f t="shared" si="92"/>
        <v>2.741129476584022</v>
      </c>
      <c r="Q967" s="15">
        <f>'[1]TCE - ANEXO III - Preencher'!R976</f>
        <v>306.27931818181816</v>
      </c>
      <c r="R967" s="15">
        <f>'[1]TCE - ANEXO III - Preencher'!S976</f>
        <v>84.72</v>
      </c>
      <c r="S967" s="16">
        <f t="shared" si="93"/>
        <v>221.55931818181816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496.83732458147915</v>
      </c>
    </row>
    <row r="968" spans="1:28" x14ac:dyDescent="0.25">
      <c r="A968" s="8">
        <f>IFERROR(VLOOKUP(B968,'[1]DADOS (OCULTAR)'!$Q$3:$S$135,3,0),"")</f>
        <v>9039744000860</v>
      </c>
      <c r="B968" s="9" t="str">
        <f>'[1]TCE - ANEXO III - Preencher'!C977</f>
        <v>HOSPITAL DOM HÉLDER CÂMARA - CG. Nº 018/2022</v>
      </c>
      <c r="C968" s="10"/>
      <c r="D968" s="11" t="str">
        <f>'[1]TCE - ANEXO III - Preencher'!E977</f>
        <v>SHIRLEY RAMOS SILVA DA PAZ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2236-05</v>
      </c>
      <c r="G968" s="13" t="str">
        <f>IF('[1]TCE - ANEXO III - Preencher'!H977="","",'[1]TCE - ANEXO III - Preencher'!H977)</f>
        <v>02/2024</v>
      </c>
      <c r="H968" s="14">
        <f>'[1]TCE - ANEXO III - Preencher'!I977</f>
        <v>0</v>
      </c>
      <c r="I968" s="14">
        <f>'[1]TCE - ANEXO III - Preencher'!J977</f>
        <v>436.77440000000001</v>
      </c>
      <c r="J968" s="14">
        <f>'[1]TCE - ANEXO III - Preencher'!K977</f>
        <v>0</v>
      </c>
      <c r="K968" s="15">
        <f>'[1]TCE - ANEXO III - Preencher'!L977</f>
        <v>165.72807692307694</v>
      </c>
      <c r="L968" s="15">
        <f>'[1]TCE - ANEXO III - Preencher'!M977</f>
        <v>3.54</v>
      </c>
      <c r="M968" s="15">
        <f t="shared" si="91"/>
        <v>162.18807692307695</v>
      </c>
      <c r="N968" s="15">
        <f>'[1]TCE - ANEXO III - Preencher'!O977</f>
        <v>2.741129476584022</v>
      </c>
      <c r="O968" s="15">
        <f>'[1]TCE - ANEXO III - Preencher'!P977</f>
        <v>0</v>
      </c>
      <c r="P968" s="16">
        <f t="shared" si="92"/>
        <v>2.741129476584022</v>
      </c>
      <c r="Q968" s="15">
        <f>'[1]TCE - ANEXO III - Preencher'!R977</f>
        <v>306.27931818181816</v>
      </c>
      <c r="R968" s="15">
        <f>'[1]TCE - ANEXO III - Preencher'!S977</f>
        <v>65.599999999999994</v>
      </c>
      <c r="S968" s="16">
        <f t="shared" si="93"/>
        <v>240.67931818181816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842.38292458147919</v>
      </c>
    </row>
    <row r="969" spans="1:28" x14ac:dyDescent="0.25">
      <c r="A969" s="8">
        <f>IFERROR(VLOOKUP(B969,'[1]DADOS (OCULTAR)'!$Q$3:$S$135,3,0),"")</f>
        <v>9039744000860</v>
      </c>
      <c r="B969" s="9" t="str">
        <f>'[1]TCE - ANEXO III - Preencher'!C978</f>
        <v>HOSPITAL DOM HÉLDER CÂMARA - CG. Nº 018/2022</v>
      </c>
      <c r="C969" s="10"/>
      <c r="D969" s="11" t="str">
        <f>'[1]TCE - ANEXO III - Preencher'!E978</f>
        <v>SILVANA BARBOSA DA SILVA PINA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3222-05</v>
      </c>
      <c r="G969" s="13" t="str">
        <f>IF('[1]TCE - ANEXO III - Preencher'!H978="","",'[1]TCE - ANEXO III - Preencher'!H978)</f>
        <v>02/2024</v>
      </c>
      <c r="H969" s="14">
        <f>'[1]TCE - ANEXO III - Preencher'!I978</f>
        <v>0</v>
      </c>
      <c r="I969" s="14">
        <f>'[1]TCE - ANEXO III - Preencher'!J978</f>
        <v>452.97759999999988</v>
      </c>
      <c r="J969" s="14">
        <f>'[1]TCE - ANEXO III - Preencher'!K978</f>
        <v>0</v>
      </c>
      <c r="K969" s="15">
        <f>'[1]TCE - ANEXO III - Preencher'!L978</f>
        <v>165.72807692307694</v>
      </c>
      <c r="L969" s="15">
        <f>'[1]TCE - ANEXO III - Preencher'!M978</f>
        <v>28.24</v>
      </c>
      <c r="M969" s="15">
        <f t="shared" si="91"/>
        <v>137.48807692307693</v>
      </c>
      <c r="N969" s="15">
        <f>'[1]TCE - ANEXO III - Preencher'!O978</f>
        <v>2.741129476584022</v>
      </c>
      <c r="O969" s="15">
        <f>'[1]TCE - ANEXO III - Preencher'!P978</f>
        <v>0</v>
      </c>
      <c r="P969" s="16">
        <f t="shared" si="92"/>
        <v>2.741129476584022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593.20680639966076</v>
      </c>
    </row>
    <row r="970" spans="1:28" x14ac:dyDescent="0.25">
      <c r="A970" s="8">
        <f>IFERROR(VLOOKUP(B970,'[1]DADOS (OCULTAR)'!$Q$3:$S$135,3,0),"")</f>
        <v>9039744000860</v>
      </c>
      <c r="B970" s="9" t="str">
        <f>'[1]TCE - ANEXO III - Preencher'!C979</f>
        <v>HOSPITAL DOM HÉLDER CÂMARA - CG. Nº 018/2022</v>
      </c>
      <c r="C970" s="10"/>
      <c r="D970" s="11" t="str">
        <f>'[1]TCE - ANEXO III - Preencher'!E979</f>
        <v>SILVANEIDE MARIA DOS SANTOS CIRIACO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5211-30</v>
      </c>
      <c r="G970" s="13" t="str">
        <f>IF('[1]TCE - ANEXO III - Preencher'!H979="","",'[1]TCE - ANEXO III - Preencher'!H979)</f>
        <v>02/2024</v>
      </c>
      <c r="H970" s="14">
        <f>'[1]TCE - ANEXO III - Preencher'!I979</f>
        <v>0</v>
      </c>
      <c r="I970" s="14">
        <f>'[1]TCE - ANEXO III - Preencher'!J979</f>
        <v>125.91679999999999</v>
      </c>
      <c r="J970" s="14">
        <f>'[1]TCE - ANEXO III - Preencher'!K979</f>
        <v>0</v>
      </c>
      <c r="K970" s="15">
        <f>'[1]TCE - ANEXO III - Preencher'!L979</f>
        <v>165.72807692307694</v>
      </c>
      <c r="L970" s="15">
        <f>'[1]TCE - ANEXO III - Preencher'!M979</f>
        <v>28.24</v>
      </c>
      <c r="M970" s="15">
        <f t="shared" si="91"/>
        <v>137.48807692307693</v>
      </c>
      <c r="N970" s="15">
        <f>'[1]TCE - ANEXO III - Preencher'!O979</f>
        <v>2.741129476584022</v>
      </c>
      <c r="O970" s="15">
        <f>'[1]TCE - ANEXO III - Preencher'!P979</f>
        <v>0</v>
      </c>
      <c r="P970" s="16">
        <f t="shared" si="92"/>
        <v>2.741129476584022</v>
      </c>
      <c r="Q970" s="15">
        <f>'[1]TCE - ANEXO III - Preencher'!R979</f>
        <v>306.27931818181816</v>
      </c>
      <c r="R970" s="15">
        <f>'[1]TCE - ANEXO III - Preencher'!S979</f>
        <v>79.2</v>
      </c>
      <c r="S970" s="16">
        <f t="shared" si="93"/>
        <v>227.07931818181817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493.22532458147913</v>
      </c>
    </row>
    <row r="971" spans="1:28" x14ac:dyDescent="0.25">
      <c r="A971" s="8">
        <f>IFERROR(VLOOKUP(B971,'[1]DADOS (OCULTAR)'!$Q$3:$S$135,3,0),"")</f>
        <v>9039744000860</v>
      </c>
      <c r="B971" s="9" t="str">
        <f>'[1]TCE - ANEXO III - Preencher'!C980</f>
        <v>HOSPITAL DOM HÉLDER CÂMARA - CG. Nº 018/2022</v>
      </c>
      <c r="C971" s="10"/>
      <c r="D971" s="11" t="str">
        <f>'[1]TCE - ANEXO III - Preencher'!E980</f>
        <v>SILVANIA MARQUES DA SILVA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3222-05</v>
      </c>
      <c r="G971" s="13" t="str">
        <f>IF('[1]TCE - ANEXO III - Preencher'!H980="","",'[1]TCE - ANEXO III - Preencher'!H980)</f>
        <v>02/2024</v>
      </c>
      <c r="H971" s="14">
        <f>'[1]TCE - ANEXO III - Preencher'!I980</f>
        <v>0</v>
      </c>
      <c r="I971" s="14">
        <f>'[1]TCE - ANEXO III - Preencher'!J980</f>
        <v>273.47840000000002</v>
      </c>
      <c r="J971" s="14">
        <f>'[1]TCE - ANEXO III - Preencher'!K980</f>
        <v>0</v>
      </c>
      <c r="K971" s="15">
        <f>'[1]TCE - ANEXO III - Preencher'!L980</f>
        <v>165.72807692307694</v>
      </c>
      <c r="L971" s="15">
        <f>'[1]TCE - ANEXO III - Preencher'!M980</f>
        <v>28.24</v>
      </c>
      <c r="M971" s="15">
        <f t="shared" si="91"/>
        <v>137.48807692307693</v>
      </c>
      <c r="N971" s="15">
        <f>'[1]TCE - ANEXO III - Preencher'!O980</f>
        <v>2.741129476584022</v>
      </c>
      <c r="O971" s="15">
        <f>'[1]TCE - ANEXO III - Preencher'!P980</f>
        <v>0</v>
      </c>
      <c r="P971" s="16">
        <f t="shared" si="92"/>
        <v>2.741129476584022</v>
      </c>
      <c r="Q971" s="15">
        <f>'[1]TCE - ANEXO III - Preencher'!R980</f>
        <v>306.27931818181816</v>
      </c>
      <c r="R971" s="15">
        <f>'[1]TCE - ANEXO III - Preencher'!S980</f>
        <v>79.8</v>
      </c>
      <c r="S971" s="16">
        <f t="shared" si="93"/>
        <v>226.47931818181814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640.18692458147916</v>
      </c>
    </row>
    <row r="972" spans="1:28" x14ac:dyDescent="0.25">
      <c r="A972" s="8">
        <f>IFERROR(VLOOKUP(B972,'[1]DADOS (OCULTAR)'!$Q$3:$S$135,3,0),"")</f>
        <v>9039744000860</v>
      </c>
      <c r="B972" s="9" t="str">
        <f>'[1]TCE - ANEXO III - Preencher'!C981</f>
        <v>HOSPITAL DOM HÉLDER CÂMARA - CG. Nº 018/2022</v>
      </c>
      <c r="C972" s="10"/>
      <c r="D972" s="11" t="str">
        <f>'[1]TCE - ANEXO III - Preencher'!E981</f>
        <v>SILVANIA XIMENES DE LIMA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3241-15</v>
      </c>
      <c r="G972" s="13" t="str">
        <f>IF('[1]TCE - ANEXO III - Preencher'!H981="","",'[1]TCE - ANEXO III - Preencher'!H981)</f>
        <v>02/2024</v>
      </c>
      <c r="H972" s="14">
        <f>'[1]TCE - ANEXO III - Preencher'!I981</f>
        <v>0</v>
      </c>
      <c r="I972" s="14">
        <f>'[1]TCE - ANEXO III - Preencher'!J981</f>
        <v>317.64319999999998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2.741129476584022</v>
      </c>
      <c r="O972" s="15">
        <f>'[1]TCE - ANEXO III - Preencher'!P981</f>
        <v>0</v>
      </c>
      <c r="P972" s="16">
        <f t="shared" si="92"/>
        <v>2.741129476584022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320.38432947658401</v>
      </c>
    </row>
    <row r="973" spans="1:28" x14ac:dyDescent="0.25">
      <c r="A973" s="8">
        <f>IFERROR(VLOOKUP(B973,'[1]DADOS (OCULTAR)'!$Q$3:$S$135,3,0),"")</f>
        <v>9039744000860</v>
      </c>
      <c r="B973" s="9" t="str">
        <f>'[1]TCE - ANEXO III - Preencher'!C982</f>
        <v>HOSPITAL DOM HÉLDER CÂMARA - CG. Nº 018/2022</v>
      </c>
      <c r="C973" s="10"/>
      <c r="D973" s="11" t="str">
        <f>'[1]TCE - ANEXO III - Preencher'!E982</f>
        <v>SILVIA MICHELLE GALVAO DA SILVEIRA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2235-05</v>
      </c>
      <c r="G973" s="13" t="str">
        <f>IF('[1]TCE - ANEXO III - Preencher'!H982="","",'[1]TCE - ANEXO III - Preencher'!H982)</f>
        <v>02/2024</v>
      </c>
      <c r="H973" s="14">
        <f>'[1]TCE - ANEXO III - Preencher'!I982</f>
        <v>0</v>
      </c>
      <c r="I973" s="14">
        <f>'[1]TCE - ANEXO III - Preencher'!J982</f>
        <v>473.77199999999999</v>
      </c>
      <c r="J973" s="14">
        <f>'[1]TCE - ANEXO III - Preencher'!K982</f>
        <v>0</v>
      </c>
      <c r="K973" s="15">
        <f>'[1]TCE - ANEXO III - Preencher'!L982</f>
        <v>165.72807692307694</v>
      </c>
      <c r="L973" s="15">
        <f>'[1]TCE - ANEXO III - Preencher'!M982</f>
        <v>3.59</v>
      </c>
      <c r="M973" s="15">
        <f t="shared" si="91"/>
        <v>162.13807692307694</v>
      </c>
      <c r="N973" s="15">
        <f>'[1]TCE - ANEXO III - Preencher'!O982</f>
        <v>2.741129476584022</v>
      </c>
      <c r="O973" s="15">
        <f>'[1]TCE - ANEXO III - Preencher'!P982</f>
        <v>0</v>
      </c>
      <c r="P973" s="16">
        <f t="shared" si="92"/>
        <v>2.741129476584022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638.65120639966096</v>
      </c>
    </row>
    <row r="974" spans="1:28" x14ac:dyDescent="0.25">
      <c r="A974" s="8">
        <f>IFERROR(VLOOKUP(B974,'[1]DADOS (OCULTAR)'!$Q$3:$S$135,3,0),"")</f>
        <v>9039744000860</v>
      </c>
      <c r="B974" s="9" t="str">
        <f>'[1]TCE - ANEXO III - Preencher'!C983</f>
        <v>HOSPITAL DOM HÉLDER CÂMARA - CG. Nº 018/2022</v>
      </c>
      <c r="C974" s="10"/>
      <c r="D974" s="11" t="str">
        <f>'[1]TCE - ANEXO III - Preencher'!E983</f>
        <v>SIMONE SILVA DE LIMA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2235-05</v>
      </c>
      <c r="G974" s="13" t="str">
        <f>IF('[1]TCE - ANEXO III - Preencher'!H983="","",'[1]TCE - ANEXO III - Preencher'!H983)</f>
        <v>02/2024</v>
      </c>
      <c r="H974" s="14">
        <f>'[1]TCE - ANEXO III - Preencher'!I983</f>
        <v>0</v>
      </c>
      <c r="I974" s="14">
        <f>'[1]TCE - ANEXO III - Preencher'!J983</f>
        <v>438.30239999999998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2.741129476584022</v>
      </c>
      <c r="O974" s="15">
        <f>'[1]TCE - ANEXO III - Preencher'!P983</f>
        <v>0</v>
      </c>
      <c r="P974" s="16">
        <f t="shared" si="92"/>
        <v>2.741129476584022</v>
      </c>
      <c r="Q974" s="15">
        <f>'[1]TCE - ANEXO III - Preencher'!R983</f>
        <v>306.27931818181816</v>
      </c>
      <c r="R974" s="15">
        <f>'[1]TCE - ANEXO III - Preencher'!S983</f>
        <v>112</v>
      </c>
      <c r="S974" s="16">
        <f t="shared" si="93"/>
        <v>194.27931818181816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635.32284765840222</v>
      </c>
    </row>
    <row r="975" spans="1:28" x14ac:dyDescent="0.25">
      <c r="A975" s="8">
        <f>IFERROR(VLOOKUP(B975,'[1]DADOS (OCULTAR)'!$Q$3:$S$135,3,0),"")</f>
        <v>9039744000860</v>
      </c>
      <c r="B975" s="9" t="str">
        <f>'[1]TCE - ANEXO III - Preencher'!C984</f>
        <v>HOSPITAL DOM HÉLDER CÂMARA - CG. Nº 018/2022</v>
      </c>
      <c r="C975" s="10"/>
      <c r="D975" s="11" t="str">
        <f>'[1]TCE - ANEXO III - Preencher'!E984</f>
        <v>SIVANEIDE MARIA EMIDIO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3222-05</v>
      </c>
      <c r="G975" s="13" t="str">
        <f>IF('[1]TCE - ANEXO III - Preencher'!H984="","",'[1]TCE - ANEXO III - Preencher'!H984)</f>
        <v>02/2024</v>
      </c>
      <c r="H975" s="14">
        <f>'[1]TCE - ANEXO III - Preencher'!I984</f>
        <v>0</v>
      </c>
      <c r="I975" s="14">
        <f>'[1]TCE - ANEXO III - Preencher'!J984</f>
        <v>300.21679999999998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2.741129476584022</v>
      </c>
      <c r="O975" s="15">
        <f>'[1]TCE - ANEXO III - Preencher'!P984</f>
        <v>0</v>
      </c>
      <c r="P975" s="16">
        <f t="shared" si="92"/>
        <v>2.741129476584022</v>
      </c>
      <c r="Q975" s="15">
        <f>'[1]TCE - ANEXO III - Preencher'!R984</f>
        <v>306.27931818181816</v>
      </c>
      <c r="R975" s="15">
        <f>'[1]TCE - ANEXO III - Preencher'!S984</f>
        <v>81.900000000000006</v>
      </c>
      <c r="S975" s="16">
        <f t="shared" si="93"/>
        <v>224.37931818181815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527.33724765840213</v>
      </c>
    </row>
    <row r="976" spans="1:28" x14ac:dyDescent="0.25">
      <c r="A976" s="8">
        <f>IFERROR(VLOOKUP(B976,'[1]DADOS (OCULTAR)'!$Q$3:$S$135,3,0),"")</f>
        <v>9039744000860</v>
      </c>
      <c r="B976" s="9" t="str">
        <f>'[1]TCE - ANEXO III - Preencher'!C985</f>
        <v>HOSPITAL DOM HÉLDER CÂMARA - CG. Nº 018/2022</v>
      </c>
      <c r="C976" s="10"/>
      <c r="D976" s="11" t="str">
        <f>'[1]TCE - ANEXO III - Preencher'!E985</f>
        <v>SOLANGE AMARINO DA SILVA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3222-05</v>
      </c>
      <c r="G976" s="13" t="str">
        <f>IF('[1]TCE - ANEXO III - Preencher'!H985="","",'[1]TCE - ANEXO III - Preencher'!H985)</f>
        <v>02/2024</v>
      </c>
      <c r="H976" s="14">
        <f>'[1]TCE - ANEXO III - Preencher'!I985</f>
        <v>0</v>
      </c>
      <c r="I976" s="14">
        <f>'[1]TCE - ANEXO III - Preencher'!J985</f>
        <v>312.92720000000003</v>
      </c>
      <c r="J976" s="14">
        <f>'[1]TCE - ANEXO III - Preencher'!K985</f>
        <v>0</v>
      </c>
      <c r="K976" s="15">
        <f>'[1]TCE - ANEXO III - Preencher'!L985</f>
        <v>165.72807692307694</v>
      </c>
      <c r="L976" s="15">
        <f>'[1]TCE - ANEXO III - Preencher'!M985</f>
        <v>28.24</v>
      </c>
      <c r="M976" s="15">
        <f t="shared" si="91"/>
        <v>137.48807692307693</v>
      </c>
      <c r="N976" s="15">
        <f>'[1]TCE - ANEXO III - Preencher'!O985</f>
        <v>2.741129476584022</v>
      </c>
      <c r="O976" s="15">
        <f>'[1]TCE - ANEXO III - Preencher'!P985</f>
        <v>0</v>
      </c>
      <c r="P976" s="16">
        <f t="shared" si="92"/>
        <v>2.741129476584022</v>
      </c>
      <c r="Q976" s="15">
        <f>'[1]TCE - ANEXO III - Preencher'!R985</f>
        <v>306.27931818181816</v>
      </c>
      <c r="R976" s="15">
        <f>'[1]TCE - ANEXO III - Preencher'!S985</f>
        <v>84.72</v>
      </c>
      <c r="S976" s="16">
        <f t="shared" si="93"/>
        <v>221.55931818181816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674.71572458147909</v>
      </c>
    </row>
    <row r="977" spans="1:28" x14ac:dyDescent="0.25">
      <c r="A977" s="8">
        <f>IFERROR(VLOOKUP(B977,'[1]DADOS (OCULTAR)'!$Q$3:$S$135,3,0),"")</f>
        <v>9039744000860</v>
      </c>
      <c r="B977" s="9" t="str">
        <f>'[1]TCE - ANEXO III - Preencher'!C986</f>
        <v>HOSPITAL DOM HÉLDER CÂMARA - CG. Nº 018/2022</v>
      </c>
      <c r="C977" s="10"/>
      <c r="D977" s="11" t="str">
        <f>'[1]TCE - ANEXO III - Preencher'!E986</f>
        <v>SOLANGE AMELIA DE LYRA</v>
      </c>
      <c r="E977" s="9" t="str">
        <f>IF('[1]TCE - ANEXO III - Preencher'!F986="4 - Assistência Odontológica","2 - Outros Profissionais da Saúde",'[1]TCE - ANEXO III - Preencher'!F986)</f>
        <v>3 - Administrativo</v>
      </c>
      <c r="F977" s="12" t="str">
        <f>'[1]TCE - ANEXO III - Preencher'!G986</f>
        <v>4131-15</v>
      </c>
      <c r="G977" s="13" t="str">
        <f>IF('[1]TCE - ANEXO III - Preencher'!H986="","",'[1]TCE - ANEXO III - Preencher'!H986)</f>
        <v>02/2024</v>
      </c>
      <c r="H977" s="14">
        <f>'[1]TCE - ANEXO III - Preencher'!I986</f>
        <v>0</v>
      </c>
      <c r="I977" s="14">
        <f>'[1]TCE - ANEXO III - Preencher'!J986</f>
        <v>185.696</v>
      </c>
      <c r="J977" s="14">
        <f>'[1]TCE - ANEXO III - Preencher'!K986</f>
        <v>0</v>
      </c>
      <c r="K977" s="15">
        <f>'[1]TCE - ANEXO III - Preencher'!L986</f>
        <v>165.72807692307694</v>
      </c>
      <c r="L977" s="15">
        <f>'[1]TCE - ANEXO III - Preencher'!M986</f>
        <v>42.2</v>
      </c>
      <c r="M977" s="15">
        <f t="shared" si="91"/>
        <v>123.52807692307694</v>
      </c>
      <c r="N977" s="15">
        <f>'[1]TCE - ANEXO III - Preencher'!O986</f>
        <v>2.741129476584022</v>
      </c>
      <c r="O977" s="15">
        <f>'[1]TCE - ANEXO III - Preencher'!P986</f>
        <v>0</v>
      </c>
      <c r="P977" s="16">
        <f t="shared" si="92"/>
        <v>2.741129476584022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311.96520639966099</v>
      </c>
    </row>
    <row r="978" spans="1:28" x14ac:dyDescent="0.25">
      <c r="A978" s="8">
        <f>IFERROR(VLOOKUP(B978,'[1]DADOS (OCULTAR)'!$Q$3:$S$135,3,0),"")</f>
        <v>9039744000860</v>
      </c>
      <c r="B978" s="9" t="str">
        <f>'[1]TCE - ANEXO III - Preencher'!C987</f>
        <v>HOSPITAL DOM HÉLDER CÂMARA - CG. Nº 018/2022</v>
      </c>
      <c r="C978" s="10"/>
      <c r="D978" s="11" t="str">
        <f>'[1]TCE - ANEXO III - Preencher'!E987</f>
        <v>SOLANGE DE OLIVEIRA CARDOSO</v>
      </c>
      <c r="E978" s="9" t="str">
        <f>IF('[1]TCE - ANEXO III - Preencher'!F987="4 - Assistência Odontológica","2 - Outros Profissionais da Saúde",'[1]TCE - ANEXO III - Preencher'!F987)</f>
        <v>3 - Administrativo</v>
      </c>
      <c r="F978" s="12" t="str">
        <f>'[1]TCE - ANEXO III - Preencher'!G987</f>
        <v>2521-05</v>
      </c>
      <c r="G978" s="13" t="str">
        <f>IF('[1]TCE - ANEXO III - Preencher'!H987="","",'[1]TCE - ANEXO III - Preencher'!H987)</f>
        <v>02/2024</v>
      </c>
      <c r="H978" s="14">
        <f>'[1]TCE - ANEXO III - Preencher'!I987</f>
        <v>0</v>
      </c>
      <c r="I978" s="14">
        <f>'[1]TCE - ANEXO III - Preencher'!J987</f>
        <v>308.79599999999999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2.741129476584022</v>
      </c>
      <c r="O978" s="15">
        <f>'[1]TCE - ANEXO III - Preencher'!P987</f>
        <v>0</v>
      </c>
      <c r="P978" s="16">
        <f t="shared" si="92"/>
        <v>2.741129476584022</v>
      </c>
      <c r="Q978" s="15">
        <f>'[1]TCE - ANEXO III - Preencher'!R987</f>
        <v>306.27931818181816</v>
      </c>
      <c r="R978" s="15">
        <f>'[1]TCE - ANEXO III - Preencher'!S987</f>
        <v>147.6</v>
      </c>
      <c r="S978" s="16">
        <f t="shared" si="93"/>
        <v>158.67931818181816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470.21644765840222</v>
      </c>
    </row>
    <row r="979" spans="1:28" x14ac:dyDescent="0.25">
      <c r="A979" s="8">
        <f>IFERROR(VLOOKUP(B979,'[1]DADOS (OCULTAR)'!$Q$3:$S$135,3,0),"")</f>
        <v>9039744000860</v>
      </c>
      <c r="B979" s="9" t="str">
        <f>'[1]TCE - ANEXO III - Preencher'!C988</f>
        <v>HOSPITAL DOM HÉLDER CÂMARA - CG. Nº 018/2022</v>
      </c>
      <c r="C979" s="10"/>
      <c r="D979" s="11" t="str">
        <f>'[1]TCE - ANEXO III - Preencher'!E988</f>
        <v>SONIA MARIA CORREIA DIAS</v>
      </c>
      <c r="E979" s="9" t="str">
        <f>IF('[1]TCE - ANEXO III - Preencher'!F988="4 - Assistência Odontológica","2 - Outros Profissionais da Saúde",'[1]TCE - ANEXO III - Preencher'!F988)</f>
        <v>3 - Administrativo</v>
      </c>
      <c r="F979" s="12" t="str">
        <f>'[1]TCE - ANEXO III - Preencher'!G988</f>
        <v>4110-10</v>
      </c>
      <c r="G979" s="13" t="str">
        <f>IF('[1]TCE - ANEXO III - Preencher'!H988="","",'[1]TCE - ANEXO III - Preencher'!H988)</f>
        <v>02/2024</v>
      </c>
      <c r="H979" s="14">
        <f>'[1]TCE - ANEXO III - Preencher'!I988</f>
        <v>0</v>
      </c>
      <c r="I979" s="14">
        <f>'[1]TCE - ANEXO III - Preencher'!J988</f>
        <v>148.9272</v>
      </c>
      <c r="J979" s="14">
        <f>'[1]TCE - ANEXO III - Preencher'!K988</f>
        <v>0</v>
      </c>
      <c r="K979" s="15">
        <f>'[1]TCE - ANEXO III - Preencher'!L988</f>
        <v>165.72807692307694</v>
      </c>
      <c r="L979" s="15">
        <f>'[1]TCE - ANEXO III - Preencher'!M988</f>
        <v>28.24</v>
      </c>
      <c r="M979" s="15">
        <f t="shared" si="91"/>
        <v>137.48807692307693</v>
      </c>
      <c r="N979" s="15">
        <f>'[1]TCE - ANEXO III - Preencher'!O988</f>
        <v>2.741129476584022</v>
      </c>
      <c r="O979" s="15">
        <f>'[1]TCE - ANEXO III - Preencher'!P988</f>
        <v>0</v>
      </c>
      <c r="P979" s="16">
        <f t="shared" si="92"/>
        <v>2.741129476584022</v>
      </c>
      <c r="Q979" s="15">
        <f>'[1]TCE - ANEXO III - Preencher'!R988</f>
        <v>306.27931818181816</v>
      </c>
      <c r="R979" s="15">
        <f>'[1]TCE - ANEXO III - Preencher'!S988</f>
        <v>57.4</v>
      </c>
      <c r="S979" s="16">
        <f t="shared" si="93"/>
        <v>248.87931818181815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538.03572458147914</v>
      </c>
    </row>
    <row r="980" spans="1:28" x14ac:dyDescent="0.25">
      <c r="A980" s="8">
        <f>IFERROR(VLOOKUP(B980,'[1]DADOS (OCULTAR)'!$Q$3:$S$135,3,0),"")</f>
        <v>9039744000860</v>
      </c>
      <c r="B980" s="9" t="str">
        <f>'[1]TCE - ANEXO III - Preencher'!C989</f>
        <v>HOSPITAL DOM HÉLDER CÂMARA - CG. Nº 018/2022</v>
      </c>
      <c r="C980" s="10"/>
      <c r="D980" s="11" t="str">
        <f>'[1]TCE - ANEXO III - Preencher'!E989</f>
        <v>SONIA MARIA DOS SANTOS</v>
      </c>
      <c r="E980" s="9" t="str">
        <f>IF('[1]TCE - ANEXO III - Preencher'!F989="4 - Assistência Odontológica","2 - Outros Profissionais da Saúde",'[1]TCE - ANEXO III - Preencher'!F989)</f>
        <v>3 - Administrativo</v>
      </c>
      <c r="F980" s="12" t="str">
        <f>'[1]TCE - ANEXO III - Preencher'!G989</f>
        <v>5163-45</v>
      </c>
      <c r="G980" s="13" t="str">
        <f>IF('[1]TCE - ANEXO III - Preencher'!H989="","",'[1]TCE - ANEXO III - Preencher'!H989)</f>
        <v>02/2024</v>
      </c>
      <c r="H980" s="14">
        <f>'[1]TCE - ANEXO III - Preencher'!I989</f>
        <v>0</v>
      </c>
      <c r="I980" s="14">
        <f>'[1]TCE - ANEXO III - Preencher'!J989</f>
        <v>147.45599999999999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2.741129476584022</v>
      </c>
      <c r="O980" s="15">
        <f>'[1]TCE - ANEXO III - Preencher'!P989</f>
        <v>0</v>
      </c>
      <c r="P980" s="16">
        <f t="shared" si="92"/>
        <v>2.741129476584022</v>
      </c>
      <c r="Q980" s="15">
        <f>'[1]TCE - ANEXO III - Preencher'!R989</f>
        <v>306.27931818181816</v>
      </c>
      <c r="R980" s="15">
        <f>'[1]TCE - ANEXO III - Preencher'!S989</f>
        <v>84.72</v>
      </c>
      <c r="S980" s="16">
        <f t="shared" si="93"/>
        <v>221.55931818181816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371.75644765840218</v>
      </c>
    </row>
    <row r="981" spans="1:28" x14ac:dyDescent="0.25">
      <c r="A981" s="8">
        <f>IFERROR(VLOOKUP(B981,'[1]DADOS (OCULTAR)'!$Q$3:$S$135,3,0),"")</f>
        <v>9039744000860</v>
      </c>
      <c r="B981" s="9" t="str">
        <f>'[1]TCE - ANEXO III - Preencher'!C990</f>
        <v>HOSPITAL DOM HÉLDER CÂMARA - CG. Nº 018/2022</v>
      </c>
      <c r="C981" s="10"/>
      <c r="D981" s="11" t="str">
        <f>'[1]TCE - ANEXO III - Preencher'!E990</f>
        <v>SORAIA VALVERDE CAMPOS FERREIRA</v>
      </c>
      <c r="E981" s="9" t="str">
        <f>IF('[1]TCE - ANEXO III - Preencher'!F990="4 - Assistência Odontológica","2 - Outros Profissionais da Saúde",'[1]TCE - ANEXO III - Preencher'!F990)</f>
        <v>3 - Administrativo</v>
      </c>
      <c r="F981" s="12" t="str">
        <f>'[1]TCE - ANEXO III - Preencher'!G990</f>
        <v>4101-05</v>
      </c>
      <c r="G981" s="13" t="str">
        <f>IF('[1]TCE - ANEXO III - Preencher'!H990="","",'[1]TCE - ANEXO III - Preencher'!H990)</f>
        <v>02/2024</v>
      </c>
      <c r="H981" s="14">
        <f>'[1]TCE - ANEXO III - Preencher'!I990</f>
        <v>0</v>
      </c>
      <c r="I981" s="14">
        <f>'[1]TCE - ANEXO III - Preencher'!J990</f>
        <v>171.85919999999999</v>
      </c>
      <c r="J981" s="14">
        <f>'[1]TCE - ANEXO III - Preencher'!K990</f>
        <v>0</v>
      </c>
      <c r="K981" s="15">
        <f>'[1]TCE - ANEXO III - Preencher'!L990</f>
        <v>165.72807692307694</v>
      </c>
      <c r="L981" s="15">
        <f>'[1]TCE - ANEXO III - Preencher'!M990</f>
        <v>37.79</v>
      </c>
      <c r="M981" s="15">
        <f t="shared" si="91"/>
        <v>127.93807692307695</v>
      </c>
      <c r="N981" s="15">
        <f>'[1]TCE - ANEXO III - Preencher'!O990</f>
        <v>2.741129476584022</v>
      </c>
      <c r="O981" s="15">
        <f>'[1]TCE - ANEXO III - Preencher'!P990</f>
        <v>0</v>
      </c>
      <c r="P981" s="16">
        <f t="shared" si="92"/>
        <v>2.741129476584022</v>
      </c>
      <c r="Q981" s="15">
        <f>'[1]TCE - ANEXO III - Preencher'!R990</f>
        <v>306.27931818181816</v>
      </c>
      <c r="R981" s="15">
        <f>'[1]TCE - ANEXO III - Preencher'!S990</f>
        <v>113.36</v>
      </c>
      <c r="S981" s="16">
        <f t="shared" si="93"/>
        <v>192.91931818181814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495.45772458147911</v>
      </c>
    </row>
    <row r="982" spans="1:28" x14ac:dyDescent="0.25">
      <c r="A982" s="8">
        <f>IFERROR(VLOOKUP(B982,'[1]DADOS (OCULTAR)'!$Q$3:$S$135,3,0),"")</f>
        <v>9039744000860</v>
      </c>
      <c r="B982" s="9" t="str">
        <f>'[1]TCE - ANEXO III - Preencher'!C991</f>
        <v>HOSPITAL DOM HÉLDER CÂMARA - CG. Nº 018/2022</v>
      </c>
      <c r="C982" s="10"/>
      <c r="D982" s="11" t="str">
        <f>'[1]TCE - ANEXO III - Preencher'!E991</f>
        <v>STELA IVONE DOS SANTOS SILVA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2237-10</v>
      </c>
      <c r="G982" s="13" t="str">
        <f>IF('[1]TCE - ANEXO III - Preencher'!H991="","",'[1]TCE - ANEXO III - Preencher'!H991)</f>
        <v>02/2024</v>
      </c>
      <c r="H982" s="14">
        <f>'[1]TCE - ANEXO III - Preencher'!I991</f>
        <v>0</v>
      </c>
      <c r="I982" s="14">
        <f>'[1]TCE - ANEXO III - Preencher'!J991</f>
        <v>339.21039999999999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2.741129476584022</v>
      </c>
      <c r="O982" s="15">
        <f>'[1]TCE - ANEXO III - Preencher'!P991</f>
        <v>0</v>
      </c>
      <c r="P982" s="16">
        <f t="shared" si="92"/>
        <v>2.741129476584022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341.95152947658403</v>
      </c>
    </row>
    <row r="983" spans="1:28" x14ac:dyDescent="0.25">
      <c r="A983" s="8">
        <f>IFERROR(VLOOKUP(B983,'[1]DADOS (OCULTAR)'!$Q$3:$S$135,3,0),"")</f>
        <v>9039744000860</v>
      </c>
      <c r="B983" s="9" t="str">
        <f>'[1]TCE - ANEXO III - Preencher'!C992</f>
        <v>HOSPITAL DOM HÉLDER CÂMARA - CG. Nº 018/2022</v>
      </c>
      <c r="C983" s="10"/>
      <c r="D983" s="11" t="str">
        <f>'[1]TCE - ANEXO III - Preencher'!E992</f>
        <v>STEPHANE INGRIS DA SILVA ARAUJO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3222-05</v>
      </c>
      <c r="G983" s="13" t="str">
        <f>IF('[1]TCE - ANEXO III - Preencher'!H992="","",'[1]TCE - ANEXO III - Preencher'!H992)</f>
        <v>02/2024</v>
      </c>
      <c r="H983" s="14">
        <f>'[1]TCE - ANEXO III - Preencher'!I992</f>
        <v>0</v>
      </c>
      <c r="I983" s="14">
        <f>'[1]TCE - ANEXO III - Preencher'!J992</f>
        <v>285.47519999999997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2.741129476584022</v>
      </c>
      <c r="O983" s="15">
        <f>'[1]TCE - ANEXO III - Preencher'!P992</f>
        <v>0</v>
      </c>
      <c r="P983" s="16">
        <f t="shared" si="92"/>
        <v>2.741129476584022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288.21632947658401</v>
      </c>
    </row>
    <row r="984" spans="1:28" x14ac:dyDescent="0.25">
      <c r="A984" s="8">
        <f>IFERROR(VLOOKUP(B984,'[1]DADOS (OCULTAR)'!$Q$3:$S$135,3,0),"")</f>
        <v>9039744000860</v>
      </c>
      <c r="B984" s="9" t="str">
        <f>'[1]TCE - ANEXO III - Preencher'!C993</f>
        <v>HOSPITAL DOM HÉLDER CÂMARA - CG. Nº 018/2022</v>
      </c>
      <c r="C984" s="10"/>
      <c r="D984" s="11" t="str">
        <f>'[1]TCE - ANEXO III - Preencher'!E993</f>
        <v>SUANY CRISTINA LOURENCO BARROS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3242-05</v>
      </c>
      <c r="G984" s="13" t="str">
        <f>IF('[1]TCE - ANEXO III - Preencher'!H993="","",'[1]TCE - ANEXO III - Preencher'!H993)</f>
        <v>02/2024</v>
      </c>
      <c r="H984" s="14">
        <f>'[1]TCE - ANEXO III - Preencher'!I993</f>
        <v>0</v>
      </c>
      <c r="I984" s="14">
        <f>'[1]TCE - ANEXO III - Preencher'!J993</f>
        <v>153.87119999999999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2.741129476584022</v>
      </c>
      <c r="O984" s="15">
        <f>'[1]TCE - ANEXO III - Preencher'!P993</f>
        <v>0</v>
      </c>
      <c r="P984" s="16">
        <f t="shared" si="92"/>
        <v>2.741129476584022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156.61232947658402</v>
      </c>
    </row>
    <row r="985" spans="1:28" x14ac:dyDescent="0.25">
      <c r="A985" s="8">
        <f>IFERROR(VLOOKUP(B985,'[1]DADOS (OCULTAR)'!$Q$3:$S$135,3,0),"")</f>
        <v>9039744000860</v>
      </c>
      <c r="B985" s="9" t="str">
        <f>'[1]TCE - ANEXO III - Preencher'!C994</f>
        <v>HOSPITAL DOM HÉLDER CÂMARA - CG. Nº 018/2022</v>
      </c>
      <c r="C985" s="10"/>
      <c r="D985" s="11" t="str">
        <f>'[1]TCE - ANEXO III - Preencher'!E994</f>
        <v>SUELI FERNANDES DA SILVA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3222-05</v>
      </c>
      <c r="G985" s="13" t="str">
        <f>IF('[1]TCE - ANEXO III - Preencher'!H994="","",'[1]TCE - ANEXO III - Preencher'!H994)</f>
        <v>02/2024</v>
      </c>
      <c r="H985" s="14">
        <f>'[1]TCE - ANEXO III - Preencher'!I994</f>
        <v>0</v>
      </c>
      <c r="I985" s="14">
        <f>'[1]TCE - ANEXO III - Preencher'!J994</f>
        <v>273.47840000000002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2.741129476584022</v>
      </c>
      <c r="O985" s="15">
        <f>'[1]TCE - ANEXO III - Preencher'!P994</f>
        <v>0</v>
      </c>
      <c r="P985" s="16">
        <f t="shared" si="92"/>
        <v>2.741129476584022</v>
      </c>
      <c r="Q985" s="15">
        <f>'[1]TCE - ANEXO III - Preencher'!R994</f>
        <v>306.27931818181816</v>
      </c>
      <c r="R985" s="15">
        <f>'[1]TCE - ANEXO III - Preencher'!S994</f>
        <v>84.72</v>
      </c>
      <c r="S985" s="16">
        <f t="shared" si="93"/>
        <v>221.55931818181816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497.77884765840224</v>
      </c>
    </row>
    <row r="986" spans="1:28" x14ac:dyDescent="0.25">
      <c r="A986" s="8">
        <f>IFERROR(VLOOKUP(B986,'[1]DADOS (OCULTAR)'!$Q$3:$S$135,3,0),"")</f>
        <v>9039744000860</v>
      </c>
      <c r="B986" s="9" t="str">
        <f>'[1]TCE - ANEXO III - Preencher'!C995</f>
        <v>HOSPITAL DOM HÉLDER CÂMARA - CG. Nº 018/2022</v>
      </c>
      <c r="C986" s="10"/>
      <c r="D986" s="11" t="str">
        <f>'[1]TCE - ANEXO III - Preencher'!E995</f>
        <v>SUELLEM TAMIRIS AZEVEDO DO NASCIMENTO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2236-05</v>
      </c>
      <c r="G986" s="13" t="str">
        <f>IF('[1]TCE - ANEXO III - Preencher'!H995="","",'[1]TCE - ANEXO III - Preencher'!H995)</f>
        <v>02/2024</v>
      </c>
      <c r="H986" s="14">
        <f>'[1]TCE - ANEXO III - Preencher'!I995</f>
        <v>0</v>
      </c>
      <c r="I986" s="14">
        <f>'[1]TCE - ANEXO III - Preencher'!J995</f>
        <v>405.30959999999999</v>
      </c>
      <c r="J986" s="14">
        <f>'[1]TCE - ANEXO III - Preencher'!K995</f>
        <v>0</v>
      </c>
      <c r="K986" s="15">
        <f>'[1]TCE - ANEXO III - Preencher'!L995</f>
        <v>165.72807692307694</v>
      </c>
      <c r="L986" s="15">
        <f>'[1]TCE - ANEXO III - Preencher'!M995</f>
        <v>2.99</v>
      </c>
      <c r="M986" s="15">
        <f t="shared" si="91"/>
        <v>162.73807692307693</v>
      </c>
      <c r="N986" s="15">
        <f>'[1]TCE - ANEXO III - Preencher'!O995</f>
        <v>2.741129476584022</v>
      </c>
      <c r="O986" s="15">
        <f>'[1]TCE - ANEXO III - Preencher'!P995</f>
        <v>0</v>
      </c>
      <c r="P986" s="16">
        <f t="shared" si="92"/>
        <v>2.741129476584022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570.78880639966087</v>
      </c>
    </row>
    <row r="987" spans="1:28" x14ac:dyDescent="0.25">
      <c r="A987" s="8">
        <f>IFERROR(VLOOKUP(B987,'[1]DADOS (OCULTAR)'!$Q$3:$S$135,3,0),"")</f>
        <v>9039744000860</v>
      </c>
      <c r="B987" s="9" t="str">
        <f>'[1]TCE - ANEXO III - Preencher'!C996</f>
        <v>HOSPITAL DOM HÉLDER CÂMARA - CG. Nº 018/2022</v>
      </c>
      <c r="C987" s="10"/>
      <c r="D987" s="11" t="str">
        <f>'[1]TCE - ANEXO III - Preencher'!E996</f>
        <v>SUELLEN MAYANNA DE OLIVEIRA FERREIRA</v>
      </c>
      <c r="E987" s="9" t="str">
        <f>IF('[1]TCE - ANEXO III - Preencher'!F996="4 - Assistência Odontológica","2 - Outros Profissionais da Saúde",'[1]TCE - ANEXO III - Preencher'!F996)</f>
        <v>1 - Médico</v>
      </c>
      <c r="F987" s="12" t="str">
        <f>'[1]TCE - ANEXO III - Preencher'!G996</f>
        <v>2251-25</v>
      </c>
      <c r="G987" s="13" t="str">
        <f>IF('[1]TCE - ANEXO III - Preencher'!H996="","",'[1]TCE - ANEXO III - Preencher'!H996)</f>
        <v>02/2024</v>
      </c>
      <c r="H987" s="14">
        <f>'[1]TCE - ANEXO III - Preencher'!I996</f>
        <v>0</v>
      </c>
      <c r="I987" s="14">
        <f>'[1]TCE - ANEXO III - Preencher'!J996</f>
        <v>831.56399999999996</v>
      </c>
      <c r="J987" s="14">
        <f>'[1]TCE - ANEXO III - Preencher'!K996</f>
        <v>0</v>
      </c>
      <c r="K987" s="15">
        <f>'[1]TCE - ANEXO III - Preencher'!L996</f>
        <v>165.72807692307694</v>
      </c>
      <c r="L987" s="15">
        <f>'[1]TCE - ANEXO III - Preencher'!M996</f>
        <v>1.1599999999999999</v>
      </c>
      <c r="M987" s="15">
        <f t="shared" si="91"/>
        <v>164.56807692307694</v>
      </c>
      <c r="N987" s="15">
        <f>'[1]TCE - ANEXO III - Preencher'!O996</f>
        <v>2.741129476584022</v>
      </c>
      <c r="O987" s="15">
        <f>'[1]TCE - ANEXO III - Preencher'!P996</f>
        <v>0</v>
      </c>
      <c r="P987" s="16">
        <f t="shared" si="92"/>
        <v>2.741129476584022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998.87320639966094</v>
      </c>
    </row>
    <row r="988" spans="1:28" x14ac:dyDescent="0.25">
      <c r="A988" s="8">
        <f>IFERROR(VLOOKUP(B988,'[1]DADOS (OCULTAR)'!$Q$3:$S$135,3,0),"")</f>
        <v>9039744000860</v>
      </c>
      <c r="B988" s="9" t="str">
        <f>'[1]TCE - ANEXO III - Preencher'!C997</f>
        <v>HOSPITAL DOM HÉLDER CÂMARA - CG. Nº 018/2022</v>
      </c>
      <c r="C988" s="10"/>
      <c r="D988" s="11" t="str">
        <f>'[1]TCE - ANEXO III - Preencher'!E997</f>
        <v>SURAMA RANYELLE MENDES DA SILVA</v>
      </c>
      <c r="E988" s="9" t="str">
        <f>IF('[1]TCE - ANEXO III - Preencher'!F997="4 - Assistência Odontológica","2 - Outros Profissionais da Saúde",'[1]TCE - ANEXO III - Preencher'!F997)</f>
        <v>3 - Administrativo</v>
      </c>
      <c r="F988" s="12" t="str">
        <f>'[1]TCE - ANEXO III - Preencher'!G997</f>
        <v>4110-10</v>
      </c>
      <c r="G988" s="13" t="str">
        <f>IF('[1]TCE - ANEXO III - Preencher'!H997="","",'[1]TCE - ANEXO III - Preencher'!H997)</f>
        <v>02/2024</v>
      </c>
      <c r="H988" s="14">
        <f>'[1]TCE - ANEXO III - Preencher'!I997</f>
        <v>0</v>
      </c>
      <c r="I988" s="14">
        <f>'[1]TCE - ANEXO III - Preencher'!J997</f>
        <v>115.77119999999999</v>
      </c>
      <c r="J988" s="14">
        <f>'[1]TCE - ANEXO III - Preencher'!K997</f>
        <v>0</v>
      </c>
      <c r="K988" s="15">
        <f>'[1]TCE - ANEXO III - Preencher'!L997</f>
        <v>165.72807692307694</v>
      </c>
      <c r="L988" s="15">
        <f>'[1]TCE - ANEXO III - Preencher'!M997</f>
        <v>28.24</v>
      </c>
      <c r="M988" s="15">
        <f t="shared" si="91"/>
        <v>137.48807692307693</v>
      </c>
      <c r="N988" s="15">
        <f>'[1]TCE - ANEXO III - Preencher'!O997</f>
        <v>2.741129476584022</v>
      </c>
      <c r="O988" s="15">
        <f>'[1]TCE - ANEXO III - Preencher'!P997</f>
        <v>0</v>
      </c>
      <c r="P988" s="16">
        <f t="shared" si="92"/>
        <v>2.741129476584022</v>
      </c>
      <c r="Q988" s="15">
        <f>'[1]TCE - ANEXO III - Preencher'!R997</f>
        <v>306.27931818181816</v>
      </c>
      <c r="R988" s="15">
        <f>'[1]TCE - ANEXO III - Preencher'!S997</f>
        <v>84.72</v>
      </c>
      <c r="S988" s="16">
        <f t="shared" si="93"/>
        <v>221.55931818181816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477.55972458147914</v>
      </c>
    </row>
    <row r="989" spans="1:28" x14ac:dyDescent="0.25">
      <c r="A989" s="8">
        <f>IFERROR(VLOOKUP(B989,'[1]DADOS (OCULTAR)'!$Q$3:$S$135,3,0),"")</f>
        <v>9039744000860</v>
      </c>
      <c r="B989" s="9" t="str">
        <f>'[1]TCE - ANEXO III - Preencher'!C998</f>
        <v>HOSPITAL DOM HÉLDER CÂMARA - CG. Nº 018/2022</v>
      </c>
      <c r="C989" s="10"/>
      <c r="D989" s="11" t="str">
        <f>'[1]TCE - ANEXO III - Preencher'!E998</f>
        <v>SUZANETE CABOCLO DA SILVA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3222-05</v>
      </c>
      <c r="G989" s="13" t="str">
        <f>IF('[1]TCE - ANEXO III - Preencher'!H998="","",'[1]TCE - ANEXO III - Preencher'!H998)</f>
        <v>02/2024</v>
      </c>
      <c r="H989" s="14">
        <f>'[1]TCE - ANEXO III - Preencher'!I998</f>
        <v>0</v>
      </c>
      <c r="I989" s="14">
        <f>'[1]TCE - ANEXO III - Preencher'!J998</f>
        <v>296.07040000000001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2.741129476584022</v>
      </c>
      <c r="O989" s="15">
        <f>'[1]TCE - ANEXO III - Preencher'!P998</f>
        <v>0</v>
      </c>
      <c r="P989" s="16">
        <f t="shared" si="92"/>
        <v>2.741129476584022</v>
      </c>
      <c r="Q989" s="15">
        <f>'[1]TCE - ANEXO III - Preencher'!R998</f>
        <v>306.27931818181816</v>
      </c>
      <c r="R989" s="15">
        <f>'[1]TCE - ANEXO III - Preencher'!S998</f>
        <v>84.72</v>
      </c>
      <c r="S989" s="16">
        <f t="shared" si="93"/>
        <v>221.55931818181816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520.37084765840223</v>
      </c>
    </row>
    <row r="990" spans="1:28" x14ac:dyDescent="0.25">
      <c r="A990" s="8">
        <f>IFERROR(VLOOKUP(B990,'[1]DADOS (OCULTAR)'!$Q$3:$S$135,3,0),"")</f>
        <v>9039744000860</v>
      </c>
      <c r="B990" s="9" t="str">
        <f>'[1]TCE - ANEXO III - Preencher'!C999</f>
        <v>HOSPITAL DOM HÉLDER CÂMARA - CG. Nº 018/2022</v>
      </c>
      <c r="C990" s="10"/>
      <c r="D990" s="11" t="str">
        <f>'[1]TCE - ANEXO III - Preencher'!E999</f>
        <v>SWELLEN MAYARA MOURA FERREIRA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3222-05</v>
      </c>
      <c r="G990" s="13" t="str">
        <f>IF('[1]TCE - ANEXO III - Preencher'!H999="","",'[1]TCE - ANEXO III - Preencher'!H999)</f>
        <v>02/2024</v>
      </c>
      <c r="H990" s="14">
        <f>'[1]TCE - ANEXO III - Preencher'!I999</f>
        <v>0</v>
      </c>
      <c r="I990" s="14">
        <f>'[1]TCE - ANEXO III - Preencher'!J999</f>
        <v>301.6696</v>
      </c>
      <c r="J990" s="14">
        <f>'[1]TCE - ANEXO III - Preencher'!K999</f>
        <v>0</v>
      </c>
      <c r="K990" s="15">
        <f>'[1]TCE - ANEXO III - Preencher'!L999</f>
        <v>165.72807692307694</v>
      </c>
      <c r="L990" s="15">
        <f>'[1]TCE - ANEXO III - Preencher'!M999</f>
        <v>28.24</v>
      </c>
      <c r="M990" s="15">
        <f t="shared" si="91"/>
        <v>137.48807692307693</v>
      </c>
      <c r="N990" s="15">
        <f>'[1]TCE - ANEXO III - Preencher'!O999</f>
        <v>2.741129476584022</v>
      </c>
      <c r="O990" s="15">
        <f>'[1]TCE - ANEXO III - Preencher'!P999</f>
        <v>0</v>
      </c>
      <c r="P990" s="16">
        <f t="shared" si="92"/>
        <v>2.741129476584022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69.41</v>
      </c>
      <c r="U990" s="15">
        <f>'[1]TCE - ANEXO III - Preencher'!V999</f>
        <v>0</v>
      </c>
      <c r="V990" s="16">
        <f t="shared" si="94"/>
        <v>69.41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511.30880639966097</v>
      </c>
    </row>
    <row r="991" spans="1:28" x14ac:dyDescent="0.25">
      <c r="A991" s="8">
        <f>IFERROR(VLOOKUP(B991,'[1]DADOS (OCULTAR)'!$Q$3:$S$135,3,0),"")</f>
        <v>9039744000860</v>
      </c>
      <c r="B991" s="9" t="str">
        <f>'[1]TCE - ANEXO III - Preencher'!C1000</f>
        <v>HOSPITAL DOM HÉLDER CÂMARA - CG. Nº 018/2022</v>
      </c>
      <c r="C991" s="10"/>
      <c r="D991" s="11" t="str">
        <f>'[1]TCE - ANEXO III - Preencher'!E1000</f>
        <v>SYLVIA KARLA XAVIER DE FARIAS</v>
      </c>
      <c r="E991" s="9" t="str">
        <f>IF('[1]TCE - ANEXO III - Preencher'!F1000="4 - Assistência Odontológica","2 - Outros Profissionais da Saúde",'[1]TCE - ANEXO III - Preencher'!F1000)</f>
        <v>1 - Médico</v>
      </c>
      <c r="F991" s="12" t="str">
        <f>'[1]TCE - ANEXO III - Preencher'!G1000</f>
        <v>2251-25</v>
      </c>
      <c r="G991" s="13" t="str">
        <f>IF('[1]TCE - ANEXO III - Preencher'!H1000="","",'[1]TCE - ANEXO III - Preencher'!H1000)</f>
        <v>02/2024</v>
      </c>
      <c r="H991" s="14">
        <f>'[1]TCE - ANEXO III - Preencher'!I1000</f>
        <v>0</v>
      </c>
      <c r="I991" s="14">
        <f>'[1]TCE - ANEXO III - Preencher'!J1000</f>
        <v>558.88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2.741129476584022</v>
      </c>
      <c r="O991" s="15">
        <f>'[1]TCE - ANEXO III - Preencher'!P1000</f>
        <v>0</v>
      </c>
      <c r="P991" s="16">
        <f t="shared" si="92"/>
        <v>2.741129476584022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561.62112947658397</v>
      </c>
    </row>
    <row r="992" spans="1:28" x14ac:dyDescent="0.25">
      <c r="A992" s="8">
        <f>IFERROR(VLOOKUP(B992,'[1]DADOS (OCULTAR)'!$Q$3:$S$135,3,0),"")</f>
        <v>9039744000860</v>
      </c>
      <c r="B992" s="9" t="str">
        <f>'[1]TCE - ANEXO III - Preencher'!C1001</f>
        <v>HOSPITAL DOM HÉLDER CÂMARA - CG. Nº 018/2022</v>
      </c>
      <c r="C992" s="10"/>
      <c r="D992" s="11" t="str">
        <f>'[1]TCE - ANEXO III - Preencher'!E1001</f>
        <v>TACIANA DE CASTRO MENDONCA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2515-10</v>
      </c>
      <c r="G992" s="13" t="str">
        <f>IF('[1]TCE - ANEXO III - Preencher'!H1001="","",'[1]TCE - ANEXO III - Preencher'!H1001)</f>
        <v>02/2024</v>
      </c>
      <c r="H992" s="14">
        <f>'[1]TCE - ANEXO III - Preencher'!I1001</f>
        <v>0</v>
      </c>
      <c r="I992" s="14">
        <f>'[1]TCE - ANEXO III - Preencher'!J1001</f>
        <v>236.35120000000001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2.741129476584022</v>
      </c>
      <c r="O992" s="15">
        <f>'[1]TCE - ANEXO III - Preencher'!P1001</f>
        <v>0</v>
      </c>
      <c r="P992" s="16">
        <f t="shared" si="92"/>
        <v>2.741129476584022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239.09232947658404</v>
      </c>
    </row>
    <row r="993" spans="1:28" x14ac:dyDescent="0.25">
      <c r="A993" s="8">
        <f>IFERROR(VLOOKUP(B993,'[1]DADOS (OCULTAR)'!$Q$3:$S$135,3,0),"")</f>
        <v>9039744000860</v>
      </c>
      <c r="B993" s="9" t="str">
        <f>'[1]TCE - ANEXO III - Preencher'!C1002</f>
        <v>HOSPITAL DOM HÉLDER CÂMARA - CG. Nº 018/2022</v>
      </c>
      <c r="C993" s="10"/>
      <c r="D993" s="11" t="str">
        <f>'[1]TCE - ANEXO III - Preencher'!E1002</f>
        <v xml:space="preserve">TACIANA MARIA FERREIRA 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2235-05</v>
      </c>
      <c r="G993" s="13" t="str">
        <f>IF('[1]TCE - ANEXO III - Preencher'!H1002="","",'[1]TCE - ANEXO III - Preencher'!H1002)</f>
        <v>02/2024</v>
      </c>
      <c r="H993" s="14">
        <f>'[1]TCE - ANEXO III - Preencher'!I1002</f>
        <v>0</v>
      </c>
      <c r="I993" s="14">
        <f>'[1]TCE - ANEXO III - Preencher'!J1002</f>
        <v>497.97120000000001</v>
      </c>
      <c r="J993" s="14">
        <f>'[1]TCE - ANEXO III - Preencher'!K1002</f>
        <v>0</v>
      </c>
      <c r="K993" s="15">
        <f>'[1]TCE - ANEXO III - Preencher'!L1002</f>
        <v>165.72807692307694</v>
      </c>
      <c r="L993" s="15">
        <f>'[1]TCE - ANEXO III - Preencher'!M1002</f>
        <v>3.59</v>
      </c>
      <c r="M993" s="15">
        <f t="shared" si="91"/>
        <v>162.13807692307694</v>
      </c>
      <c r="N993" s="15">
        <f>'[1]TCE - ANEXO III - Preencher'!O1002</f>
        <v>2.741129476584022</v>
      </c>
      <c r="O993" s="15">
        <f>'[1]TCE - ANEXO III - Preencher'!P1002</f>
        <v>0</v>
      </c>
      <c r="P993" s="16">
        <f t="shared" si="92"/>
        <v>2.741129476584022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662.85040639966098</v>
      </c>
    </row>
    <row r="994" spans="1:28" x14ac:dyDescent="0.25">
      <c r="A994" s="8">
        <f>IFERROR(VLOOKUP(B994,'[1]DADOS (OCULTAR)'!$Q$3:$S$135,3,0),"")</f>
        <v>9039744000860</v>
      </c>
      <c r="B994" s="9" t="str">
        <f>'[1]TCE - ANEXO III - Preencher'!C1003</f>
        <v>HOSPITAL DOM HÉLDER CÂMARA - CG. Nº 018/2022</v>
      </c>
      <c r="C994" s="10"/>
      <c r="D994" s="11" t="str">
        <f>'[1]TCE - ANEXO III - Preencher'!E1003</f>
        <v>TACYLA RAYSSA CARNEIRO AMORIM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2235-05</v>
      </c>
      <c r="G994" s="13" t="str">
        <f>IF('[1]TCE - ANEXO III - Preencher'!H1003="","",'[1]TCE - ANEXO III - Preencher'!H1003)</f>
        <v>02/2024</v>
      </c>
      <c r="H994" s="14">
        <f>'[1]TCE - ANEXO III - Preencher'!I1003</f>
        <v>0</v>
      </c>
      <c r="I994" s="14">
        <f>'[1]TCE - ANEXO III - Preencher'!J1003</f>
        <v>439.60640000000001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2.741129476584022</v>
      </c>
      <c r="O994" s="15">
        <f>'[1]TCE - ANEXO III - Preencher'!P1003</f>
        <v>0</v>
      </c>
      <c r="P994" s="16">
        <f t="shared" si="92"/>
        <v>2.741129476584022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442.34752947658404</v>
      </c>
    </row>
    <row r="995" spans="1:28" x14ac:dyDescent="0.25">
      <c r="A995" s="8">
        <f>IFERROR(VLOOKUP(B995,'[1]DADOS (OCULTAR)'!$Q$3:$S$135,3,0),"")</f>
        <v>9039744000860</v>
      </c>
      <c r="B995" s="9" t="str">
        <f>'[1]TCE - ANEXO III - Preencher'!C1004</f>
        <v>HOSPITAL DOM HÉLDER CÂMARA - CG. Nº 018/2022</v>
      </c>
      <c r="C995" s="10"/>
      <c r="D995" s="11" t="str">
        <f>'[1]TCE - ANEXO III - Preencher'!E1004</f>
        <v>TACYLLA SIMOES XAVIER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2516-05</v>
      </c>
      <c r="G995" s="13" t="str">
        <f>IF('[1]TCE - ANEXO III - Preencher'!H1004="","",'[1]TCE - ANEXO III - Preencher'!H1004)</f>
        <v>02/2024</v>
      </c>
      <c r="H995" s="14">
        <f>'[1]TCE - ANEXO III - Preencher'!I1004</f>
        <v>0</v>
      </c>
      <c r="I995" s="14">
        <f>'[1]TCE - ANEXO III - Preencher'!J1004</f>
        <v>259.76799999999997</v>
      </c>
      <c r="J995" s="14">
        <f>'[1]TCE - ANEXO III - Preencher'!K1004</f>
        <v>0</v>
      </c>
      <c r="K995" s="15">
        <f>'[1]TCE - ANEXO III - Preencher'!L1004</f>
        <v>165.72807692307694</v>
      </c>
      <c r="L995" s="15">
        <f>'[1]TCE - ANEXO III - Preencher'!M1004</f>
        <v>45.78</v>
      </c>
      <c r="M995" s="15">
        <f t="shared" si="91"/>
        <v>119.94807692307694</v>
      </c>
      <c r="N995" s="15">
        <f>'[1]TCE - ANEXO III - Preencher'!O1004</f>
        <v>2.741129476584022</v>
      </c>
      <c r="O995" s="15">
        <f>'[1]TCE - ANEXO III - Preencher'!P1004</f>
        <v>0</v>
      </c>
      <c r="P995" s="16">
        <f t="shared" si="92"/>
        <v>2.741129476584022</v>
      </c>
      <c r="Q995" s="15">
        <f>'[1]TCE - ANEXO III - Preencher'!R1004</f>
        <v>306.27931818181816</v>
      </c>
      <c r="R995" s="15">
        <f>'[1]TCE - ANEXO III - Preencher'!S1004</f>
        <v>137.34</v>
      </c>
      <c r="S995" s="16">
        <f t="shared" si="93"/>
        <v>168.93931818181815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551.39652458147907</v>
      </c>
    </row>
    <row r="996" spans="1:28" x14ac:dyDescent="0.25">
      <c r="A996" s="8">
        <f>IFERROR(VLOOKUP(B996,'[1]DADOS (OCULTAR)'!$Q$3:$S$135,3,0),"")</f>
        <v>9039744000860</v>
      </c>
      <c r="B996" s="9" t="str">
        <f>'[1]TCE - ANEXO III - Preencher'!C1005</f>
        <v>HOSPITAL DOM HÉLDER CÂMARA - CG. Nº 018/2022</v>
      </c>
      <c r="C996" s="10"/>
      <c r="D996" s="11" t="str">
        <f>'[1]TCE - ANEXO III - Preencher'!E1005</f>
        <v>TAINA SILVA REIS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2237-10</v>
      </c>
      <c r="G996" s="13" t="str">
        <f>IF('[1]TCE - ANEXO III - Preencher'!H1005="","",'[1]TCE - ANEXO III - Preencher'!H1005)</f>
        <v>02/2024</v>
      </c>
      <c r="H996" s="14">
        <f>'[1]TCE - ANEXO III - Preencher'!I1005</f>
        <v>0</v>
      </c>
      <c r="I996" s="14">
        <f>'[1]TCE - ANEXO III - Preencher'!J1005</f>
        <v>354.75200000000001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2.741129476584022</v>
      </c>
      <c r="O996" s="15">
        <f>'[1]TCE - ANEXO III - Preencher'!P1005</f>
        <v>0</v>
      </c>
      <c r="P996" s="16">
        <f t="shared" si="92"/>
        <v>2.741129476584022</v>
      </c>
      <c r="Q996" s="15">
        <f>'[1]TCE - ANEXO III - Preencher'!R1005</f>
        <v>306.27931818181816</v>
      </c>
      <c r="R996" s="15">
        <f>'[1]TCE - ANEXO III - Preencher'!S1005</f>
        <v>114.8</v>
      </c>
      <c r="S996" s="16">
        <f t="shared" si="93"/>
        <v>191.47931818181814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548.97244765840219</v>
      </c>
    </row>
    <row r="997" spans="1:28" x14ac:dyDescent="0.25">
      <c r="A997" s="8">
        <f>IFERROR(VLOOKUP(B997,'[1]DADOS (OCULTAR)'!$Q$3:$S$135,3,0),"")</f>
        <v>9039744000860</v>
      </c>
      <c r="B997" s="9" t="str">
        <f>'[1]TCE - ANEXO III - Preencher'!C1006</f>
        <v>HOSPITAL DOM HÉLDER CÂMARA - CG. Nº 018/2022</v>
      </c>
      <c r="C997" s="10"/>
      <c r="D997" s="11" t="str">
        <f>'[1]TCE - ANEXO III - Preencher'!E1006</f>
        <v>TALITA CANDEIAS DO REGO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2235-05</v>
      </c>
      <c r="G997" s="13" t="str">
        <f>IF('[1]TCE - ANEXO III - Preencher'!H1006="","",'[1]TCE - ANEXO III - Preencher'!H1006)</f>
        <v>02/2024</v>
      </c>
      <c r="H997" s="14">
        <f>'[1]TCE - ANEXO III - Preencher'!I1006</f>
        <v>0</v>
      </c>
      <c r="I997" s="14">
        <f>'[1]TCE - ANEXO III - Preencher'!J1006</f>
        <v>465.44639999999998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2.741129476584022</v>
      </c>
      <c r="O997" s="15">
        <f>'[1]TCE - ANEXO III - Preencher'!P1006</f>
        <v>0</v>
      </c>
      <c r="P997" s="16">
        <f t="shared" si="92"/>
        <v>2.741129476584022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468.18752947658402</v>
      </c>
    </row>
    <row r="998" spans="1:28" x14ac:dyDescent="0.25">
      <c r="A998" s="8">
        <f>IFERROR(VLOOKUP(B998,'[1]DADOS (OCULTAR)'!$Q$3:$S$135,3,0),"")</f>
        <v>9039744000860</v>
      </c>
      <c r="B998" s="9" t="str">
        <f>'[1]TCE - ANEXO III - Preencher'!C1007</f>
        <v>HOSPITAL DOM HÉLDER CÂMARA - CG. Nº 018/2022</v>
      </c>
      <c r="C998" s="10"/>
      <c r="D998" s="11" t="str">
        <f>'[1]TCE - ANEXO III - Preencher'!E1007</f>
        <v>TALITA DE KASSIA RIBEIRO DA SILVA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5211-30</v>
      </c>
      <c r="G998" s="13" t="str">
        <f>IF('[1]TCE - ANEXO III - Preencher'!H1007="","",'[1]TCE - ANEXO III - Preencher'!H1007)</f>
        <v>02/2024</v>
      </c>
      <c r="H998" s="14">
        <f>'[1]TCE - ANEXO III - Preencher'!I1007</f>
        <v>0</v>
      </c>
      <c r="I998" s="14">
        <f>'[1]TCE - ANEXO III - Preencher'!J1007</f>
        <v>131.19759999999999</v>
      </c>
      <c r="J998" s="14">
        <f>'[1]TCE - ANEXO III - Preencher'!K1007</f>
        <v>0</v>
      </c>
      <c r="K998" s="15">
        <f>'[1]TCE - ANEXO III - Preencher'!L1007</f>
        <v>165.72807692307694</v>
      </c>
      <c r="L998" s="15">
        <f>'[1]TCE - ANEXO III - Preencher'!M1007</f>
        <v>28.24</v>
      </c>
      <c r="M998" s="15">
        <f t="shared" si="91"/>
        <v>137.48807692307693</v>
      </c>
      <c r="N998" s="15">
        <f>'[1]TCE - ANEXO III - Preencher'!O1007</f>
        <v>2.741129476584022</v>
      </c>
      <c r="O998" s="15">
        <f>'[1]TCE - ANEXO III - Preencher'!P1007</f>
        <v>0</v>
      </c>
      <c r="P998" s="16">
        <f t="shared" si="92"/>
        <v>2.741129476584022</v>
      </c>
      <c r="Q998" s="15">
        <f>'[1]TCE - ANEXO III - Preencher'!R1007</f>
        <v>306.27931818181816</v>
      </c>
      <c r="R998" s="15">
        <f>'[1]TCE - ANEXO III - Preencher'!S1007</f>
        <v>80.06</v>
      </c>
      <c r="S998" s="16">
        <f t="shared" si="93"/>
        <v>226.21931818181815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497.64612458147911</v>
      </c>
    </row>
    <row r="999" spans="1:28" x14ac:dyDescent="0.25">
      <c r="A999" s="8">
        <f>IFERROR(VLOOKUP(B999,'[1]DADOS (OCULTAR)'!$Q$3:$S$135,3,0),"")</f>
        <v>9039744000860</v>
      </c>
      <c r="B999" s="9" t="str">
        <f>'[1]TCE - ANEXO III - Preencher'!C1008</f>
        <v>HOSPITAL DOM HÉLDER CÂMARA - CG. Nº 018/2022</v>
      </c>
      <c r="C999" s="10"/>
      <c r="D999" s="11" t="str">
        <f>'[1]TCE - ANEXO III - Preencher'!E1008</f>
        <v>TALITA ELISABETE OLIVEIRA DA SILVA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5211-30</v>
      </c>
      <c r="G999" s="13" t="str">
        <f>IF('[1]TCE - ANEXO III - Preencher'!H1008="","",'[1]TCE - ANEXO III - Preencher'!H1008)</f>
        <v>02/2024</v>
      </c>
      <c r="H999" s="14">
        <f>'[1]TCE - ANEXO III - Preencher'!I1008</f>
        <v>0</v>
      </c>
      <c r="I999" s="14">
        <f>'[1]TCE - ANEXO III - Preencher'!J1008</f>
        <v>118.608</v>
      </c>
      <c r="J999" s="14">
        <f>'[1]TCE - ANEXO III - Preencher'!K1008</f>
        <v>0</v>
      </c>
      <c r="K999" s="15">
        <f>'[1]TCE - ANEXO III - Preencher'!L1008</f>
        <v>165.72807692307694</v>
      </c>
      <c r="L999" s="15">
        <f>'[1]TCE - ANEXO III - Preencher'!M1008</f>
        <v>28.24</v>
      </c>
      <c r="M999" s="15">
        <f t="shared" si="91"/>
        <v>137.48807692307693</v>
      </c>
      <c r="N999" s="15">
        <f>'[1]TCE - ANEXO III - Preencher'!O1008</f>
        <v>2.741129476584022</v>
      </c>
      <c r="O999" s="15">
        <f>'[1]TCE - ANEXO III - Preencher'!P1008</f>
        <v>0</v>
      </c>
      <c r="P999" s="16">
        <f t="shared" si="92"/>
        <v>2.741129476584022</v>
      </c>
      <c r="Q999" s="15">
        <f>'[1]TCE - ANEXO III - Preencher'!R1008</f>
        <v>306.27931818181816</v>
      </c>
      <c r="R999" s="15">
        <f>'[1]TCE - ANEXO III - Preencher'!S1008</f>
        <v>84.72</v>
      </c>
      <c r="S999" s="16">
        <f t="shared" si="93"/>
        <v>221.55931818181816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480.39652458147907</v>
      </c>
    </row>
    <row r="1000" spans="1:28" x14ac:dyDescent="0.25">
      <c r="A1000" s="8">
        <f>IFERROR(VLOOKUP(B1000,'[1]DADOS (OCULTAR)'!$Q$3:$S$135,3,0),"")</f>
        <v>9039744000860</v>
      </c>
      <c r="B1000" s="9" t="str">
        <f>'[1]TCE - ANEXO III - Preencher'!C1009</f>
        <v>HOSPITAL DOM HÉLDER CÂMARA - CG. Nº 018/2022</v>
      </c>
      <c r="C1000" s="10"/>
      <c r="D1000" s="11" t="str">
        <f>'[1]TCE - ANEXO III - Preencher'!E1009</f>
        <v>TALITA NAYARA DA SILVA FERREIRA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3222-05</v>
      </c>
      <c r="G1000" s="13" t="str">
        <f>IF('[1]TCE - ANEXO III - Preencher'!H1009="","",'[1]TCE - ANEXO III - Preencher'!H1009)</f>
        <v>02/2024</v>
      </c>
      <c r="H1000" s="14">
        <f>'[1]TCE - ANEXO III - Preencher'!I1009</f>
        <v>0</v>
      </c>
      <c r="I1000" s="14">
        <f>'[1]TCE - ANEXO III - Preencher'!J1009</f>
        <v>287.49599999999998</v>
      </c>
      <c r="J1000" s="14">
        <f>'[1]TCE - ANEXO III - Preencher'!K1009</f>
        <v>0</v>
      </c>
      <c r="K1000" s="15">
        <f>'[1]TCE - ANEXO III - Preencher'!L1009</f>
        <v>165.72807692307694</v>
      </c>
      <c r="L1000" s="15">
        <f>'[1]TCE - ANEXO III - Preencher'!M1009</f>
        <v>28.24</v>
      </c>
      <c r="M1000" s="15">
        <f t="shared" si="91"/>
        <v>137.48807692307693</v>
      </c>
      <c r="N1000" s="15">
        <f>'[1]TCE - ANEXO III - Preencher'!O1009</f>
        <v>2.741129476584022</v>
      </c>
      <c r="O1000" s="15">
        <f>'[1]TCE - ANEXO III - Preencher'!P1009</f>
        <v>0</v>
      </c>
      <c r="P1000" s="16">
        <f t="shared" si="92"/>
        <v>2.741129476584022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427.72520639966098</v>
      </c>
    </row>
    <row r="1001" spans="1:28" x14ac:dyDescent="0.25">
      <c r="A1001" s="8">
        <f>IFERROR(VLOOKUP(B1001,'[1]DADOS (OCULTAR)'!$Q$3:$S$135,3,0),"")</f>
        <v>9039744000860</v>
      </c>
      <c r="B1001" s="9" t="str">
        <f>'[1]TCE - ANEXO III - Preencher'!C1010</f>
        <v>HOSPITAL DOM HÉLDER CÂMARA - CG. Nº 018/2022</v>
      </c>
      <c r="C1001" s="10"/>
      <c r="D1001" s="11" t="str">
        <f>'[1]TCE - ANEXO III - Preencher'!E1010</f>
        <v>TALITA REGINA MORAES DUARTE MOTA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3222-05</v>
      </c>
      <c r="G1001" s="13" t="str">
        <f>IF('[1]TCE - ANEXO III - Preencher'!H1010="","",'[1]TCE - ANEXO III - Preencher'!H1010)</f>
        <v>02/2024</v>
      </c>
      <c r="H1001" s="14">
        <f>'[1]TCE - ANEXO III - Preencher'!I1010</f>
        <v>0</v>
      </c>
      <c r="I1001" s="14">
        <f>'[1]TCE - ANEXO III - Preencher'!J1010</f>
        <v>279.98880000000003</v>
      </c>
      <c r="J1001" s="14">
        <f>'[1]TCE - ANEXO III - Preencher'!K1010</f>
        <v>0</v>
      </c>
      <c r="K1001" s="15">
        <f>'[1]TCE - ANEXO III - Preencher'!L1010</f>
        <v>165.72807692307694</v>
      </c>
      <c r="L1001" s="15">
        <f>'[1]TCE - ANEXO III - Preencher'!M1010</f>
        <v>28.24</v>
      </c>
      <c r="M1001" s="15">
        <f t="shared" si="91"/>
        <v>137.48807692307693</v>
      </c>
      <c r="N1001" s="15">
        <f>'[1]TCE - ANEXO III - Preencher'!O1010</f>
        <v>2.741129476584022</v>
      </c>
      <c r="O1001" s="15">
        <f>'[1]TCE - ANEXO III - Preencher'!P1010</f>
        <v>0</v>
      </c>
      <c r="P1001" s="16">
        <f t="shared" si="92"/>
        <v>2.741129476584022</v>
      </c>
      <c r="Q1001" s="15">
        <f>'[1]TCE - ANEXO III - Preencher'!R1010</f>
        <v>306.27931818181816</v>
      </c>
      <c r="R1001" s="15">
        <f>'[1]TCE - ANEXO III - Preencher'!S1010</f>
        <v>84.72</v>
      </c>
      <c r="S1001" s="16">
        <f t="shared" si="93"/>
        <v>221.55931818181816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641.77732458147909</v>
      </c>
    </row>
    <row r="1002" spans="1:28" x14ac:dyDescent="0.25">
      <c r="A1002" s="8">
        <f>IFERROR(VLOOKUP(B1002,'[1]DADOS (OCULTAR)'!$Q$3:$S$135,3,0),"")</f>
        <v>9039744000860</v>
      </c>
      <c r="B1002" s="9" t="str">
        <f>'[1]TCE - ANEXO III - Preencher'!C1011</f>
        <v>HOSPITAL DOM HÉLDER CÂMARA - CG. Nº 018/2022</v>
      </c>
      <c r="C1002" s="10"/>
      <c r="D1002" s="11" t="str">
        <f>'[1]TCE - ANEXO III - Preencher'!E1011</f>
        <v>TAMIRES DE LIRA SILVA SOUZA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3222-05</v>
      </c>
      <c r="G1002" s="13" t="str">
        <f>IF('[1]TCE - ANEXO III - Preencher'!H1011="","",'[1]TCE - ANEXO III - Preencher'!H1011)</f>
        <v>02/2024</v>
      </c>
      <c r="H1002" s="14">
        <f>'[1]TCE - ANEXO III - Preencher'!I1011</f>
        <v>0</v>
      </c>
      <c r="I1002" s="14">
        <f>'[1]TCE - ANEXO III - Preencher'!J1011</f>
        <v>418.56880000000001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2.741129476584022</v>
      </c>
      <c r="O1002" s="15">
        <f>'[1]TCE - ANEXO III - Preencher'!P1011</f>
        <v>0</v>
      </c>
      <c r="P1002" s="16">
        <f t="shared" si="92"/>
        <v>2.741129476584022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421.30992947658405</v>
      </c>
    </row>
    <row r="1003" spans="1:28" x14ac:dyDescent="0.25">
      <c r="A1003" s="8">
        <f>IFERROR(VLOOKUP(B1003,'[1]DADOS (OCULTAR)'!$Q$3:$S$135,3,0),"")</f>
        <v>9039744000860</v>
      </c>
      <c r="B1003" s="9" t="str">
        <f>'[1]TCE - ANEXO III - Preencher'!C1012</f>
        <v>HOSPITAL DOM HÉLDER CÂMARA - CG. Nº 018/2022</v>
      </c>
      <c r="C1003" s="10"/>
      <c r="D1003" s="11" t="str">
        <f>'[1]TCE - ANEXO III - Preencher'!E1012</f>
        <v>TAMIRES DE OLIVEIRA RODRIGUES TORRES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2234-05</v>
      </c>
      <c r="G1003" s="13" t="str">
        <f>IF('[1]TCE - ANEXO III - Preencher'!H1012="","",'[1]TCE - ANEXO III - Preencher'!H1012)</f>
        <v>02/2024</v>
      </c>
      <c r="H1003" s="14">
        <f>'[1]TCE - ANEXO III - Preencher'!I1012</f>
        <v>0</v>
      </c>
      <c r="I1003" s="14">
        <f>'[1]TCE - ANEXO III - Preencher'!J1012</f>
        <v>540.25919999999996</v>
      </c>
      <c r="J1003" s="14">
        <f>'[1]TCE - ANEXO III - Preencher'!K1012</f>
        <v>0</v>
      </c>
      <c r="K1003" s="15">
        <f>'[1]TCE - ANEXO III - Preencher'!L1012</f>
        <v>165.72807692307694</v>
      </c>
      <c r="L1003" s="15">
        <f>'[1]TCE - ANEXO III - Preencher'!M1012</f>
        <v>19.43</v>
      </c>
      <c r="M1003" s="15">
        <f t="shared" si="91"/>
        <v>146.29807692307693</v>
      </c>
      <c r="N1003" s="15">
        <f>'[1]TCE - ANEXO III - Preencher'!O1012</f>
        <v>2.741129476584022</v>
      </c>
      <c r="O1003" s="15">
        <f>'[1]TCE - ANEXO III - Preencher'!P1012</f>
        <v>0</v>
      </c>
      <c r="P1003" s="16">
        <f t="shared" si="92"/>
        <v>2.741129476584022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689.29840639966085</v>
      </c>
    </row>
    <row r="1004" spans="1:28" x14ac:dyDescent="0.25">
      <c r="A1004" s="8">
        <f>IFERROR(VLOOKUP(B1004,'[1]DADOS (OCULTAR)'!$Q$3:$S$135,3,0),"")</f>
        <v>9039744000860</v>
      </c>
      <c r="B1004" s="9" t="str">
        <f>'[1]TCE - ANEXO III - Preencher'!C1013</f>
        <v>HOSPITAL DOM HÉLDER CÂMARA - CG. Nº 018/2022</v>
      </c>
      <c r="C1004" s="10"/>
      <c r="D1004" s="11" t="str">
        <f>'[1]TCE - ANEXO III - Preencher'!E1013</f>
        <v>TAMYRIS FREITAS DE FRANCA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3222-05</v>
      </c>
      <c r="G1004" s="13" t="str">
        <f>IF('[1]TCE - ANEXO III - Preencher'!H1013="","",'[1]TCE - ANEXO III - Preencher'!H1013)</f>
        <v>02/2024</v>
      </c>
      <c r="H1004" s="14">
        <f>'[1]TCE - ANEXO III - Preencher'!I1013</f>
        <v>0</v>
      </c>
      <c r="I1004" s="14">
        <f>'[1]TCE - ANEXO III - Preencher'!J1013</f>
        <v>317.44720000000001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2.741129476584022</v>
      </c>
      <c r="O1004" s="15">
        <f>'[1]TCE - ANEXO III - Preencher'!P1013</f>
        <v>0</v>
      </c>
      <c r="P1004" s="16">
        <f t="shared" si="92"/>
        <v>2.741129476584022</v>
      </c>
      <c r="Q1004" s="15">
        <f>'[1]TCE - ANEXO III - Preencher'!R1013</f>
        <v>306.27931818181816</v>
      </c>
      <c r="R1004" s="15">
        <f>'[1]TCE - ANEXO III - Preencher'!S1013</f>
        <v>84.72</v>
      </c>
      <c r="S1004" s="16">
        <f t="shared" si="93"/>
        <v>221.55931818181816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541.74764765840223</v>
      </c>
    </row>
    <row r="1005" spans="1:28" x14ac:dyDescent="0.25">
      <c r="A1005" s="8">
        <f>IFERROR(VLOOKUP(B1005,'[1]DADOS (OCULTAR)'!$Q$3:$S$135,3,0),"")</f>
        <v>9039744000860</v>
      </c>
      <c r="B1005" s="9" t="str">
        <f>'[1]TCE - ANEXO III - Preencher'!C1014</f>
        <v>HOSPITAL DOM HÉLDER CÂMARA - CG. Nº 018/2022</v>
      </c>
      <c r="C1005" s="10"/>
      <c r="D1005" s="11" t="str">
        <f>'[1]TCE - ANEXO III - Preencher'!E1014</f>
        <v>TANIA BEATRIZ DE ARAUJO XAVIER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2234-05</v>
      </c>
      <c r="G1005" s="13" t="str">
        <f>IF('[1]TCE - ANEXO III - Preencher'!H1014="","",'[1]TCE - ANEXO III - Preencher'!H1014)</f>
        <v>02/2024</v>
      </c>
      <c r="H1005" s="14">
        <f>'[1]TCE - ANEXO III - Preencher'!I1014</f>
        <v>0</v>
      </c>
      <c r="I1005" s="14">
        <f>'[1]TCE - ANEXO III - Preencher'!J1014</f>
        <v>322.4024</v>
      </c>
      <c r="J1005" s="14">
        <f>'[1]TCE - ANEXO III - Preencher'!K1014</f>
        <v>0</v>
      </c>
      <c r="K1005" s="15">
        <f>'[1]TCE - ANEXO III - Preencher'!L1014</f>
        <v>165.72807692307694</v>
      </c>
      <c r="L1005" s="15">
        <f>'[1]TCE - ANEXO III - Preencher'!M1014</f>
        <v>16.329999999999998</v>
      </c>
      <c r="M1005" s="15">
        <f t="shared" si="91"/>
        <v>149.39807692307693</v>
      </c>
      <c r="N1005" s="15">
        <f>'[1]TCE - ANEXO III - Preencher'!O1014</f>
        <v>2.741129476584022</v>
      </c>
      <c r="O1005" s="15">
        <f>'[1]TCE - ANEXO III - Preencher'!P1014</f>
        <v>0</v>
      </c>
      <c r="P1005" s="16">
        <f t="shared" si="92"/>
        <v>2.741129476584022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474.54160639966096</v>
      </c>
    </row>
    <row r="1006" spans="1:28" x14ac:dyDescent="0.25">
      <c r="A1006" s="8">
        <f>IFERROR(VLOOKUP(B1006,'[1]DADOS (OCULTAR)'!$Q$3:$S$135,3,0),"")</f>
        <v>9039744000860</v>
      </c>
      <c r="B1006" s="9" t="str">
        <f>'[1]TCE - ANEXO III - Preencher'!C1015</f>
        <v>HOSPITAL DOM HÉLDER CÂMARA - CG. Nº 018/2022</v>
      </c>
      <c r="C1006" s="10"/>
      <c r="D1006" s="11" t="str">
        <f>'[1]TCE - ANEXO III - Preencher'!E1015</f>
        <v>TARCISIO FRANCISCO DA SILVA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2235-05</v>
      </c>
      <c r="G1006" s="13" t="str">
        <f>IF('[1]TCE - ANEXO III - Preencher'!H1015="","",'[1]TCE - ANEXO III - Preencher'!H1015)</f>
        <v>02/2024</v>
      </c>
      <c r="H1006" s="14">
        <f>'[1]TCE - ANEXO III - Preencher'!I1015</f>
        <v>0</v>
      </c>
      <c r="I1006" s="14">
        <f>'[1]TCE - ANEXO III - Preencher'!J1015</f>
        <v>453.05919999999998</v>
      </c>
      <c r="J1006" s="14">
        <f>'[1]TCE - ANEXO III - Preencher'!K1015</f>
        <v>0</v>
      </c>
      <c r="K1006" s="15">
        <f>'[1]TCE - ANEXO III - Preencher'!L1015</f>
        <v>165.72807692307694</v>
      </c>
      <c r="L1006" s="15">
        <f>'[1]TCE - ANEXO III - Preencher'!M1015</f>
        <v>3.59</v>
      </c>
      <c r="M1006" s="15">
        <f t="shared" si="91"/>
        <v>162.13807692307694</v>
      </c>
      <c r="N1006" s="15">
        <f>'[1]TCE - ANEXO III - Preencher'!O1015</f>
        <v>2.741129476584022</v>
      </c>
      <c r="O1006" s="15">
        <f>'[1]TCE - ANEXO III - Preencher'!P1015</f>
        <v>0</v>
      </c>
      <c r="P1006" s="16">
        <f t="shared" si="92"/>
        <v>2.741129476584022</v>
      </c>
      <c r="Q1006" s="15">
        <f>'[1]TCE - ANEXO III - Preencher'!R1015</f>
        <v>306.27931818181816</v>
      </c>
      <c r="R1006" s="15">
        <f>'[1]TCE - ANEXO III - Preencher'!S1015</f>
        <v>131.56</v>
      </c>
      <c r="S1006" s="16">
        <f t="shared" si="93"/>
        <v>174.71931818181815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792.6577245814791</v>
      </c>
    </row>
    <row r="1007" spans="1:28" x14ac:dyDescent="0.25">
      <c r="A1007" s="8">
        <f>IFERROR(VLOOKUP(B1007,'[1]DADOS (OCULTAR)'!$Q$3:$S$135,3,0),"")</f>
        <v>9039744000860</v>
      </c>
      <c r="B1007" s="9" t="str">
        <f>'[1]TCE - ANEXO III - Preencher'!C1016</f>
        <v>HOSPITAL DOM HÉLDER CÂMARA - CG. Nº 018/2022</v>
      </c>
      <c r="C1007" s="10"/>
      <c r="D1007" s="11" t="str">
        <f>'[1]TCE - ANEXO III - Preencher'!E1016</f>
        <v>TARCISIO RAUL LAVAREDA DE SOUZA FILHO</v>
      </c>
      <c r="E1007" s="9" t="str">
        <f>IF('[1]TCE - ANEXO III - Preencher'!F1016="4 - Assistência Odontológica","2 - Outros Profissionais da Saúde",'[1]TCE - ANEXO III - Preencher'!F1016)</f>
        <v>1 - Médico</v>
      </c>
      <c r="F1007" s="12" t="str">
        <f>'[1]TCE - ANEXO III - Preencher'!G1016</f>
        <v>2251-25</v>
      </c>
      <c r="G1007" s="13" t="str">
        <f>IF('[1]TCE - ANEXO III - Preencher'!H1016="","",'[1]TCE - ANEXO III - Preencher'!H1016)</f>
        <v>02/2024</v>
      </c>
      <c r="H1007" s="14">
        <f>'[1]TCE - ANEXO III - Preencher'!I1016</f>
        <v>0</v>
      </c>
      <c r="I1007" s="14">
        <f>'[1]TCE - ANEXO III - Preencher'!J1016</f>
        <v>1055.1679999999999</v>
      </c>
      <c r="J1007" s="14">
        <f>'[1]TCE - ANEXO III - Preencher'!K1016</f>
        <v>0</v>
      </c>
      <c r="K1007" s="15">
        <f>'[1]TCE - ANEXO III - Preencher'!L1016</f>
        <v>165.72807692307694</v>
      </c>
      <c r="L1007" s="15">
        <f>'[1]TCE - ANEXO III - Preencher'!M1016</f>
        <v>1.1599999999999999</v>
      </c>
      <c r="M1007" s="15">
        <f t="shared" si="91"/>
        <v>164.56807692307694</v>
      </c>
      <c r="N1007" s="15">
        <f>'[1]TCE - ANEXO III - Preencher'!O1016</f>
        <v>2.741129476584022</v>
      </c>
      <c r="O1007" s="15">
        <f>'[1]TCE - ANEXO III - Preencher'!P1016</f>
        <v>0</v>
      </c>
      <c r="P1007" s="16">
        <f t="shared" si="92"/>
        <v>2.741129476584022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1222.4772063996609</v>
      </c>
    </row>
    <row r="1008" spans="1:28" x14ac:dyDescent="0.25">
      <c r="A1008" s="8">
        <f>IFERROR(VLOOKUP(B1008,'[1]DADOS (OCULTAR)'!$Q$3:$S$135,3,0),"")</f>
        <v>9039744000860</v>
      </c>
      <c r="B1008" s="9" t="str">
        <f>'[1]TCE - ANEXO III - Preencher'!C1017</f>
        <v>HOSPITAL DOM HÉLDER CÂMARA - CG. Nº 018/2022</v>
      </c>
      <c r="C1008" s="10"/>
      <c r="D1008" s="11" t="str">
        <f>'[1]TCE - ANEXO III - Preencher'!E1017</f>
        <v>TATIANA ALVES DE SANTANA VASCONCELOS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3222-05</v>
      </c>
      <c r="G1008" s="13" t="str">
        <f>IF('[1]TCE - ANEXO III - Preencher'!H1017="","",'[1]TCE - ANEXO III - Preencher'!H1017)</f>
        <v>02/2024</v>
      </c>
      <c r="H1008" s="14">
        <f>'[1]TCE - ANEXO III - Preencher'!I1017</f>
        <v>0</v>
      </c>
      <c r="I1008" s="14">
        <f>'[1]TCE - ANEXO III - Preencher'!J1017</f>
        <v>251.0872</v>
      </c>
      <c r="J1008" s="14">
        <f>'[1]TCE - ANEXO III - Preencher'!K1017</f>
        <v>0</v>
      </c>
      <c r="K1008" s="15">
        <f>'[1]TCE - ANEXO III - Preencher'!L1017</f>
        <v>165.72807692307694</v>
      </c>
      <c r="L1008" s="15">
        <f>'[1]TCE - ANEXO III - Preencher'!M1017</f>
        <v>28.24</v>
      </c>
      <c r="M1008" s="15">
        <f t="shared" si="91"/>
        <v>137.48807692307693</v>
      </c>
      <c r="N1008" s="15">
        <f>'[1]TCE - ANEXO III - Preencher'!O1017</f>
        <v>2.741129476584022</v>
      </c>
      <c r="O1008" s="15">
        <f>'[1]TCE - ANEXO III - Preencher'!P1017</f>
        <v>0</v>
      </c>
      <c r="P1008" s="16">
        <f t="shared" si="92"/>
        <v>2.741129476584022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391.31640639966093</v>
      </c>
    </row>
    <row r="1009" spans="1:28" x14ac:dyDescent="0.25">
      <c r="A1009" s="8">
        <f>IFERROR(VLOOKUP(B1009,'[1]DADOS (OCULTAR)'!$Q$3:$S$135,3,0),"")</f>
        <v>9039744000860</v>
      </c>
      <c r="B1009" s="9" t="str">
        <f>'[1]TCE - ANEXO III - Preencher'!C1018</f>
        <v>HOSPITAL DOM HÉLDER CÂMARA - CG. Nº 018/2022</v>
      </c>
      <c r="C1009" s="10"/>
      <c r="D1009" s="11" t="str">
        <f>'[1]TCE - ANEXO III - Preencher'!E1018</f>
        <v>TATIANA APARECIDA RODRIGUES ALVES</v>
      </c>
      <c r="E1009" s="9" t="str">
        <f>IF('[1]TCE - ANEXO III - Preencher'!F1018="4 - Assistência Odontológica","2 - Outros Profissionais da Saúde",'[1]TCE - ANEXO III - Preencher'!F1018)</f>
        <v>3 - Administrativo</v>
      </c>
      <c r="F1009" s="12" t="str">
        <f>'[1]TCE - ANEXO III - Preencher'!G1018</f>
        <v>4110-10</v>
      </c>
      <c r="G1009" s="13" t="str">
        <f>IF('[1]TCE - ANEXO III - Preencher'!H1018="","",'[1]TCE - ANEXO III - Preencher'!H1018)</f>
        <v>02/2024</v>
      </c>
      <c r="H1009" s="14">
        <f>'[1]TCE - ANEXO III - Preencher'!I1018</f>
        <v>0</v>
      </c>
      <c r="I1009" s="14">
        <f>'[1]TCE - ANEXO III - Preencher'!J1018</f>
        <v>131.46719999999999</v>
      </c>
      <c r="J1009" s="14">
        <f>'[1]TCE - ANEXO III - Preencher'!K1018</f>
        <v>0</v>
      </c>
      <c r="K1009" s="15">
        <f>'[1]TCE - ANEXO III - Preencher'!L1018</f>
        <v>165.72807692307694</v>
      </c>
      <c r="L1009" s="15">
        <f>'[1]TCE - ANEXO III - Preencher'!M1018</f>
        <v>28.24</v>
      </c>
      <c r="M1009" s="15">
        <f t="shared" si="91"/>
        <v>137.48807692307693</v>
      </c>
      <c r="N1009" s="15">
        <f>'[1]TCE - ANEXO III - Preencher'!O1018</f>
        <v>2.741129476584022</v>
      </c>
      <c r="O1009" s="15">
        <f>'[1]TCE - ANEXO III - Preencher'!P1018</f>
        <v>0</v>
      </c>
      <c r="P1009" s="16">
        <f t="shared" si="92"/>
        <v>2.741129476584022</v>
      </c>
      <c r="Q1009" s="15">
        <f>'[1]TCE - ANEXO III - Preencher'!R1018</f>
        <v>306.27931818181816</v>
      </c>
      <c r="R1009" s="15">
        <f>'[1]TCE - ANEXO III - Preencher'!S1018</f>
        <v>84.72</v>
      </c>
      <c r="S1009" s="16">
        <f t="shared" si="93"/>
        <v>221.55931818181816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493.25572458147906</v>
      </c>
    </row>
    <row r="1010" spans="1:28" x14ac:dyDescent="0.25">
      <c r="A1010" s="8">
        <f>IFERROR(VLOOKUP(B1010,'[1]DADOS (OCULTAR)'!$Q$3:$S$135,3,0),"")</f>
        <v>9039744000860</v>
      </c>
      <c r="B1010" s="9" t="str">
        <f>'[1]TCE - ANEXO III - Preencher'!C1019</f>
        <v>HOSPITAL DOM HÉLDER CÂMARA - CG. Nº 018/2022</v>
      </c>
      <c r="C1010" s="10"/>
      <c r="D1010" s="11" t="str">
        <f>'[1]TCE - ANEXO III - Preencher'!E1019</f>
        <v>TATIANA BARBOSA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3222-05</v>
      </c>
      <c r="G1010" s="13" t="str">
        <f>IF('[1]TCE - ANEXO III - Preencher'!H1019="","",'[1]TCE - ANEXO III - Preencher'!H1019)</f>
        <v>02/2024</v>
      </c>
      <c r="H1010" s="14">
        <f>'[1]TCE - ANEXO III - Preencher'!I1019</f>
        <v>0</v>
      </c>
      <c r="I1010" s="14">
        <f>'[1]TCE - ANEXO III - Preencher'!J1019</f>
        <v>312.512</v>
      </c>
      <c r="J1010" s="14">
        <f>'[1]TCE - ANEXO III - Preencher'!K1019</f>
        <v>0</v>
      </c>
      <c r="K1010" s="15">
        <f>'[1]TCE - ANEXO III - Preencher'!L1019</f>
        <v>165.72807692307694</v>
      </c>
      <c r="L1010" s="15">
        <f>'[1]TCE - ANEXO III - Preencher'!M1019</f>
        <v>28.24</v>
      </c>
      <c r="M1010" s="15">
        <f t="shared" si="91"/>
        <v>137.48807692307693</v>
      </c>
      <c r="N1010" s="15">
        <f>'[1]TCE - ANEXO III - Preencher'!O1019</f>
        <v>2.741129476584022</v>
      </c>
      <c r="O1010" s="15">
        <f>'[1]TCE - ANEXO III - Preencher'!P1019</f>
        <v>0</v>
      </c>
      <c r="P1010" s="16">
        <f t="shared" si="92"/>
        <v>2.741129476584022</v>
      </c>
      <c r="Q1010" s="15">
        <f>'[1]TCE - ANEXO III - Preencher'!R1019</f>
        <v>306.27931818181816</v>
      </c>
      <c r="R1010" s="15">
        <f>'[1]TCE - ANEXO III - Preencher'!S1019</f>
        <v>84.72</v>
      </c>
      <c r="S1010" s="16">
        <f t="shared" si="93"/>
        <v>221.55931818181816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674.30052458147907</v>
      </c>
    </row>
    <row r="1011" spans="1:28" x14ac:dyDescent="0.25">
      <c r="A1011" s="8">
        <f>IFERROR(VLOOKUP(B1011,'[1]DADOS (OCULTAR)'!$Q$3:$S$135,3,0),"")</f>
        <v>9039744000860</v>
      </c>
      <c r="B1011" s="9" t="str">
        <f>'[1]TCE - ANEXO III - Preencher'!C1020</f>
        <v>HOSPITAL DOM HÉLDER CÂMARA - CG. Nº 018/2022</v>
      </c>
      <c r="C1011" s="10"/>
      <c r="D1011" s="11" t="str">
        <f>'[1]TCE - ANEXO III - Preencher'!E1020</f>
        <v>TATIANA RODRIGUES FERREIRA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2235-05</v>
      </c>
      <c r="G1011" s="13" t="str">
        <f>IF('[1]TCE - ANEXO III - Preencher'!H1020="","",'[1]TCE - ANEXO III - Preencher'!H1020)</f>
        <v>02/2024</v>
      </c>
      <c r="H1011" s="14">
        <f>'[1]TCE - ANEXO III - Preencher'!I1020</f>
        <v>0</v>
      </c>
      <c r="I1011" s="14">
        <f>'[1]TCE - ANEXO III - Preencher'!J1020</f>
        <v>452.73520000000002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2.741129476584022</v>
      </c>
      <c r="O1011" s="15">
        <f>'[1]TCE - ANEXO III - Preencher'!P1020</f>
        <v>0</v>
      </c>
      <c r="P1011" s="16">
        <f t="shared" si="92"/>
        <v>2.741129476584022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455.47632947658406</v>
      </c>
    </row>
    <row r="1012" spans="1:28" x14ac:dyDescent="0.25">
      <c r="A1012" s="8">
        <f>IFERROR(VLOOKUP(B1012,'[1]DADOS (OCULTAR)'!$Q$3:$S$135,3,0),"")</f>
        <v>9039744000860</v>
      </c>
      <c r="B1012" s="9" t="str">
        <f>'[1]TCE - ANEXO III - Preencher'!C1021</f>
        <v>HOSPITAL DOM HÉLDER CÂMARA - CG. Nº 018/2022</v>
      </c>
      <c r="C1012" s="10"/>
      <c r="D1012" s="11" t="str">
        <f>'[1]TCE - ANEXO III - Preencher'!E1021</f>
        <v>TATIANE COSMA DA SILVA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3222-05</v>
      </c>
      <c r="G1012" s="13" t="str">
        <f>IF('[1]TCE - ANEXO III - Preencher'!H1021="","",'[1]TCE - ANEXO III - Preencher'!H1021)</f>
        <v>02/2024</v>
      </c>
      <c r="H1012" s="14">
        <f>'[1]TCE - ANEXO III - Preencher'!I1021</f>
        <v>0</v>
      </c>
      <c r="I1012" s="14">
        <f>'[1]TCE - ANEXO III - Preencher'!J1021</f>
        <v>305.29199999999997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2.741129476584022</v>
      </c>
      <c r="O1012" s="15">
        <f>'[1]TCE - ANEXO III - Preencher'!P1021</f>
        <v>0</v>
      </c>
      <c r="P1012" s="16">
        <f t="shared" si="92"/>
        <v>2.741129476584022</v>
      </c>
      <c r="Q1012" s="15">
        <f>'[1]TCE - ANEXO III - Preencher'!R1021</f>
        <v>306.27931818181816</v>
      </c>
      <c r="R1012" s="15">
        <f>'[1]TCE - ANEXO III - Preencher'!S1021</f>
        <v>84.72</v>
      </c>
      <c r="S1012" s="16">
        <f t="shared" si="93"/>
        <v>221.55931818181816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529.59244765840219</v>
      </c>
    </row>
    <row r="1013" spans="1:28" x14ac:dyDescent="0.25">
      <c r="A1013" s="8">
        <f>IFERROR(VLOOKUP(B1013,'[1]DADOS (OCULTAR)'!$Q$3:$S$135,3,0),"")</f>
        <v>9039744000860</v>
      </c>
      <c r="B1013" s="9" t="str">
        <f>'[1]TCE - ANEXO III - Preencher'!C1022</f>
        <v>HOSPITAL DOM HÉLDER CÂMARA - CG. Nº 018/2022</v>
      </c>
      <c r="C1013" s="10"/>
      <c r="D1013" s="11" t="str">
        <f>'[1]TCE - ANEXO III - Preencher'!E1022</f>
        <v>TATIANE HELENA DOS SANTOS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3226-05</v>
      </c>
      <c r="G1013" s="13" t="str">
        <f>IF('[1]TCE - ANEXO III - Preencher'!H1022="","",'[1]TCE - ANEXO III - Preencher'!H1022)</f>
        <v>02/2024</v>
      </c>
      <c r="H1013" s="14">
        <f>'[1]TCE - ANEXO III - Preencher'!I1022</f>
        <v>0</v>
      </c>
      <c r="I1013" s="14">
        <f>'[1]TCE - ANEXO III - Preencher'!J1022</f>
        <v>138.44479999999999</v>
      </c>
      <c r="J1013" s="14">
        <f>'[1]TCE - ANEXO III - Preencher'!K1022</f>
        <v>0</v>
      </c>
      <c r="K1013" s="15">
        <f>'[1]TCE - ANEXO III - Preencher'!L1022</f>
        <v>165.72807692307694</v>
      </c>
      <c r="L1013" s="15">
        <f>'[1]TCE - ANEXO III - Preencher'!M1022</f>
        <v>28.24</v>
      </c>
      <c r="M1013" s="15">
        <f t="shared" si="91"/>
        <v>137.48807692307693</v>
      </c>
      <c r="N1013" s="15">
        <f>'[1]TCE - ANEXO III - Preencher'!O1022</f>
        <v>2.741129476584022</v>
      </c>
      <c r="O1013" s="15">
        <f>'[1]TCE - ANEXO III - Preencher'!P1022</f>
        <v>0</v>
      </c>
      <c r="P1013" s="16">
        <f t="shared" si="92"/>
        <v>2.741129476584022</v>
      </c>
      <c r="Q1013" s="15">
        <f>'[1]TCE - ANEXO III - Preencher'!R1022</f>
        <v>306.27931818181816</v>
      </c>
      <c r="R1013" s="15">
        <f>'[1]TCE - ANEXO III - Preencher'!S1022</f>
        <v>81.900000000000006</v>
      </c>
      <c r="S1013" s="16">
        <f t="shared" si="93"/>
        <v>224.37931818181815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503.05332458147916</v>
      </c>
    </row>
    <row r="1014" spans="1:28" x14ac:dyDescent="0.25">
      <c r="A1014" s="8">
        <f>IFERROR(VLOOKUP(B1014,'[1]DADOS (OCULTAR)'!$Q$3:$S$135,3,0),"")</f>
        <v>9039744000860</v>
      </c>
      <c r="B1014" s="9" t="str">
        <f>'[1]TCE - ANEXO III - Preencher'!C1023</f>
        <v>HOSPITAL DOM HÉLDER CÂMARA - CG. Nº 018/2022</v>
      </c>
      <c r="C1014" s="10"/>
      <c r="D1014" s="11" t="str">
        <f>'[1]TCE - ANEXO III - Preencher'!E1023</f>
        <v>TATIANY MOTA DE ARAUJO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2235-05</v>
      </c>
      <c r="G1014" s="13" t="str">
        <f>IF('[1]TCE - ANEXO III - Preencher'!H1023="","",'[1]TCE - ANEXO III - Preencher'!H1023)</f>
        <v>02/2024</v>
      </c>
      <c r="H1014" s="14">
        <f>'[1]TCE - ANEXO III - Preencher'!I1023</f>
        <v>0</v>
      </c>
      <c r="I1014" s="14">
        <f>'[1]TCE - ANEXO III - Preencher'!J1023</f>
        <v>242.29519999999999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2.741129476584022</v>
      </c>
      <c r="O1014" s="15">
        <f>'[1]TCE - ANEXO III - Preencher'!P1023</f>
        <v>0</v>
      </c>
      <c r="P1014" s="16">
        <f t="shared" si="92"/>
        <v>2.741129476584022</v>
      </c>
      <c r="Q1014" s="15">
        <f>'[1]TCE - ANEXO III - Preencher'!R1023</f>
        <v>306.27931818181816</v>
      </c>
      <c r="R1014" s="15">
        <f>'[1]TCE - ANEXO III - Preencher'!S1023</f>
        <v>111.54</v>
      </c>
      <c r="S1014" s="16">
        <f t="shared" si="93"/>
        <v>194.73931818181813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439.77564765840214</v>
      </c>
    </row>
    <row r="1015" spans="1:28" x14ac:dyDescent="0.25">
      <c r="A1015" s="8">
        <f>IFERROR(VLOOKUP(B1015,'[1]DADOS (OCULTAR)'!$Q$3:$S$135,3,0),"")</f>
        <v>9039744000860</v>
      </c>
      <c r="B1015" s="9" t="str">
        <f>'[1]TCE - ANEXO III - Preencher'!C1024</f>
        <v>HOSPITAL DOM HÉLDER CÂMARA - CG. Nº 018/2022</v>
      </c>
      <c r="C1015" s="10"/>
      <c r="D1015" s="11" t="str">
        <f>'[1]TCE - ANEXO III - Preencher'!E1024</f>
        <v>TERLUCIA MARIA DA SILVA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3222-05</v>
      </c>
      <c r="G1015" s="13" t="str">
        <f>IF('[1]TCE - ANEXO III - Preencher'!H1024="","",'[1]TCE - ANEXO III - Preencher'!H1024)</f>
        <v>02/2024</v>
      </c>
      <c r="H1015" s="14">
        <f>'[1]TCE - ANEXO III - Preencher'!I1024</f>
        <v>0</v>
      </c>
      <c r="I1015" s="14">
        <f>'[1]TCE - ANEXO III - Preencher'!J1024</f>
        <v>286.0224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2.741129476584022</v>
      </c>
      <c r="O1015" s="15">
        <f>'[1]TCE - ANEXO III - Preencher'!P1024</f>
        <v>0</v>
      </c>
      <c r="P1015" s="16">
        <f t="shared" si="92"/>
        <v>2.741129476584022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288.76352947658404</v>
      </c>
    </row>
    <row r="1016" spans="1:28" x14ac:dyDescent="0.25">
      <c r="A1016" s="8">
        <f>IFERROR(VLOOKUP(B1016,'[1]DADOS (OCULTAR)'!$Q$3:$S$135,3,0),"")</f>
        <v>9039744000860</v>
      </c>
      <c r="B1016" s="9" t="str">
        <f>'[1]TCE - ANEXO III - Preencher'!C1025</f>
        <v>HOSPITAL DOM HÉLDER CÂMARA - CG. Nº 018/2022</v>
      </c>
      <c r="C1016" s="10"/>
      <c r="D1016" s="11" t="str">
        <f>'[1]TCE - ANEXO III - Preencher'!E1025</f>
        <v>THAINA MAGALHAES SANTOS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3222-05</v>
      </c>
      <c r="G1016" s="13" t="str">
        <f>IF('[1]TCE - ANEXO III - Preencher'!H1025="","",'[1]TCE - ANEXO III - Preencher'!H1025)</f>
        <v>02/2024</v>
      </c>
      <c r="H1016" s="14">
        <f>'[1]TCE - ANEXO III - Preencher'!I1025</f>
        <v>0</v>
      </c>
      <c r="I1016" s="14">
        <f>'[1]TCE - ANEXO III - Preencher'!J1025</f>
        <v>250.88640000000001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2.741129476584022</v>
      </c>
      <c r="O1016" s="15">
        <f>'[1]TCE - ANEXO III - Preencher'!P1025</f>
        <v>0</v>
      </c>
      <c r="P1016" s="16">
        <f t="shared" si="92"/>
        <v>2.741129476584022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253.62752947658404</v>
      </c>
    </row>
    <row r="1017" spans="1:28" x14ac:dyDescent="0.25">
      <c r="A1017" s="8">
        <f>IFERROR(VLOOKUP(B1017,'[1]DADOS (OCULTAR)'!$Q$3:$S$135,3,0),"")</f>
        <v>9039744000860</v>
      </c>
      <c r="B1017" s="9" t="str">
        <f>'[1]TCE - ANEXO III - Preencher'!C1026</f>
        <v>HOSPITAL DOM HÉLDER CÂMARA - CG. Nº 018/2022</v>
      </c>
      <c r="C1017" s="10"/>
      <c r="D1017" s="11" t="str">
        <f>'[1]TCE - ANEXO III - Preencher'!E1026</f>
        <v>THAIS OLIVEIRA DOS SANTOS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2235-05</v>
      </c>
      <c r="G1017" s="13" t="str">
        <f>IF('[1]TCE - ANEXO III - Preencher'!H1026="","",'[1]TCE - ANEXO III - Preencher'!H1026)</f>
        <v>02/2024</v>
      </c>
      <c r="H1017" s="14">
        <f>'[1]TCE - ANEXO III - Preencher'!I1026</f>
        <v>0</v>
      </c>
      <c r="I1017" s="14">
        <f>'[1]TCE - ANEXO III - Preencher'!J1026</f>
        <v>474.60079999999999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2.741129476584022</v>
      </c>
      <c r="O1017" s="15">
        <f>'[1]TCE - ANEXO III - Preencher'!P1026</f>
        <v>0</v>
      </c>
      <c r="P1017" s="16">
        <f t="shared" si="92"/>
        <v>2.741129476584022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477.34192947658403</v>
      </c>
    </row>
    <row r="1018" spans="1:28" x14ac:dyDescent="0.25">
      <c r="A1018" s="8">
        <f>IFERROR(VLOOKUP(B1018,'[1]DADOS (OCULTAR)'!$Q$3:$S$135,3,0),"")</f>
        <v>9039744000860</v>
      </c>
      <c r="B1018" s="9" t="str">
        <f>'[1]TCE - ANEXO III - Preencher'!C1027</f>
        <v>HOSPITAL DOM HÉLDER CÂMARA - CG. Nº 018/2022</v>
      </c>
      <c r="C1018" s="10"/>
      <c r="D1018" s="11" t="str">
        <f>'[1]TCE - ANEXO III - Preencher'!E1027</f>
        <v>THALIA LUANA DOS SANTOS BARBOSA</v>
      </c>
      <c r="E1018" s="9" t="str">
        <f>IF('[1]TCE - ANEXO III - Preencher'!F1027="4 - Assistência Odontológica","2 - Outros Profissionais da Saúde",'[1]TCE - ANEXO III - Preencher'!F1027)</f>
        <v>3 - Administrativo</v>
      </c>
      <c r="F1018" s="12" t="str">
        <f>'[1]TCE - ANEXO III - Preencher'!G1027</f>
        <v>5163-45</v>
      </c>
      <c r="G1018" s="13" t="str">
        <f>IF('[1]TCE - ANEXO III - Preencher'!H1027="","",'[1]TCE - ANEXO III - Preencher'!H1027)</f>
        <v>02/2024</v>
      </c>
      <c r="H1018" s="14">
        <f>'[1]TCE - ANEXO III - Preencher'!I1027</f>
        <v>0</v>
      </c>
      <c r="I1018" s="14">
        <f>'[1]TCE - ANEXO III - Preencher'!J1027</f>
        <v>159.41919999999999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2.741129476584022</v>
      </c>
      <c r="O1018" s="15">
        <f>'[1]TCE - ANEXO III - Preencher'!P1027</f>
        <v>0</v>
      </c>
      <c r="P1018" s="16">
        <f t="shared" si="92"/>
        <v>2.741129476584022</v>
      </c>
      <c r="Q1018" s="15">
        <f>'[1]TCE - ANEXO III - Preencher'!R1027</f>
        <v>306.27931818181816</v>
      </c>
      <c r="R1018" s="15">
        <f>'[1]TCE - ANEXO III - Preencher'!S1027</f>
        <v>84.72</v>
      </c>
      <c r="S1018" s="16">
        <f t="shared" si="93"/>
        <v>221.55931818181816</v>
      </c>
      <c r="T1018" s="15">
        <f>'[1]TCE - ANEXO III - Preencher'!U1027</f>
        <v>80.95</v>
      </c>
      <c r="U1018" s="15">
        <f>'[1]TCE - ANEXO III - Preencher'!V1027</f>
        <v>0</v>
      </c>
      <c r="V1018" s="16">
        <f t="shared" si="94"/>
        <v>80.95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464.6696476584022</v>
      </c>
    </row>
    <row r="1019" spans="1:28" x14ac:dyDescent="0.25">
      <c r="A1019" s="8">
        <f>IFERROR(VLOOKUP(B1019,'[1]DADOS (OCULTAR)'!$Q$3:$S$135,3,0),"")</f>
        <v>9039744000860</v>
      </c>
      <c r="B1019" s="9" t="str">
        <f>'[1]TCE - ANEXO III - Preencher'!C1028</f>
        <v>HOSPITAL DOM HÉLDER CÂMARA - CG. Nº 018/2022</v>
      </c>
      <c r="C1019" s="10"/>
      <c r="D1019" s="11" t="str">
        <f>'[1]TCE - ANEXO III - Preencher'!E1028</f>
        <v>THALISON SANTOS SILVA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3226-05</v>
      </c>
      <c r="G1019" s="13" t="str">
        <f>IF('[1]TCE - ANEXO III - Preencher'!H1028="","",'[1]TCE - ANEXO III - Preencher'!H1028)</f>
        <v>02/2024</v>
      </c>
      <c r="H1019" s="14">
        <f>'[1]TCE - ANEXO III - Preencher'!I1028</f>
        <v>0</v>
      </c>
      <c r="I1019" s="14">
        <f>'[1]TCE - ANEXO III - Preencher'!J1028</f>
        <v>135.55199999999999</v>
      </c>
      <c r="J1019" s="14">
        <f>'[1]TCE - ANEXO III - Preencher'!K1028</f>
        <v>0</v>
      </c>
      <c r="K1019" s="15">
        <f>'[1]TCE - ANEXO III - Preencher'!L1028</f>
        <v>165.72807692307694</v>
      </c>
      <c r="L1019" s="15">
        <f>'[1]TCE - ANEXO III - Preencher'!M1028</f>
        <v>28.24</v>
      </c>
      <c r="M1019" s="15">
        <f t="shared" si="91"/>
        <v>137.48807692307693</v>
      </c>
      <c r="N1019" s="15">
        <f>'[1]TCE - ANEXO III - Preencher'!O1028</f>
        <v>2.741129476584022</v>
      </c>
      <c r="O1019" s="15">
        <f>'[1]TCE - ANEXO III - Preencher'!P1028</f>
        <v>0</v>
      </c>
      <c r="P1019" s="16">
        <f t="shared" si="92"/>
        <v>2.741129476584022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275.78120639966096</v>
      </c>
    </row>
    <row r="1020" spans="1:28" x14ac:dyDescent="0.25">
      <c r="A1020" s="8">
        <f>IFERROR(VLOOKUP(B1020,'[1]DADOS (OCULTAR)'!$Q$3:$S$135,3,0),"")</f>
        <v>9039744000860</v>
      </c>
      <c r="B1020" s="9" t="str">
        <f>'[1]TCE - ANEXO III - Preencher'!C1029</f>
        <v>HOSPITAL DOM HÉLDER CÂMARA - CG. Nº 018/2022</v>
      </c>
      <c r="C1020" s="10"/>
      <c r="D1020" s="11" t="str">
        <f>'[1]TCE - ANEXO III - Preencher'!E1029</f>
        <v>THALITA LAIS SILVA BEZERRA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3222-05</v>
      </c>
      <c r="G1020" s="13" t="str">
        <f>IF('[1]TCE - ANEXO III - Preencher'!H1029="","",'[1]TCE - ANEXO III - Preencher'!H1029)</f>
        <v>02/2024</v>
      </c>
      <c r="H1020" s="14">
        <f>'[1]TCE - ANEXO III - Preencher'!I1029</f>
        <v>0</v>
      </c>
      <c r="I1020" s="14">
        <f>'[1]TCE - ANEXO III - Preencher'!J1029</f>
        <v>273.76960000000003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2.741129476584022</v>
      </c>
      <c r="O1020" s="15">
        <f>'[1]TCE - ANEXO III - Preencher'!P1029</f>
        <v>0</v>
      </c>
      <c r="P1020" s="16">
        <f t="shared" si="92"/>
        <v>2.741129476584022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276.51072947658406</v>
      </c>
    </row>
    <row r="1021" spans="1:28" x14ac:dyDescent="0.25">
      <c r="A1021" s="8">
        <f>IFERROR(VLOOKUP(B1021,'[1]DADOS (OCULTAR)'!$Q$3:$S$135,3,0),"")</f>
        <v>9039744000860</v>
      </c>
      <c r="B1021" s="9" t="str">
        <f>'[1]TCE - ANEXO III - Preencher'!C1030</f>
        <v>HOSPITAL DOM HÉLDER CÂMARA - CG. Nº 018/2022</v>
      </c>
      <c r="C1021" s="10"/>
      <c r="D1021" s="11" t="str">
        <f>'[1]TCE - ANEXO III - Preencher'!E1030</f>
        <v>THALLITA GONDIM COSTA DOS SANTOS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2516-05</v>
      </c>
      <c r="G1021" s="13" t="str">
        <f>IF('[1]TCE - ANEXO III - Preencher'!H1030="","",'[1]TCE - ANEXO III - Preencher'!H1030)</f>
        <v>02/2024</v>
      </c>
      <c r="H1021" s="14">
        <f>'[1]TCE - ANEXO III - Preencher'!I1030</f>
        <v>0</v>
      </c>
      <c r="I1021" s="14">
        <f>'[1]TCE - ANEXO III - Preencher'!J1030</f>
        <v>266.81920000000002</v>
      </c>
      <c r="J1021" s="14">
        <f>'[1]TCE - ANEXO III - Preencher'!K1030</f>
        <v>0</v>
      </c>
      <c r="K1021" s="15">
        <f>'[1]TCE - ANEXO III - Preencher'!L1030</f>
        <v>165.72807692307694</v>
      </c>
      <c r="L1021" s="15">
        <f>'[1]TCE - ANEXO III - Preencher'!M1030</f>
        <v>45.78</v>
      </c>
      <c r="M1021" s="15">
        <f t="shared" si="91"/>
        <v>119.94807692307694</v>
      </c>
      <c r="N1021" s="15">
        <f>'[1]TCE - ANEXO III - Preencher'!O1030</f>
        <v>2.741129476584022</v>
      </c>
      <c r="O1021" s="15">
        <f>'[1]TCE - ANEXO III - Preencher'!P1030</f>
        <v>0</v>
      </c>
      <c r="P1021" s="16">
        <f t="shared" si="92"/>
        <v>2.741129476584022</v>
      </c>
      <c r="Q1021" s="15">
        <f>'[1]TCE - ANEXO III - Preencher'!R1030</f>
        <v>306.27931818181816</v>
      </c>
      <c r="R1021" s="15">
        <f>'[1]TCE - ANEXO III - Preencher'!S1030</f>
        <v>131.6</v>
      </c>
      <c r="S1021" s="16">
        <f t="shared" si="93"/>
        <v>174.67931818181816</v>
      </c>
      <c r="T1021" s="15">
        <f>'[1]TCE - ANEXO III - Preencher'!U1030</f>
        <v>80.95</v>
      </c>
      <c r="U1021" s="15">
        <f>'[1]TCE - ANEXO III - Preencher'!V1030</f>
        <v>0</v>
      </c>
      <c r="V1021" s="16">
        <f t="shared" si="94"/>
        <v>80.95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645.13772458147923</v>
      </c>
    </row>
    <row r="1022" spans="1:28" x14ac:dyDescent="0.25">
      <c r="A1022" s="8">
        <f>IFERROR(VLOOKUP(B1022,'[1]DADOS (OCULTAR)'!$Q$3:$S$135,3,0),"")</f>
        <v>9039744000860</v>
      </c>
      <c r="B1022" s="9" t="str">
        <f>'[1]TCE - ANEXO III - Preencher'!C1031</f>
        <v>HOSPITAL DOM HÉLDER CÂMARA - CG. Nº 018/2022</v>
      </c>
      <c r="C1022" s="10"/>
      <c r="D1022" s="11" t="str">
        <f>'[1]TCE - ANEXO III - Preencher'!E1031</f>
        <v>THALLYNE WANIELLY RODRIGUES DE OLIVEIRA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2235-05</v>
      </c>
      <c r="G1022" s="13" t="str">
        <f>IF('[1]TCE - ANEXO III - Preencher'!H1031="","",'[1]TCE - ANEXO III - Preencher'!H1031)</f>
        <v>02/2024</v>
      </c>
      <c r="H1022" s="14">
        <f>'[1]TCE - ANEXO III - Preencher'!I1031</f>
        <v>0</v>
      </c>
      <c r="I1022" s="14">
        <f>'[1]TCE - ANEXO III - Preencher'!J1031</f>
        <v>400.9384</v>
      </c>
      <c r="J1022" s="14">
        <f>'[1]TCE - ANEXO III - Preencher'!K1031</f>
        <v>0</v>
      </c>
      <c r="K1022" s="15">
        <f>'[1]TCE - ANEXO III - Preencher'!L1031</f>
        <v>165.72807692307694</v>
      </c>
      <c r="L1022" s="15">
        <f>'[1]TCE - ANEXO III - Preencher'!M1031</f>
        <v>3.05</v>
      </c>
      <c r="M1022" s="15">
        <f t="shared" si="91"/>
        <v>162.67807692307693</v>
      </c>
      <c r="N1022" s="15">
        <f>'[1]TCE - ANEXO III - Preencher'!O1031</f>
        <v>2.741129476584022</v>
      </c>
      <c r="O1022" s="15">
        <f>'[1]TCE - ANEXO III - Preencher'!P1031</f>
        <v>0</v>
      </c>
      <c r="P1022" s="16">
        <f t="shared" si="92"/>
        <v>2.741129476584022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566.35760639966088</v>
      </c>
    </row>
    <row r="1023" spans="1:28" x14ac:dyDescent="0.25">
      <c r="A1023" s="8">
        <f>IFERROR(VLOOKUP(B1023,'[1]DADOS (OCULTAR)'!$Q$3:$S$135,3,0),"")</f>
        <v>9039744000860</v>
      </c>
      <c r="B1023" s="9" t="str">
        <f>'[1]TCE - ANEXO III - Preencher'!C1032</f>
        <v>HOSPITAL DOM HÉLDER CÂMARA - CG. Nº 018/2022</v>
      </c>
      <c r="C1023" s="10"/>
      <c r="D1023" s="11" t="str">
        <f>'[1]TCE - ANEXO III - Preencher'!E1032</f>
        <v>THAMIRYS PEREIRA DE ARAUJO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2235-05</v>
      </c>
      <c r="G1023" s="13" t="str">
        <f>IF('[1]TCE - ANEXO III - Preencher'!H1032="","",'[1]TCE - ANEXO III - Preencher'!H1032)</f>
        <v>02/2024</v>
      </c>
      <c r="H1023" s="14">
        <f>'[1]TCE - ANEXO III - Preencher'!I1032</f>
        <v>0</v>
      </c>
      <c r="I1023" s="14">
        <f>'[1]TCE - ANEXO III - Preencher'!J1032</f>
        <v>473.33120000000002</v>
      </c>
      <c r="J1023" s="14">
        <f>'[1]TCE - ANEXO III - Preencher'!K1032</f>
        <v>0</v>
      </c>
      <c r="K1023" s="15">
        <f>'[1]TCE - ANEXO III - Preencher'!L1032</f>
        <v>165.72807692307694</v>
      </c>
      <c r="L1023" s="15">
        <f>'[1]TCE - ANEXO III - Preencher'!M1032</f>
        <v>3.59</v>
      </c>
      <c r="M1023" s="15">
        <f t="shared" si="91"/>
        <v>162.13807692307694</v>
      </c>
      <c r="N1023" s="15">
        <f>'[1]TCE - ANEXO III - Preencher'!O1032</f>
        <v>2.741129476584022</v>
      </c>
      <c r="O1023" s="15">
        <f>'[1]TCE - ANEXO III - Preencher'!P1032</f>
        <v>0</v>
      </c>
      <c r="P1023" s="16">
        <f t="shared" si="92"/>
        <v>2.741129476584022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638.21040639966088</v>
      </c>
    </row>
    <row r="1024" spans="1:28" x14ac:dyDescent="0.25">
      <c r="A1024" s="8">
        <f>IFERROR(VLOOKUP(B1024,'[1]DADOS (OCULTAR)'!$Q$3:$S$135,3,0),"")</f>
        <v>9039744000860</v>
      </c>
      <c r="B1024" s="9" t="str">
        <f>'[1]TCE - ANEXO III - Preencher'!C1033</f>
        <v>HOSPITAL DOM HÉLDER CÂMARA - CG. Nº 018/2022</v>
      </c>
      <c r="C1024" s="10"/>
      <c r="D1024" s="11" t="str">
        <f>'[1]TCE - ANEXO III - Preencher'!E1033</f>
        <v>THAYANA BASTOS LAET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2235-05</v>
      </c>
      <c r="G1024" s="13" t="str">
        <f>IF('[1]TCE - ANEXO III - Preencher'!H1033="","",'[1]TCE - ANEXO III - Preencher'!H1033)</f>
        <v>02/2024</v>
      </c>
      <c r="H1024" s="14">
        <f>'[1]TCE - ANEXO III - Preencher'!I1033</f>
        <v>0</v>
      </c>
      <c r="I1024" s="14">
        <f>'[1]TCE - ANEXO III - Preencher'!J1033</f>
        <v>414.40159999999997</v>
      </c>
      <c r="J1024" s="14">
        <f>'[1]TCE - ANEXO III - Preencher'!K1033</f>
        <v>0</v>
      </c>
      <c r="K1024" s="15">
        <f>'[1]TCE - ANEXO III - Preencher'!L1033</f>
        <v>165.72807692307694</v>
      </c>
      <c r="L1024" s="15">
        <f>'[1]TCE - ANEXO III - Preencher'!M1033</f>
        <v>3.05</v>
      </c>
      <c r="M1024" s="15">
        <f t="shared" si="91"/>
        <v>162.67807692307693</v>
      </c>
      <c r="N1024" s="15">
        <f>'[1]TCE - ANEXO III - Preencher'!O1033</f>
        <v>2.741129476584022</v>
      </c>
      <c r="O1024" s="15">
        <f>'[1]TCE - ANEXO III - Preencher'!P1033</f>
        <v>0</v>
      </c>
      <c r="P1024" s="16">
        <f t="shared" si="92"/>
        <v>2.741129476584022</v>
      </c>
      <c r="Q1024" s="15">
        <f>'[1]TCE - ANEXO III - Preencher'!R1033</f>
        <v>306.27931818181816</v>
      </c>
      <c r="R1024" s="15">
        <f>'[1]TCE - ANEXO III - Preencher'!S1033</f>
        <v>122.12</v>
      </c>
      <c r="S1024" s="16">
        <f t="shared" si="93"/>
        <v>184.15931818181815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763.980124581479</v>
      </c>
    </row>
    <row r="1025" spans="1:28" x14ac:dyDescent="0.25">
      <c r="A1025" s="8">
        <f>IFERROR(VLOOKUP(B1025,'[1]DADOS (OCULTAR)'!$Q$3:$S$135,3,0),"")</f>
        <v>9039744000860</v>
      </c>
      <c r="B1025" s="9" t="str">
        <f>'[1]TCE - ANEXO III - Preencher'!C1034</f>
        <v>HOSPITAL DOM HÉLDER CÂMARA - CG. Nº 018/2022</v>
      </c>
      <c r="C1025" s="10"/>
      <c r="D1025" s="11" t="str">
        <f>'[1]TCE - ANEXO III - Preencher'!E1034</f>
        <v>THAYANE ANDRESSA BELTRAO DE SANTANA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2236-05</v>
      </c>
      <c r="G1025" s="13" t="str">
        <f>IF('[1]TCE - ANEXO III - Preencher'!H1034="","",'[1]TCE - ANEXO III - Preencher'!H1034)</f>
        <v>02/2024</v>
      </c>
      <c r="H1025" s="14">
        <f>'[1]TCE - ANEXO III - Preencher'!I1034</f>
        <v>0</v>
      </c>
      <c r="I1025" s="14">
        <f>'[1]TCE - ANEXO III - Preencher'!J1034</f>
        <v>264.67759999999998</v>
      </c>
      <c r="J1025" s="14">
        <f>'[1]TCE - ANEXO III - Preencher'!K1034</f>
        <v>0</v>
      </c>
      <c r="K1025" s="15">
        <f>'[1]TCE - ANEXO III - Preencher'!L1034</f>
        <v>165.72807692307694</v>
      </c>
      <c r="L1025" s="15">
        <f>'[1]TCE - ANEXO III - Preencher'!M1034</f>
        <v>2.83</v>
      </c>
      <c r="M1025" s="15">
        <f t="shared" si="91"/>
        <v>162.89807692307693</v>
      </c>
      <c r="N1025" s="15">
        <f>'[1]TCE - ANEXO III - Preencher'!O1034</f>
        <v>2.741129476584022</v>
      </c>
      <c r="O1025" s="15">
        <f>'[1]TCE - ANEXO III - Preencher'!P1034</f>
        <v>0</v>
      </c>
      <c r="P1025" s="16">
        <f t="shared" si="92"/>
        <v>2.741129476584022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430.31680639966095</v>
      </c>
    </row>
    <row r="1026" spans="1:28" x14ac:dyDescent="0.25">
      <c r="A1026" s="8">
        <f>IFERROR(VLOOKUP(B1026,'[1]DADOS (OCULTAR)'!$Q$3:$S$135,3,0),"")</f>
        <v>9039744000860</v>
      </c>
      <c r="B1026" s="9" t="str">
        <f>'[1]TCE - ANEXO III - Preencher'!C1035</f>
        <v>HOSPITAL DOM HÉLDER CÂMARA - CG. Nº 018/2022</v>
      </c>
      <c r="C1026" s="10"/>
      <c r="D1026" s="11" t="str">
        <f>'[1]TCE - ANEXO III - Preencher'!E1035</f>
        <v>THAYANE CARLA CARNEIRO DA SILVA</v>
      </c>
      <c r="E1026" s="9" t="str">
        <f>IF('[1]TCE - ANEXO III - Preencher'!F1035="4 - Assistência Odontológica","2 - Outros Profissionais da Saúde",'[1]TCE - ANEXO III - Preencher'!F1035)</f>
        <v>3 - Administrativo</v>
      </c>
      <c r="F1026" s="12" t="str">
        <f>'[1]TCE - ANEXO III - Preencher'!G1035</f>
        <v>4110-10</v>
      </c>
      <c r="G1026" s="13" t="str">
        <f>IF('[1]TCE - ANEXO III - Preencher'!H1035="","",'[1]TCE - ANEXO III - Preencher'!H1035)</f>
        <v>02/2024</v>
      </c>
      <c r="H1026" s="14">
        <f>'[1]TCE - ANEXO III - Preencher'!I1035</f>
        <v>0</v>
      </c>
      <c r="I1026" s="14">
        <f>'[1]TCE - ANEXO III - Preencher'!J1035</f>
        <v>118.608</v>
      </c>
      <c r="J1026" s="14">
        <f>'[1]TCE - ANEXO III - Preencher'!K1035</f>
        <v>0</v>
      </c>
      <c r="K1026" s="15">
        <f>'[1]TCE - ANEXO III - Preencher'!L1035</f>
        <v>165.72807692307694</v>
      </c>
      <c r="L1026" s="15">
        <f>'[1]TCE - ANEXO III - Preencher'!M1035</f>
        <v>28.24</v>
      </c>
      <c r="M1026" s="15">
        <f t="shared" si="91"/>
        <v>137.48807692307693</v>
      </c>
      <c r="N1026" s="15">
        <f>'[1]TCE - ANEXO III - Preencher'!O1035</f>
        <v>2.741129476584022</v>
      </c>
      <c r="O1026" s="15">
        <f>'[1]TCE - ANEXO III - Preencher'!P1035</f>
        <v>0</v>
      </c>
      <c r="P1026" s="16">
        <f t="shared" si="92"/>
        <v>2.741129476584022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258.83720639966094</v>
      </c>
    </row>
    <row r="1027" spans="1:28" x14ac:dyDescent="0.25">
      <c r="A1027" s="8">
        <f>IFERROR(VLOOKUP(B1027,'[1]DADOS (OCULTAR)'!$Q$3:$S$135,3,0),"")</f>
        <v>9039744000860</v>
      </c>
      <c r="B1027" s="9" t="str">
        <f>'[1]TCE - ANEXO III - Preencher'!C1036</f>
        <v>HOSPITAL DOM HÉLDER CÂMARA - CG. Nº 018/2022</v>
      </c>
      <c r="C1027" s="10"/>
      <c r="D1027" s="11" t="str">
        <f>'[1]TCE - ANEXO III - Preencher'!E1036</f>
        <v>THAYS CAROLINE DE MEDEIROS DA SILVA</v>
      </c>
      <c r="E1027" s="9" t="str">
        <f>IF('[1]TCE - ANEXO III - Preencher'!F1036="4 - Assistência Odontológica","2 - Outros Profissionais da Saúde",'[1]TCE - ANEXO III - Preencher'!F1036)</f>
        <v>3 - Administrativo</v>
      </c>
      <c r="F1027" s="12" t="str">
        <f>'[1]TCE - ANEXO III - Preencher'!G1036</f>
        <v>3516-05</v>
      </c>
      <c r="G1027" s="13" t="str">
        <f>IF('[1]TCE - ANEXO III - Preencher'!H1036="","",'[1]TCE - ANEXO III - Preencher'!H1036)</f>
        <v>02/2024</v>
      </c>
      <c r="H1027" s="14">
        <f>'[1]TCE - ANEXO III - Preencher'!I1036</f>
        <v>0</v>
      </c>
      <c r="I1027" s="14">
        <f>'[1]TCE - ANEXO III - Preencher'!J1036</f>
        <v>168.0504</v>
      </c>
      <c r="J1027" s="14">
        <f>'[1]TCE - ANEXO III - Preencher'!K1036</f>
        <v>0</v>
      </c>
      <c r="K1027" s="15">
        <f>'[1]TCE - ANEXO III - Preencher'!L1036</f>
        <v>165.72807692307694</v>
      </c>
      <c r="L1027" s="15">
        <f>'[1]TCE - ANEXO III - Preencher'!M1036</f>
        <v>42.01</v>
      </c>
      <c r="M1027" s="15">
        <f t="shared" si="91"/>
        <v>123.71807692307695</v>
      </c>
      <c r="N1027" s="15">
        <f>'[1]TCE - ANEXO III - Preencher'!O1036</f>
        <v>2.741129476584022</v>
      </c>
      <c r="O1027" s="15">
        <f>'[1]TCE - ANEXO III - Preencher'!P1036</f>
        <v>0</v>
      </c>
      <c r="P1027" s="16">
        <f t="shared" si="92"/>
        <v>2.741129476584022</v>
      </c>
      <c r="Q1027" s="15">
        <f>'[1]TCE - ANEXO III - Preencher'!R1036</f>
        <v>306.27931818181816</v>
      </c>
      <c r="R1027" s="15">
        <f>'[1]TCE - ANEXO III - Preencher'!S1036</f>
        <v>126.04</v>
      </c>
      <c r="S1027" s="16">
        <f t="shared" si="93"/>
        <v>180.23931818181813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474.74892458147912</v>
      </c>
    </row>
    <row r="1028" spans="1:28" x14ac:dyDescent="0.25">
      <c r="A1028" s="8">
        <f>IFERROR(VLOOKUP(B1028,'[1]DADOS (OCULTAR)'!$Q$3:$S$135,3,0),"")</f>
        <v>9039744000860</v>
      </c>
      <c r="B1028" s="9" t="str">
        <f>'[1]TCE - ANEXO III - Preencher'!C1037</f>
        <v>HOSPITAL DOM HÉLDER CÂMARA - CG. Nº 018/2022</v>
      </c>
      <c r="C1028" s="10"/>
      <c r="D1028" s="11" t="str">
        <f>'[1]TCE - ANEXO III - Preencher'!E1037</f>
        <v>THAYZA MARIA BOTELHO FLORENCIO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2235-05</v>
      </c>
      <c r="G1028" s="13" t="str">
        <f>IF('[1]TCE - ANEXO III - Preencher'!H1037="","",'[1]TCE - ANEXO III - Preencher'!H1037)</f>
        <v>02/2024</v>
      </c>
      <c r="H1028" s="14">
        <f>'[1]TCE - ANEXO III - Preencher'!I1037</f>
        <v>0</v>
      </c>
      <c r="I1028" s="14">
        <f>'[1]TCE - ANEXO III - Preencher'!J1037</f>
        <v>437.87119999999999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2.741129476584022</v>
      </c>
      <c r="O1028" s="15">
        <f>'[1]TCE - ANEXO III - Preencher'!P1037</f>
        <v>0</v>
      </c>
      <c r="P1028" s="16">
        <f t="shared" ref="P1028:P1091" si="98">N1028-O1028</f>
        <v>2.741129476584022</v>
      </c>
      <c r="Q1028" s="15">
        <f>'[1]TCE - ANEXO III - Preencher'!R1037</f>
        <v>306.27931818181816</v>
      </c>
      <c r="R1028" s="15">
        <f>'[1]TCE - ANEXO III - Preencher'!S1037</f>
        <v>106.9</v>
      </c>
      <c r="S1028" s="16">
        <f t="shared" ref="S1028:S1091" si="99">Q1028-R1028</f>
        <v>199.37931818181815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639.99164765840214</v>
      </c>
    </row>
    <row r="1029" spans="1:28" x14ac:dyDescent="0.25">
      <c r="A1029" s="8">
        <f>IFERROR(VLOOKUP(B1029,'[1]DADOS (OCULTAR)'!$Q$3:$S$135,3,0),"")</f>
        <v>9039744000860</v>
      </c>
      <c r="B1029" s="9" t="str">
        <f>'[1]TCE - ANEXO III - Preencher'!C1038</f>
        <v>HOSPITAL DOM HÉLDER CÂMARA - CG. Nº 018/2022</v>
      </c>
      <c r="C1029" s="10"/>
      <c r="D1029" s="11" t="str">
        <f>'[1]TCE - ANEXO III - Preencher'!E1038</f>
        <v>THIAGO CEZAR ROCHA AZEVEDO</v>
      </c>
      <c r="E1029" s="9" t="str">
        <f>IF('[1]TCE - ANEXO III - Preencher'!F1038="4 - Assistência Odontológica","2 - Outros Profissionais da Saúde",'[1]TCE - ANEXO III - Preencher'!F1038)</f>
        <v>3 - Administrativo</v>
      </c>
      <c r="F1029" s="12" t="str">
        <f>'[1]TCE - ANEXO III - Preencher'!G1038</f>
        <v>1312-05</v>
      </c>
      <c r="G1029" s="13" t="str">
        <f>IF('[1]TCE - ANEXO III - Preencher'!H1038="","",'[1]TCE - ANEXO III - Preencher'!H1038)</f>
        <v>02/2024</v>
      </c>
      <c r="H1029" s="14">
        <f>'[1]TCE - ANEXO III - Preencher'!I1038</f>
        <v>0</v>
      </c>
      <c r="I1029" s="14">
        <f>'[1]TCE - ANEXO III - Preencher'!J1038</f>
        <v>1336.6312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2.741129476584022</v>
      </c>
      <c r="O1029" s="15">
        <f>'[1]TCE - ANEXO III - Preencher'!P1038</f>
        <v>0</v>
      </c>
      <c r="P1029" s="16">
        <f t="shared" si="98"/>
        <v>2.741129476584022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1339.3723294765841</v>
      </c>
    </row>
    <row r="1030" spans="1:28" x14ac:dyDescent="0.25">
      <c r="A1030" s="8">
        <f>IFERROR(VLOOKUP(B1030,'[1]DADOS (OCULTAR)'!$Q$3:$S$135,3,0),"")</f>
        <v>9039744000860</v>
      </c>
      <c r="B1030" s="9" t="str">
        <f>'[1]TCE - ANEXO III - Preencher'!C1039</f>
        <v>HOSPITAL DOM HÉLDER CÂMARA - CG. Nº 018/2022</v>
      </c>
      <c r="C1030" s="10"/>
      <c r="D1030" s="11" t="str">
        <f>'[1]TCE - ANEXO III - Preencher'!E1039</f>
        <v>THIALLEN GOMES DE LIRA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3222-05</v>
      </c>
      <c r="G1030" s="13" t="str">
        <f>IF('[1]TCE - ANEXO III - Preencher'!H1039="","",'[1]TCE - ANEXO III - Preencher'!H1039)</f>
        <v>02/2024</v>
      </c>
      <c r="H1030" s="14">
        <f>'[1]TCE - ANEXO III - Preencher'!I1039</f>
        <v>0</v>
      </c>
      <c r="I1030" s="14">
        <f>'[1]TCE - ANEXO III - Preencher'!J1039</f>
        <v>323.00880000000001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2.741129476584022</v>
      </c>
      <c r="O1030" s="15">
        <f>'[1]TCE - ANEXO III - Preencher'!P1039</f>
        <v>0</v>
      </c>
      <c r="P1030" s="16">
        <f t="shared" si="98"/>
        <v>2.741129476584022</v>
      </c>
      <c r="Q1030" s="15">
        <f>'[1]TCE - ANEXO III - Preencher'!R1039</f>
        <v>306.27931818181816</v>
      </c>
      <c r="R1030" s="15">
        <f>'[1]TCE - ANEXO III - Preencher'!S1039</f>
        <v>84.72</v>
      </c>
      <c r="S1030" s="16">
        <f t="shared" si="99"/>
        <v>221.55931818181816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547.30924765840223</v>
      </c>
    </row>
    <row r="1031" spans="1:28" x14ac:dyDescent="0.25">
      <c r="A1031" s="8">
        <f>IFERROR(VLOOKUP(B1031,'[1]DADOS (OCULTAR)'!$Q$3:$S$135,3,0),"")</f>
        <v>9039744000860</v>
      </c>
      <c r="B1031" s="9" t="str">
        <f>'[1]TCE - ANEXO III - Preencher'!C1040</f>
        <v>HOSPITAL DOM HÉLDER CÂMARA - CG. Nº 018/2022</v>
      </c>
      <c r="C1031" s="10"/>
      <c r="D1031" s="11" t="str">
        <f>'[1]TCE - ANEXO III - Preencher'!E1040</f>
        <v>THUANNY NATALIA ALVES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2235-05</v>
      </c>
      <c r="G1031" s="13" t="str">
        <f>IF('[1]TCE - ANEXO III - Preencher'!H1040="","",'[1]TCE - ANEXO III - Preencher'!H1040)</f>
        <v>02/2024</v>
      </c>
      <c r="H1031" s="14">
        <f>'[1]TCE - ANEXO III - Preencher'!I1040</f>
        <v>0</v>
      </c>
      <c r="I1031" s="14">
        <f>'[1]TCE - ANEXO III - Preencher'!J1040</f>
        <v>434.33920000000001</v>
      </c>
      <c r="J1031" s="14">
        <f>'[1]TCE - ANEXO III - Preencher'!K1040</f>
        <v>0</v>
      </c>
      <c r="K1031" s="15">
        <f>'[1]TCE - ANEXO III - Preencher'!L1040</f>
        <v>165.72807692307694</v>
      </c>
      <c r="L1031" s="15">
        <f>'[1]TCE - ANEXO III - Preencher'!M1040</f>
        <v>3.59</v>
      </c>
      <c r="M1031" s="15">
        <f t="shared" si="97"/>
        <v>162.13807692307694</v>
      </c>
      <c r="N1031" s="15">
        <f>'[1]TCE - ANEXO III - Preencher'!O1040</f>
        <v>2.741129476584022</v>
      </c>
      <c r="O1031" s="15">
        <f>'[1]TCE - ANEXO III - Preencher'!P1040</f>
        <v>0</v>
      </c>
      <c r="P1031" s="16">
        <f t="shared" si="98"/>
        <v>2.741129476584022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599.21840639966092</v>
      </c>
    </row>
    <row r="1032" spans="1:28" x14ac:dyDescent="0.25">
      <c r="A1032" s="8">
        <f>IFERROR(VLOOKUP(B1032,'[1]DADOS (OCULTAR)'!$Q$3:$S$135,3,0),"")</f>
        <v>9039744000860</v>
      </c>
      <c r="B1032" s="9" t="str">
        <f>'[1]TCE - ANEXO III - Preencher'!C1041</f>
        <v>HOSPITAL DOM HÉLDER CÂMARA - CG. Nº 018/2022</v>
      </c>
      <c r="C1032" s="10"/>
      <c r="D1032" s="11" t="str">
        <f>'[1]TCE - ANEXO III - Preencher'!E1041</f>
        <v>THULIA RUBIA WANDERLEY DE SOUZA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2235-05</v>
      </c>
      <c r="G1032" s="13" t="str">
        <f>IF('[1]TCE - ANEXO III - Preencher'!H1041="","",'[1]TCE - ANEXO III - Preencher'!H1041)</f>
        <v>02/2024</v>
      </c>
      <c r="H1032" s="14">
        <f>'[1]TCE - ANEXO III - Preencher'!I1041</f>
        <v>0</v>
      </c>
      <c r="I1032" s="14">
        <f>'[1]TCE - ANEXO III - Preencher'!J1041</f>
        <v>427.43680000000001</v>
      </c>
      <c r="J1032" s="14">
        <f>'[1]TCE - ANEXO III - Preencher'!K1041</f>
        <v>0</v>
      </c>
      <c r="K1032" s="15">
        <f>'[1]TCE - ANEXO III - Preencher'!L1041</f>
        <v>165.72807692307694</v>
      </c>
      <c r="L1032" s="15">
        <f>'[1]TCE - ANEXO III - Preencher'!M1041</f>
        <v>3.33</v>
      </c>
      <c r="M1032" s="15">
        <f t="shared" si="97"/>
        <v>162.39807692307693</v>
      </c>
      <c r="N1032" s="15">
        <f>'[1]TCE - ANEXO III - Preencher'!O1041</f>
        <v>2.741129476584022</v>
      </c>
      <c r="O1032" s="15">
        <f>'[1]TCE - ANEXO III - Preencher'!P1041</f>
        <v>0</v>
      </c>
      <c r="P1032" s="16">
        <f t="shared" si="98"/>
        <v>2.741129476584022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592.57600639966097</v>
      </c>
    </row>
    <row r="1033" spans="1:28" x14ac:dyDescent="0.25">
      <c r="A1033" s="8">
        <f>IFERROR(VLOOKUP(B1033,'[1]DADOS (OCULTAR)'!$Q$3:$S$135,3,0),"")</f>
        <v>9039744000860</v>
      </c>
      <c r="B1033" s="9" t="str">
        <f>'[1]TCE - ANEXO III - Preencher'!C1042</f>
        <v>HOSPITAL DOM HÉLDER CÂMARA - CG. Nº 018/2022</v>
      </c>
      <c r="C1033" s="10"/>
      <c r="D1033" s="11" t="str">
        <f>'[1]TCE - ANEXO III - Preencher'!E1042</f>
        <v>TIAGO GUEIROS FERREIRA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5151-10</v>
      </c>
      <c r="G1033" s="13" t="str">
        <f>IF('[1]TCE - ANEXO III - Preencher'!H1042="","",'[1]TCE - ANEXO III - Preencher'!H1042)</f>
        <v>02/2024</v>
      </c>
      <c r="H1033" s="14">
        <f>'[1]TCE - ANEXO III - Preencher'!I1042</f>
        <v>0</v>
      </c>
      <c r="I1033" s="14">
        <f>'[1]TCE - ANEXO III - Preencher'!J1042</f>
        <v>141.19999999999999</v>
      </c>
      <c r="J1033" s="14">
        <f>'[1]TCE - ANEXO III - Preencher'!K1042</f>
        <v>0</v>
      </c>
      <c r="K1033" s="15">
        <f>'[1]TCE - ANEXO III - Preencher'!L1042</f>
        <v>165.72807692307694</v>
      </c>
      <c r="L1033" s="15">
        <f>'[1]TCE - ANEXO III - Preencher'!M1042</f>
        <v>28.24</v>
      </c>
      <c r="M1033" s="15">
        <f t="shared" si="97"/>
        <v>137.48807692307693</v>
      </c>
      <c r="N1033" s="15">
        <f>'[1]TCE - ANEXO III - Preencher'!O1042</f>
        <v>2.741129476584022</v>
      </c>
      <c r="O1033" s="15">
        <f>'[1]TCE - ANEXO III - Preencher'!P1042</f>
        <v>0</v>
      </c>
      <c r="P1033" s="16">
        <f t="shared" si="98"/>
        <v>2.741129476584022</v>
      </c>
      <c r="Q1033" s="15">
        <f>'[1]TCE - ANEXO III - Preencher'!R1042</f>
        <v>306.27931818181816</v>
      </c>
      <c r="R1033" s="15">
        <f>'[1]TCE - ANEXO III - Preencher'!S1042</f>
        <v>163.92</v>
      </c>
      <c r="S1033" s="16">
        <f t="shared" si="99"/>
        <v>142.35931818181817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423.78852458147912</v>
      </c>
    </row>
    <row r="1034" spans="1:28" x14ac:dyDescent="0.25">
      <c r="A1034" s="8">
        <f>IFERROR(VLOOKUP(B1034,'[1]DADOS (OCULTAR)'!$Q$3:$S$135,3,0),"")</f>
        <v>9039744000860</v>
      </c>
      <c r="B1034" s="9" t="str">
        <f>'[1]TCE - ANEXO III - Preencher'!C1043</f>
        <v>HOSPITAL DOM HÉLDER CÂMARA - CG. Nº 018/2022</v>
      </c>
      <c r="C1034" s="10"/>
      <c r="D1034" s="11" t="str">
        <f>'[1]TCE - ANEXO III - Preencher'!E1043</f>
        <v>UBERLANIA DA SILVA FELIX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3222-05</v>
      </c>
      <c r="G1034" s="13" t="str">
        <f>IF('[1]TCE - ANEXO III - Preencher'!H1043="","",'[1]TCE - ANEXO III - Preencher'!H1043)</f>
        <v>02/2024</v>
      </c>
      <c r="H1034" s="14">
        <f>'[1]TCE - ANEXO III - Preencher'!I1043</f>
        <v>0</v>
      </c>
      <c r="I1034" s="14">
        <f>'[1]TCE - ANEXO III - Preencher'!J1043</f>
        <v>316.91520000000003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2.741129476584022</v>
      </c>
      <c r="O1034" s="15">
        <f>'[1]TCE - ANEXO III - Preencher'!P1043</f>
        <v>0</v>
      </c>
      <c r="P1034" s="16">
        <f t="shared" si="98"/>
        <v>2.741129476584022</v>
      </c>
      <c r="Q1034" s="15">
        <f>'[1]TCE - ANEXO III - Preencher'!R1043</f>
        <v>306.27931818181816</v>
      </c>
      <c r="R1034" s="15">
        <f>'[1]TCE - ANEXO III - Preencher'!S1043</f>
        <v>84.72</v>
      </c>
      <c r="S1034" s="16">
        <f t="shared" si="99"/>
        <v>221.55931818181816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541.21564765840219</v>
      </c>
    </row>
    <row r="1035" spans="1:28" x14ac:dyDescent="0.25">
      <c r="A1035" s="8">
        <f>IFERROR(VLOOKUP(B1035,'[1]DADOS (OCULTAR)'!$Q$3:$S$135,3,0),"")</f>
        <v>9039744000860</v>
      </c>
      <c r="B1035" s="9" t="str">
        <f>'[1]TCE - ANEXO III - Preencher'!C1044</f>
        <v>HOSPITAL DOM HÉLDER CÂMARA - CG. Nº 018/2022</v>
      </c>
      <c r="C1035" s="10"/>
      <c r="D1035" s="11" t="str">
        <f>'[1]TCE - ANEXO III - Preencher'!E1044</f>
        <v>UBERLLANEA MARIA DE SANTANA BARROS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5211-30</v>
      </c>
      <c r="G1035" s="13" t="str">
        <f>IF('[1]TCE - ANEXO III - Preencher'!H1044="","",'[1]TCE - ANEXO III - Preencher'!H1044)</f>
        <v>02/2024</v>
      </c>
      <c r="H1035" s="14">
        <f>'[1]TCE - ANEXO III - Preencher'!I1044</f>
        <v>0</v>
      </c>
      <c r="I1035" s="14">
        <f>'[1]TCE - ANEXO III - Preencher'!J1044</f>
        <v>113.6784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2.741129476584022</v>
      </c>
      <c r="O1035" s="15">
        <f>'[1]TCE - ANEXO III - Preencher'!P1044</f>
        <v>0</v>
      </c>
      <c r="P1035" s="16">
        <f t="shared" si="98"/>
        <v>2.741129476584022</v>
      </c>
      <c r="Q1035" s="15">
        <f>'[1]TCE - ANEXO III - Preencher'!R1044</f>
        <v>306.27931818181816</v>
      </c>
      <c r="R1035" s="15">
        <f>'[1]TCE - ANEXO III - Preencher'!S1044</f>
        <v>79.2</v>
      </c>
      <c r="S1035" s="16">
        <f t="shared" si="99"/>
        <v>227.07931818181817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343.49884765840216</v>
      </c>
    </row>
    <row r="1036" spans="1:28" x14ac:dyDescent="0.25">
      <c r="A1036" s="8">
        <f>IFERROR(VLOOKUP(B1036,'[1]DADOS (OCULTAR)'!$Q$3:$S$135,3,0),"")</f>
        <v>9039744000860</v>
      </c>
      <c r="B1036" s="9" t="str">
        <f>'[1]TCE - ANEXO III - Preencher'!C1045</f>
        <v>HOSPITAL DOM HÉLDER CÂMARA - CG. Nº 018/2022</v>
      </c>
      <c r="C1036" s="10"/>
      <c r="D1036" s="11" t="str">
        <f>'[1]TCE - ANEXO III - Preencher'!E1045</f>
        <v>ULER VILELA ZANARDI</v>
      </c>
      <c r="E1036" s="9" t="str">
        <f>IF('[1]TCE - ANEXO III - Preencher'!F1045="4 - Assistência Odontológica","2 - Outros Profissionais da Saúde",'[1]TCE - ANEXO III - Preencher'!F1045)</f>
        <v>1 - Médico</v>
      </c>
      <c r="F1036" s="12" t="str">
        <f>'[1]TCE - ANEXO III - Preencher'!G1045</f>
        <v>2251-25</v>
      </c>
      <c r="G1036" s="13" t="str">
        <f>IF('[1]TCE - ANEXO III - Preencher'!H1045="","",'[1]TCE - ANEXO III - Preencher'!H1045)</f>
        <v>02/2024</v>
      </c>
      <c r="H1036" s="14">
        <f>'[1]TCE - ANEXO III - Preencher'!I1045</f>
        <v>0</v>
      </c>
      <c r="I1036" s="14">
        <f>'[1]TCE - ANEXO III - Preencher'!J1045</f>
        <v>412.40800000000002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2.741129476584022</v>
      </c>
      <c r="O1036" s="15">
        <f>'[1]TCE - ANEXO III - Preencher'!P1045</f>
        <v>0</v>
      </c>
      <c r="P1036" s="16">
        <f t="shared" si="98"/>
        <v>2.741129476584022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415.14912947658405</v>
      </c>
    </row>
    <row r="1037" spans="1:28" x14ac:dyDescent="0.25">
      <c r="A1037" s="8">
        <f>IFERROR(VLOOKUP(B1037,'[1]DADOS (OCULTAR)'!$Q$3:$S$135,3,0),"")</f>
        <v>9039744000860</v>
      </c>
      <c r="B1037" s="9" t="str">
        <f>'[1]TCE - ANEXO III - Preencher'!C1046</f>
        <v>HOSPITAL DOM HÉLDER CÂMARA - CG. Nº 018/2022</v>
      </c>
      <c r="C1037" s="10"/>
      <c r="D1037" s="11" t="str">
        <f>'[1]TCE - ANEXO III - Preencher'!E1046</f>
        <v>VALDENICE SANDRELE DE LIMA SILVA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3222-05</v>
      </c>
      <c r="G1037" s="13" t="str">
        <f>IF('[1]TCE - ANEXO III - Preencher'!H1046="","",'[1]TCE - ANEXO III - Preencher'!H1046)</f>
        <v>02/2024</v>
      </c>
      <c r="H1037" s="14">
        <f>'[1]TCE - ANEXO III - Preencher'!I1046</f>
        <v>0</v>
      </c>
      <c r="I1037" s="14">
        <f>'[1]TCE - ANEXO III - Preencher'!J1046</f>
        <v>301.5496</v>
      </c>
      <c r="J1037" s="14">
        <f>'[1]TCE - ANEXO III - Preencher'!K1046</f>
        <v>0</v>
      </c>
      <c r="K1037" s="15">
        <f>'[1]TCE - ANEXO III - Preencher'!L1046</f>
        <v>165.72807692307694</v>
      </c>
      <c r="L1037" s="15">
        <f>'[1]TCE - ANEXO III - Preencher'!M1046</f>
        <v>28.24</v>
      </c>
      <c r="M1037" s="15">
        <f t="shared" si="97"/>
        <v>137.48807692307693</v>
      </c>
      <c r="N1037" s="15">
        <f>'[1]TCE - ANEXO III - Preencher'!O1046</f>
        <v>2.741129476584022</v>
      </c>
      <c r="O1037" s="15">
        <f>'[1]TCE - ANEXO III - Preencher'!P1046</f>
        <v>0</v>
      </c>
      <c r="P1037" s="16">
        <f t="shared" si="98"/>
        <v>2.741129476584022</v>
      </c>
      <c r="Q1037" s="15">
        <f>'[1]TCE - ANEXO III - Preencher'!R1046</f>
        <v>306.27931818181816</v>
      </c>
      <c r="R1037" s="15">
        <f>'[1]TCE - ANEXO III - Preencher'!S1046</f>
        <v>84.72</v>
      </c>
      <c r="S1037" s="16">
        <f t="shared" si="99"/>
        <v>221.55931818181816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663.33812458147906</v>
      </c>
    </row>
    <row r="1038" spans="1:28" x14ac:dyDescent="0.25">
      <c r="A1038" s="8">
        <f>IFERROR(VLOOKUP(B1038,'[1]DADOS (OCULTAR)'!$Q$3:$S$135,3,0),"")</f>
        <v>9039744000860</v>
      </c>
      <c r="B1038" s="9" t="str">
        <f>'[1]TCE - ANEXO III - Preencher'!C1047</f>
        <v>HOSPITAL DOM HÉLDER CÂMARA - CG. Nº 018/2022</v>
      </c>
      <c r="C1038" s="10"/>
      <c r="D1038" s="11" t="str">
        <f>'[1]TCE - ANEXO III - Preencher'!E1047</f>
        <v>VALDENIZE AMORIM DOS SANTOS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3222-05</v>
      </c>
      <c r="G1038" s="13" t="str">
        <f>IF('[1]TCE - ANEXO III - Preencher'!H1047="","",'[1]TCE - ANEXO III - Preencher'!H1047)</f>
        <v>02/2024</v>
      </c>
      <c r="H1038" s="14">
        <f>'[1]TCE - ANEXO III - Preencher'!I1047</f>
        <v>0</v>
      </c>
      <c r="I1038" s="14">
        <f>'[1]TCE - ANEXO III - Preencher'!J1047</f>
        <v>430.10399999999998</v>
      </c>
      <c r="J1038" s="14">
        <f>'[1]TCE - ANEXO III - Preencher'!K1047</f>
        <v>0</v>
      </c>
      <c r="K1038" s="15">
        <f>'[1]TCE - ANEXO III - Preencher'!L1047</f>
        <v>165.72807692307694</v>
      </c>
      <c r="L1038" s="15">
        <f>'[1]TCE - ANEXO III - Preencher'!M1047</f>
        <v>28.24</v>
      </c>
      <c r="M1038" s="15">
        <f t="shared" si="97"/>
        <v>137.48807692307693</v>
      </c>
      <c r="N1038" s="15">
        <f>'[1]TCE - ANEXO III - Preencher'!O1047</f>
        <v>2.741129476584022</v>
      </c>
      <c r="O1038" s="15">
        <f>'[1]TCE - ANEXO III - Preencher'!P1047</f>
        <v>0</v>
      </c>
      <c r="P1038" s="16">
        <f t="shared" si="98"/>
        <v>2.741129476584022</v>
      </c>
      <c r="Q1038" s="15">
        <f>'[1]TCE - ANEXO III - Preencher'!R1047</f>
        <v>306.27931818181816</v>
      </c>
      <c r="R1038" s="15">
        <f>'[1]TCE - ANEXO III - Preencher'!S1047</f>
        <v>2.82</v>
      </c>
      <c r="S1038" s="16">
        <f t="shared" si="99"/>
        <v>303.45931818181816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873.79252458147903</v>
      </c>
    </row>
    <row r="1039" spans="1:28" x14ac:dyDescent="0.25">
      <c r="A1039" s="8">
        <f>IFERROR(VLOOKUP(B1039,'[1]DADOS (OCULTAR)'!$Q$3:$S$135,3,0),"")</f>
        <v>9039744000860</v>
      </c>
      <c r="B1039" s="9" t="str">
        <f>'[1]TCE - ANEXO III - Preencher'!C1048</f>
        <v>HOSPITAL DOM HÉLDER CÂMARA - CG. Nº 018/2022</v>
      </c>
      <c r="C1039" s="10"/>
      <c r="D1039" s="11" t="str">
        <f>'[1]TCE - ANEXO III - Preencher'!E1048</f>
        <v>VALDIRENE ARIOLA DO NASCIMENTO SILVA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3222-05</v>
      </c>
      <c r="G1039" s="13" t="str">
        <f>IF('[1]TCE - ANEXO III - Preencher'!H1048="","",'[1]TCE - ANEXO III - Preencher'!H1048)</f>
        <v>02/2024</v>
      </c>
      <c r="H1039" s="14">
        <f>'[1]TCE - ANEXO III - Preencher'!I1048</f>
        <v>0</v>
      </c>
      <c r="I1039" s="14">
        <f>'[1]TCE - ANEXO III - Preencher'!J1048</f>
        <v>305.69760000000002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2.741129476584022</v>
      </c>
      <c r="O1039" s="15">
        <f>'[1]TCE - ANEXO III - Preencher'!P1048</f>
        <v>0</v>
      </c>
      <c r="P1039" s="16">
        <f t="shared" si="98"/>
        <v>2.741129476584022</v>
      </c>
      <c r="Q1039" s="15">
        <f>'[1]TCE - ANEXO III - Preencher'!R1048</f>
        <v>306.27931818181816</v>
      </c>
      <c r="R1039" s="15">
        <f>'[1]TCE - ANEXO III - Preencher'!S1048</f>
        <v>84.72</v>
      </c>
      <c r="S1039" s="16">
        <f t="shared" si="99"/>
        <v>221.55931818181816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529.99804765840224</v>
      </c>
    </row>
    <row r="1040" spans="1:28" x14ac:dyDescent="0.25">
      <c r="A1040" s="8">
        <f>IFERROR(VLOOKUP(B1040,'[1]DADOS (OCULTAR)'!$Q$3:$S$135,3,0),"")</f>
        <v>9039744000860</v>
      </c>
      <c r="B1040" s="9" t="str">
        <f>'[1]TCE - ANEXO III - Preencher'!C1049</f>
        <v>HOSPITAL DOM HÉLDER CÂMARA - CG. Nº 018/2022</v>
      </c>
      <c r="C1040" s="10"/>
      <c r="D1040" s="11" t="str">
        <f>'[1]TCE - ANEXO III - Preencher'!E1049</f>
        <v>VALDIRENE SILVA DE ALBUQUERQUE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3222-05</v>
      </c>
      <c r="G1040" s="13" t="str">
        <f>IF('[1]TCE - ANEXO III - Preencher'!H1049="","",'[1]TCE - ANEXO III - Preencher'!H1049)</f>
        <v>02/2024</v>
      </c>
      <c r="H1040" s="14">
        <f>'[1]TCE - ANEXO III - Preencher'!I1049</f>
        <v>0</v>
      </c>
      <c r="I1040" s="14">
        <f>'[1]TCE - ANEXO III - Preencher'!J1049</f>
        <v>291.11439999999999</v>
      </c>
      <c r="J1040" s="14">
        <f>'[1]TCE - ANEXO III - Preencher'!K1049</f>
        <v>0</v>
      </c>
      <c r="K1040" s="15">
        <f>'[1]TCE - ANEXO III - Preencher'!L1049</f>
        <v>165.72807692307694</v>
      </c>
      <c r="L1040" s="15">
        <f>'[1]TCE - ANEXO III - Preencher'!M1049</f>
        <v>28.24</v>
      </c>
      <c r="M1040" s="15">
        <f t="shared" si="97"/>
        <v>137.48807692307693</v>
      </c>
      <c r="N1040" s="15">
        <f>'[1]TCE - ANEXO III - Preencher'!O1049</f>
        <v>2.741129476584022</v>
      </c>
      <c r="O1040" s="15">
        <f>'[1]TCE - ANEXO III - Preencher'!P1049</f>
        <v>0</v>
      </c>
      <c r="P1040" s="16">
        <f t="shared" si="98"/>
        <v>2.741129476584022</v>
      </c>
      <c r="Q1040" s="15">
        <f>'[1]TCE - ANEXO III - Preencher'!R1049</f>
        <v>306.27931818181816</v>
      </c>
      <c r="R1040" s="15">
        <f>'[1]TCE - ANEXO III - Preencher'!S1049</f>
        <v>84.72</v>
      </c>
      <c r="S1040" s="16">
        <f t="shared" si="99"/>
        <v>221.55931818181816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652.90292458147906</v>
      </c>
    </row>
    <row r="1041" spans="1:28" x14ac:dyDescent="0.25">
      <c r="A1041" s="8">
        <f>IFERROR(VLOOKUP(B1041,'[1]DADOS (OCULTAR)'!$Q$3:$S$135,3,0),"")</f>
        <v>9039744000860</v>
      </c>
      <c r="B1041" s="9" t="str">
        <f>'[1]TCE - ANEXO III - Preencher'!C1050</f>
        <v>HOSPITAL DOM HÉLDER CÂMARA - CG. Nº 018/2022</v>
      </c>
      <c r="C1041" s="10"/>
      <c r="D1041" s="11" t="str">
        <f>'[1]TCE - ANEXO III - Preencher'!E1050</f>
        <v>VALDOMIRO GOMES DE SANTANA FILHO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5151-10</v>
      </c>
      <c r="G1041" s="13" t="str">
        <f>IF('[1]TCE - ANEXO III - Preencher'!H1050="","",'[1]TCE - ANEXO III - Preencher'!H1050)</f>
        <v>02/2024</v>
      </c>
      <c r="H1041" s="14">
        <f>'[1]TCE - ANEXO III - Preencher'!I1050</f>
        <v>0</v>
      </c>
      <c r="I1041" s="14">
        <f>'[1]TCE - ANEXO III - Preencher'!J1050</f>
        <v>135.55199999999999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2.741129476584022</v>
      </c>
      <c r="O1041" s="15">
        <f>'[1]TCE - ANEXO III - Preencher'!P1050</f>
        <v>0</v>
      </c>
      <c r="P1041" s="16">
        <f t="shared" si="98"/>
        <v>2.741129476584022</v>
      </c>
      <c r="Q1041" s="15">
        <f>'[1]TCE - ANEXO III - Preencher'!R1050</f>
        <v>306.27931818181816</v>
      </c>
      <c r="R1041" s="15">
        <f>'[1]TCE - ANEXO III - Preencher'!S1050</f>
        <v>84.72</v>
      </c>
      <c r="S1041" s="16">
        <f t="shared" si="99"/>
        <v>221.55931818181816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359.85244765840218</v>
      </c>
    </row>
    <row r="1042" spans="1:28" x14ac:dyDescent="0.25">
      <c r="A1042" s="8">
        <f>IFERROR(VLOOKUP(B1042,'[1]DADOS (OCULTAR)'!$Q$3:$S$135,3,0),"")</f>
        <v>9039744000860</v>
      </c>
      <c r="B1042" s="9" t="str">
        <f>'[1]TCE - ANEXO III - Preencher'!C1051</f>
        <v>HOSPITAL DOM HÉLDER CÂMARA - CG. Nº 018/2022</v>
      </c>
      <c r="C1042" s="10"/>
      <c r="D1042" s="11" t="str">
        <f>'[1]TCE - ANEXO III - Preencher'!E1051</f>
        <v>VALQUIRIA CAMPOS PEREIRA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3241-15</v>
      </c>
      <c r="G1042" s="13" t="str">
        <f>IF('[1]TCE - ANEXO III - Preencher'!H1051="","",'[1]TCE - ANEXO III - Preencher'!H1051)</f>
        <v>02/2024</v>
      </c>
      <c r="H1042" s="14">
        <f>'[1]TCE - ANEXO III - Preencher'!I1051</f>
        <v>0</v>
      </c>
      <c r="I1042" s="14">
        <f>'[1]TCE - ANEXO III - Preencher'!J1051</f>
        <v>290.26799999999997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2.741129476584022</v>
      </c>
      <c r="O1042" s="15">
        <f>'[1]TCE - ANEXO III - Preencher'!P1051</f>
        <v>0</v>
      </c>
      <c r="P1042" s="16">
        <f t="shared" si="98"/>
        <v>2.741129476584022</v>
      </c>
      <c r="Q1042" s="15">
        <f>'[1]TCE - ANEXO III - Preencher'!R1051</f>
        <v>306.27931818181816</v>
      </c>
      <c r="R1042" s="15">
        <f>'[1]TCE - ANEXO III - Preencher'!S1051</f>
        <v>72.34</v>
      </c>
      <c r="S1042" s="16">
        <f t="shared" si="99"/>
        <v>233.93931818181815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526.94844765840219</v>
      </c>
    </row>
    <row r="1043" spans="1:28" x14ac:dyDescent="0.25">
      <c r="A1043" s="8">
        <f>IFERROR(VLOOKUP(B1043,'[1]DADOS (OCULTAR)'!$Q$3:$S$135,3,0),"")</f>
        <v>9039744000860</v>
      </c>
      <c r="B1043" s="9" t="str">
        <f>'[1]TCE - ANEXO III - Preencher'!C1052</f>
        <v>HOSPITAL DOM HÉLDER CÂMARA - CG. Nº 018/2022</v>
      </c>
      <c r="C1043" s="10"/>
      <c r="D1043" s="11" t="str">
        <f>'[1]TCE - ANEXO III - Preencher'!E1052</f>
        <v>VALQUIRIA MARIA SOARES</v>
      </c>
      <c r="E1043" s="9" t="str">
        <f>IF('[1]TCE - ANEXO III - Preencher'!F1052="4 - Assistência Odontológica","2 - Outros Profissionais da Saúde",'[1]TCE - ANEXO III - Preencher'!F1052)</f>
        <v>3 - Administrativo</v>
      </c>
      <c r="F1043" s="12" t="str">
        <f>'[1]TCE - ANEXO III - Preencher'!G1052</f>
        <v>5163-45</v>
      </c>
      <c r="G1043" s="13" t="str">
        <f>IF('[1]TCE - ANEXO III - Preencher'!H1052="","",'[1]TCE - ANEXO III - Preencher'!H1052)</f>
        <v>02/2024</v>
      </c>
      <c r="H1043" s="14">
        <f>'[1]TCE - ANEXO III - Preencher'!I1052</f>
        <v>0</v>
      </c>
      <c r="I1043" s="14">
        <f>'[1]TCE - ANEXO III - Preencher'!J1052</f>
        <v>163.52000000000001</v>
      </c>
      <c r="J1043" s="14">
        <f>'[1]TCE - ANEXO III - Preencher'!K1052</f>
        <v>0</v>
      </c>
      <c r="K1043" s="15">
        <f>'[1]TCE - ANEXO III - Preencher'!L1052</f>
        <v>165.72807692307694</v>
      </c>
      <c r="L1043" s="15">
        <f>'[1]TCE - ANEXO III - Preencher'!M1052</f>
        <v>28.24</v>
      </c>
      <c r="M1043" s="15">
        <f t="shared" si="97"/>
        <v>137.48807692307693</v>
      </c>
      <c r="N1043" s="15">
        <f>'[1]TCE - ANEXO III - Preencher'!O1052</f>
        <v>2.741129476584022</v>
      </c>
      <c r="O1043" s="15">
        <f>'[1]TCE - ANEXO III - Preencher'!P1052</f>
        <v>0</v>
      </c>
      <c r="P1043" s="16">
        <f t="shared" si="98"/>
        <v>2.741129476584022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303.74920639966098</v>
      </c>
    </row>
    <row r="1044" spans="1:28" x14ac:dyDescent="0.25">
      <c r="A1044" s="8">
        <f>IFERROR(VLOOKUP(B1044,'[1]DADOS (OCULTAR)'!$Q$3:$S$135,3,0),"")</f>
        <v>9039744000860</v>
      </c>
      <c r="B1044" s="9" t="str">
        <f>'[1]TCE - ANEXO III - Preencher'!C1053</f>
        <v>HOSPITAL DOM HÉLDER CÂMARA - CG. Nº 018/2022</v>
      </c>
      <c r="C1044" s="10"/>
      <c r="D1044" s="11" t="str">
        <f>'[1]TCE - ANEXO III - Preencher'!E1053</f>
        <v>VALQUIRIA VANESSA LUANA DA SILVA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2235-05</v>
      </c>
      <c r="G1044" s="13" t="str">
        <f>IF('[1]TCE - ANEXO III - Preencher'!H1053="","",'[1]TCE - ANEXO III - Preencher'!H1053)</f>
        <v>02/2024</v>
      </c>
      <c r="H1044" s="14">
        <f>'[1]TCE - ANEXO III - Preencher'!I1053</f>
        <v>0</v>
      </c>
      <c r="I1044" s="14">
        <f>'[1]TCE - ANEXO III - Preencher'!J1053</f>
        <v>508.1832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2.741129476584022</v>
      </c>
      <c r="O1044" s="15">
        <f>'[1]TCE - ANEXO III - Preencher'!P1053</f>
        <v>0</v>
      </c>
      <c r="P1044" s="16">
        <f t="shared" si="98"/>
        <v>2.741129476584022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510.92432947658403</v>
      </c>
    </row>
    <row r="1045" spans="1:28" x14ac:dyDescent="0.25">
      <c r="A1045" s="8">
        <f>IFERROR(VLOOKUP(B1045,'[1]DADOS (OCULTAR)'!$Q$3:$S$135,3,0),"")</f>
        <v>9039744000860</v>
      </c>
      <c r="B1045" s="9" t="str">
        <f>'[1]TCE - ANEXO III - Preencher'!C1054</f>
        <v>HOSPITAL DOM HÉLDER CÂMARA - CG. Nº 018/2022</v>
      </c>
      <c r="C1045" s="10"/>
      <c r="D1045" s="11" t="str">
        <f>'[1]TCE - ANEXO III - Preencher'!E1054</f>
        <v>VALTER BRUNO DE PAULA</v>
      </c>
      <c r="E1045" s="9" t="str">
        <f>IF('[1]TCE - ANEXO III - Preencher'!F1054="4 - Assistência Odontológica","2 - Outros Profissionais da Saúde",'[1]TCE - ANEXO III - Preencher'!F1054)</f>
        <v>3 - Administrativo</v>
      </c>
      <c r="F1045" s="12" t="str">
        <f>'[1]TCE - ANEXO III - Preencher'!G1054</f>
        <v>7152-10</v>
      </c>
      <c r="G1045" s="13" t="str">
        <f>IF('[1]TCE - ANEXO III - Preencher'!H1054="","",'[1]TCE - ANEXO III - Preencher'!H1054)</f>
        <v>02/2024</v>
      </c>
      <c r="H1045" s="14">
        <f>'[1]TCE - ANEXO III - Preencher'!I1054</f>
        <v>0</v>
      </c>
      <c r="I1045" s="14">
        <f>'[1]TCE - ANEXO III - Preencher'!J1054</f>
        <v>151.2704</v>
      </c>
      <c r="J1045" s="14">
        <f>'[1]TCE - ANEXO III - Preencher'!K1054</f>
        <v>0</v>
      </c>
      <c r="K1045" s="15">
        <f>'[1]TCE - ANEXO III - Preencher'!L1054</f>
        <v>165.72807692307694</v>
      </c>
      <c r="L1045" s="15">
        <f>'[1]TCE - ANEXO III - Preencher'!M1054</f>
        <v>32.17</v>
      </c>
      <c r="M1045" s="15">
        <f t="shared" si="97"/>
        <v>133.55807692307695</v>
      </c>
      <c r="N1045" s="15">
        <f>'[1]TCE - ANEXO III - Preencher'!O1054</f>
        <v>2.741129476584022</v>
      </c>
      <c r="O1045" s="15">
        <f>'[1]TCE - ANEXO III - Preencher'!P1054</f>
        <v>0</v>
      </c>
      <c r="P1045" s="16">
        <f t="shared" si="98"/>
        <v>2.741129476584022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287.56960639966098</v>
      </c>
    </row>
    <row r="1046" spans="1:28" x14ac:dyDescent="0.25">
      <c r="A1046" s="8">
        <f>IFERROR(VLOOKUP(B1046,'[1]DADOS (OCULTAR)'!$Q$3:$S$135,3,0),"")</f>
        <v>9039744000860</v>
      </c>
      <c r="B1046" s="9" t="str">
        <f>'[1]TCE - ANEXO III - Preencher'!C1055</f>
        <v>HOSPITAL DOM HÉLDER CÂMARA - CG. Nº 018/2022</v>
      </c>
      <c r="C1046" s="10"/>
      <c r="D1046" s="11" t="str">
        <f>'[1]TCE - ANEXO III - Preencher'!E1055</f>
        <v>VANDERLEY OLIVEIRA DE SANTANA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5152-05</v>
      </c>
      <c r="G1046" s="13" t="str">
        <f>IF('[1]TCE - ANEXO III - Preencher'!H1055="","",'[1]TCE - ANEXO III - Preencher'!H1055)</f>
        <v>02/2024</v>
      </c>
      <c r="H1046" s="14">
        <f>'[1]TCE - ANEXO III - Preencher'!I1055</f>
        <v>0</v>
      </c>
      <c r="I1046" s="14">
        <f>'[1]TCE - ANEXO III - Preencher'!J1055</f>
        <v>132.70480000000001</v>
      </c>
      <c r="J1046" s="14">
        <f>'[1]TCE - ANEXO III - Preencher'!K1055</f>
        <v>0</v>
      </c>
      <c r="K1046" s="15">
        <f>'[1]TCE - ANEXO III - Preencher'!L1055</f>
        <v>165.72807692307694</v>
      </c>
      <c r="L1046" s="15">
        <f>'[1]TCE - ANEXO III - Preencher'!M1055</f>
        <v>28.24</v>
      </c>
      <c r="M1046" s="15">
        <f t="shared" si="97"/>
        <v>137.48807692307693</v>
      </c>
      <c r="N1046" s="15">
        <f>'[1]TCE - ANEXO III - Preencher'!O1055</f>
        <v>2.741129476584022</v>
      </c>
      <c r="O1046" s="15">
        <f>'[1]TCE - ANEXO III - Preencher'!P1055</f>
        <v>0</v>
      </c>
      <c r="P1046" s="16">
        <f t="shared" si="98"/>
        <v>2.741129476584022</v>
      </c>
      <c r="Q1046" s="15">
        <f>'[1]TCE - ANEXO III - Preencher'!R1055</f>
        <v>306.27931818181816</v>
      </c>
      <c r="R1046" s="15">
        <f>'[1]TCE - ANEXO III - Preencher'!S1055</f>
        <v>79.2</v>
      </c>
      <c r="S1046" s="16">
        <f t="shared" si="99"/>
        <v>227.07931818181817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500.01332458147914</v>
      </c>
    </row>
    <row r="1047" spans="1:28" x14ac:dyDescent="0.25">
      <c r="A1047" s="8">
        <f>IFERROR(VLOOKUP(B1047,'[1]DADOS (OCULTAR)'!$Q$3:$S$135,3,0),"")</f>
        <v>9039744000860</v>
      </c>
      <c r="B1047" s="9" t="str">
        <f>'[1]TCE - ANEXO III - Preencher'!C1056</f>
        <v>HOSPITAL DOM HÉLDER CÂMARA - CG. Nº 018/2022</v>
      </c>
      <c r="C1047" s="10"/>
      <c r="D1047" s="11" t="str">
        <f>'[1]TCE - ANEXO III - Preencher'!E1056</f>
        <v>VANESSA CONCEICAO BATISTA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3222-05</v>
      </c>
      <c r="G1047" s="13" t="str">
        <f>IF('[1]TCE - ANEXO III - Preencher'!H1056="","",'[1]TCE - ANEXO III - Preencher'!H1056)</f>
        <v>02/2024</v>
      </c>
      <c r="H1047" s="14">
        <f>'[1]TCE - ANEXO III - Preencher'!I1056</f>
        <v>0</v>
      </c>
      <c r="I1047" s="14">
        <f>'[1]TCE - ANEXO III - Preencher'!J1056</f>
        <v>251.0872</v>
      </c>
      <c r="J1047" s="14">
        <f>'[1]TCE - ANEXO III - Preencher'!K1056</f>
        <v>0</v>
      </c>
      <c r="K1047" s="15">
        <f>'[1]TCE - ANEXO III - Preencher'!L1056</f>
        <v>165.72807692307694</v>
      </c>
      <c r="L1047" s="15">
        <f>'[1]TCE - ANEXO III - Preencher'!M1056</f>
        <v>28.24</v>
      </c>
      <c r="M1047" s="15">
        <f t="shared" si="97"/>
        <v>137.48807692307693</v>
      </c>
      <c r="N1047" s="15">
        <f>'[1]TCE - ANEXO III - Preencher'!O1056</f>
        <v>2.741129476584022</v>
      </c>
      <c r="O1047" s="15">
        <f>'[1]TCE - ANEXO III - Preencher'!P1056</f>
        <v>0</v>
      </c>
      <c r="P1047" s="16">
        <f t="shared" si="98"/>
        <v>2.741129476584022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391.31640639966093</v>
      </c>
    </row>
    <row r="1048" spans="1:28" x14ac:dyDescent="0.25">
      <c r="A1048" s="8">
        <f>IFERROR(VLOOKUP(B1048,'[1]DADOS (OCULTAR)'!$Q$3:$S$135,3,0),"")</f>
        <v>9039744000860</v>
      </c>
      <c r="B1048" s="9" t="str">
        <f>'[1]TCE - ANEXO III - Preencher'!C1057</f>
        <v>HOSPITAL DOM HÉLDER CÂMARA - CG. Nº 018/2022</v>
      </c>
      <c r="C1048" s="10"/>
      <c r="D1048" s="11" t="str">
        <f>'[1]TCE - ANEXO III - Preencher'!E1057</f>
        <v>VANESSA FERNANDA DE AMORIM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3222-05</v>
      </c>
      <c r="G1048" s="13" t="str">
        <f>IF('[1]TCE - ANEXO III - Preencher'!H1057="","",'[1]TCE - ANEXO III - Preencher'!H1057)</f>
        <v>02/2024</v>
      </c>
      <c r="H1048" s="14">
        <f>'[1]TCE - ANEXO III - Preencher'!I1057</f>
        <v>0</v>
      </c>
      <c r="I1048" s="14">
        <f>'[1]TCE - ANEXO III - Preencher'!J1057</f>
        <v>285.46719999999999</v>
      </c>
      <c r="J1048" s="14">
        <f>'[1]TCE - ANEXO III - Preencher'!K1057</f>
        <v>0</v>
      </c>
      <c r="K1048" s="15">
        <f>'[1]TCE - ANEXO III - Preencher'!L1057</f>
        <v>165.72807692307694</v>
      </c>
      <c r="L1048" s="15">
        <f>'[1]TCE - ANEXO III - Preencher'!M1057</f>
        <v>28.24</v>
      </c>
      <c r="M1048" s="15">
        <f t="shared" si="97"/>
        <v>137.48807692307693</v>
      </c>
      <c r="N1048" s="15">
        <f>'[1]TCE - ANEXO III - Preencher'!O1057</f>
        <v>2.741129476584022</v>
      </c>
      <c r="O1048" s="15">
        <f>'[1]TCE - ANEXO III - Preencher'!P1057</f>
        <v>0</v>
      </c>
      <c r="P1048" s="16">
        <f t="shared" si="98"/>
        <v>2.741129476584022</v>
      </c>
      <c r="Q1048" s="15">
        <f>'[1]TCE - ANEXO III - Preencher'!R1057</f>
        <v>306.27931818181816</v>
      </c>
      <c r="R1048" s="15">
        <f>'[1]TCE - ANEXO III - Preencher'!S1057</f>
        <v>76.81</v>
      </c>
      <c r="S1048" s="16">
        <f t="shared" si="99"/>
        <v>229.46931818181815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655.16572458147903</v>
      </c>
    </row>
    <row r="1049" spans="1:28" x14ac:dyDescent="0.25">
      <c r="A1049" s="8">
        <f>IFERROR(VLOOKUP(B1049,'[1]DADOS (OCULTAR)'!$Q$3:$S$135,3,0),"")</f>
        <v>9039744000860</v>
      </c>
      <c r="B1049" s="9" t="str">
        <f>'[1]TCE - ANEXO III - Preencher'!C1058</f>
        <v>HOSPITAL DOM HÉLDER CÂMARA - CG. Nº 018/2022</v>
      </c>
      <c r="C1049" s="10"/>
      <c r="D1049" s="11" t="str">
        <f>'[1]TCE - ANEXO III - Preencher'!E1058</f>
        <v>VANESSA GOMES DOS SANTOS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5211-30</v>
      </c>
      <c r="G1049" s="13" t="str">
        <f>IF('[1]TCE - ANEXO III - Preencher'!H1058="","",'[1]TCE - ANEXO III - Preencher'!H1058)</f>
        <v>02/2024</v>
      </c>
      <c r="H1049" s="14">
        <f>'[1]TCE - ANEXO III - Preencher'!I1058</f>
        <v>0</v>
      </c>
      <c r="I1049" s="14">
        <f>'[1]TCE - ANEXO III - Preencher'!J1058</f>
        <v>119.8312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2.741129476584022</v>
      </c>
      <c r="O1049" s="15">
        <f>'[1]TCE - ANEXO III - Preencher'!P1058</f>
        <v>0</v>
      </c>
      <c r="P1049" s="16">
        <f t="shared" si="98"/>
        <v>2.741129476584022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122.57232947658402</v>
      </c>
    </row>
    <row r="1050" spans="1:28" x14ac:dyDescent="0.25">
      <c r="A1050" s="8">
        <f>IFERROR(VLOOKUP(B1050,'[1]DADOS (OCULTAR)'!$Q$3:$S$135,3,0),"")</f>
        <v>9039744000860</v>
      </c>
      <c r="B1050" s="9" t="str">
        <f>'[1]TCE - ANEXO III - Preencher'!C1059</f>
        <v>HOSPITAL DOM HÉLDER CÂMARA - CG. Nº 018/2022</v>
      </c>
      <c r="C1050" s="10"/>
      <c r="D1050" s="11" t="str">
        <f>'[1]TCE - ANEXO III - Preencher'!E1059</f>
        <v>VANESSA KARINA DE OLIVEIRA GOMES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5211-30</v>
      </c>
      <c r="G1050" s="13" t="str">
        <f>IF('[1]TCE - ANEXO III - Preencher'!H1059="","",'[1]TCE - ANEXO III - Preencher'!H1059)</f>
        <v>02/2024</v>
      </c>
      <c r="H1050" s="14">
        <f>'[1]TCE - ANEXO III - Preencher'!I1059</f>
        <v>0</v>
      </c>
      <c r="I1050" s="14">
        <f>'[1]TCE - ANEXO III - Preencher'!J1059</f>
        <v>129.56960000000001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2.741129476584022</v>
      </c>
      <c r="O1050" s="15">
        <f>'[1]TCE - ANEXO III - Preencher'!P1059</f>
        <v>0</v>
      </c>
      <c r="P1050" s="16">
        <f t="shared" si="98"/>
        <v>2.741129476584022</v>
      </c>
      <c r="Q1050" s="15">
        <f>'[1]TCE - ANEXO III - Preencher'!R1059</f>
        <v>306.27931818181816</v>
      </c>
      <c r="R1050" s="15">
        <f>'[1]TCE - ANEXO III - Preencher'!S1059</f>
        <v>80.27</v>
      </c>
      <c r="S1050" s="16">
        <f t="shared" si="99"/>
        <v>226.00931818181817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358.32004765840225</v>
      </c>
    </row>
    <row r="1051" spans="1:28" x14ac:dyDescent="0.25">
      <c r="A1051" s="8">
        <f>IFERROR(VLOOKUP(B1051,'[1]DADOS (OCULTAR)'!$Q$3:$S$135,3,0),"")</f>
        <v>9039744000860</v>
      </c>
      <c r="B1051" s="9" t="str">
        <f>'[1]TCE - ANEXO III - Preencher'!C1060</f>
        <v>HOSPITAL DOM HÉLDER CÂMARA - CG. Nº 018/2022</v>
      </c>
      <c r="C1051" s="10"/>
      <c r="D1051" s="11" t="str">
        <f>'[1]TCE - ANEXO III - Preencher'!E1060</f>
        <v>VANESSA MARIA JOVENTINO</v>
      </c>
      <c r="E1051" s="9" t="str">
        <f>IF('[1]TCE - ANEXO III - Preencher'!F1060="4 - Assistência Odontológica","2 - Outros Profissionais da Saúde",'[1]TCE - ANEXO III - Preencher'!F1060)</f>
        <v>3 - Administrativo</v>
      </c>
      <c r="F1051" s="12" t="str">
        <f>'[1]TCE - ANEXO III - Preencher'!G1060</f>
        <v>1427-05</v>
      </c>
      <c r="G1051" s="13" t="str">
        <f>IF('[1]TCE - ANEXO III - Preencher'!H1060="","",'[1]TCE - ANEXO III - Preencher'!H1060)</f>
        <v>02/2024</v>
      </c>
      <c r="H1051" s="14">
        <f>'[1]TCE - ANEXO III - Preencher'!I1060</f>
        <v>0</v>
      </c>
      <c r="I1051" s="14">
        <f>'[1]TCE - ANEXO III - Preencher'!J1060</f>
        <v>437.79919999999998</v>
      </c>
      <c r="J1051" s="14">
        <f>'[1]TCE - ANEXO III - Preencher'!K1060</f>
        <v>0</v>
      </c>
      <c r="K1051" s="15">
        <f>'[1]TCE - ANEXO III - Preencher'!L1060</f>
        <v>165.72807692307694</v>
      </c>
      <c r="L1051" s="15">
        <f>'[1]TCE - ANEXO III - Preencher'!M1060</f>
        <v>109.45</v>
      </c>
      <c r="M1051" s="15">
        <f t="shared" si="97"/>
        <v>56.278076923076938</v>
      </c>
      <c r="N1051" s="15">
        <f>'[1]TCE - ANEXO III - Preencher'!O1060</f>
        <v>2.741129476584022</v>
      </c>
      <c r="O1051" s="15">
        <f>'[1]TCE - ANEXO III - Preencher'!P1060</f>
        <v>0</v>
      </c>
      <c r="P1051" s="16">
        <f t="shared" si="98"/>
        <v>2.741129476584022</v>
      </c>
      <c r="Q1051" s="15">
        <f>'[1]TCE - ANEXO III - Preencher'!R1060</f>
        <v>306.27931818181816</v>
      </c>
      <c r="R1051" s="15">
        <f>'[1]TCE - ANEXO III - Preencher'!S1060</f>
        <v>201.6</v>
      </c>
      <c r="S1051" s="16">
        <f t="shared" si="99"/>
        <v>104.67931818181816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601.49772458147913</v>
      </c>
    </row>
    <row r="1052" spans="1:28" x14ac:dyDescent="0.25">
      <c r="A1052" s="8">
        <f>IFERROR(VLOOKUP(B1052,'[1]DADOS (OCULTAR)'!$Q$3:$S$135,3,0),"")</f>
        <v>9039744000860</v>
      </c>
      <c r="B1052" s="9" t="str">
        <f>'[1]TCE - ANEXO III - Preencher'!C1061</f>
        <v>HOSPITAL DOM HÉLDER CÂMARA - CG. Nº 018/2022</v>
      </c>
      <c r="C1052" s="10"/>
      <c r="D1052" s="11" t="str">
        <f>'[1]TCE - ANEXO III - Preencher'!E1061</f>
        <v>VANESSA SILVA DE ARAUJO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2235-05</v>
      </c>
      <c r="G1052" s="13" t="str">
        <f>IF('[1]TCE - ANEXO III - Preencher'!H1061="","",'[1]TCE - ANEXO III - Preencher'!H1061)</f>
        <v>02/2024</v>
      </c>
      <c r="H1052" s="14">
        <f>'[1]TCE - ANEXO III - Preencher'!I1061</f>
        <v>0</v>
      </c>
      <c r="I1052" s="14">
        <f>'[1]TCE - ANEXO III - Preencher'!J1061</f>
        <v>646.00400000000002</v>
      </c>
      <c r="J1052" s="14">
        <f>'[1]TCE - ANEXO III - Preencher'!K1061</f>
        <v>0</v>
      </c>
      <c r="K1052" s="15">
        <f>'[1]TCE - ANEXO III - Preencher'!L1061</f>
        <v>165.72807692307694</v>
      </c>
      <c r="L1052" s="15">
        <f>'[1]TCE - ANEXO III - Preencher'!M1061</f>
        <v>3.59</v>
      </c>
      <c r="M1052" s="15">
        <f t="shared" si="97"/>
        <v>162.13807692307694</v>
      </c>
      <c r="N1052" s="15">
        <f>'[1]TCE - ANEXO III - Preencher'!O1061</f>
        <v>2.741129476584022</v>
      </c>
      <c r="O1052" s="15">
        <f>'[1]TCE - ANEXO III - Preencher'!P1061</f>
        <v>0</v>
      </c>
      <c r="P1052" s="16">
        <f t="shared" si="98"/>
        <v>2.741129476584022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810.88320639966093</v>
      </c>
    </row>
    <row r="1053" spans="1:28" x14ac:dyDescent="0.25">
      <c r="A1053" s="8">
        <f>IFERROR(VLOOKUP(B1053,'[1]DADOS (OCULTAR)'!$Q$3:$S$135,3,0),"")</f>
        <v>9039744000860</v>
      </c>
      <c r="B1053" s="9" t="str">
        <f>'[1]TCE - ANEXO III - Preencher'!C1062</f>
        <v>HOSPITAL DOM HÉLDER CÂMARA - CG. Nº 018/2022</v>
      </c>
      <c r="C1053" s="10"/>
      <c r="D1053" s="11" t="str">
        <f>'[1]TCE - ANEXO III - Preencher'!E1062</f>
        <v>VANESSA VICENTE SILVA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2235-05</v>
      </c>
      <c r="G1053" s="13" t="str">
        <f>IF('[1]TCE - ANEXO III - Preencher'!H1062="","",'[1]TCE - ANEXO III - Preencher'!H1062)</f>
        <v>02/2024</v>
      </c>
      <c r="H1053" s="14">
        <f>'[1]TCE - ANEXO III - Preencher'!I1062</f>
        <v>0</v>
      </c>
      <c r="I1053" s="14">
        <f>'[1]TCE - ANEXO III - Preencher'!J1062</f>
        <v>227.42320000000001</v>
      </c>
      <c r="J1053" s="14">
        <f>'[1]TCE - ANEXO III - Preencher'!K1062</f>
        <v>0</v>
      </c>
      <c r="K1053" s="15">
        <f>'[1]TCE - ANEXO III - Preencher'!L1062</f>
        <v>165.72807692307694</v>
      </c>
      <c r="L1053" s="15">
        <f>'[1]TCE - ANEXO III - Preencher'!M1062</f>
        <v>37.18</v>
      </c>
      <c r="M1053" s="15">
        <f t="shared" si="97"/>
        <v>128.54807692307693</v>
      </c>
      <c r="N1053" s="15">
        <f>'[1]TCE - ANEXO III - Preencher'!O1062</f>
        <v>2.741129476584022</v>
      </c>
      <c r="O1053" s="15">
        <f>'[1]TCE - ANEXO III - Preencher'!P1062</f>
        <v>0</v>
      </c>
      <c r="P1053" s="16">
        <f t="shared" si="98"/>
        <v>2.741129476584022</v>
      </c>
      <c r="Q1053" s="15">
        <f>'[1]TCE - ANEXO III - Preencher'!R1062</f>
        <v>306.27931818181816</v>
      </c>
      <c r="R1053" s="15">
        <f>'[1]TCE - ANEXO III - Preencher'!S1062</f>
        <v>111.54</v>
      </c>
      <c r="S1053" s="16">
        <f t="shared" si="99"/>
        <v>194.73931818181813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553.45172458147908</v>
      </c>
    </row>
    <row r="1054" spans="1:28" x14ac:dyDescent="0.25">
      <c r="A1054" s="8">
        <f>IFERROR(VLOOKUP(B1054,'[1]DADOS (OCULTAR)'!$Q$3:$S$135,3,0),"")</f>
        <v>9039744000860</v>
      </c>
      <c r="B1054" s="9" t="str">
        <f>'[1]TCE - ANEXO III - Preencher'!C1063</f>
        <v>HOSPITAL DOM HÉLDER CÂMARA - CG. Nº 018/2022</v>
      </c>
      <c r="C1054" s="10"/>
      <c r="D1054" s="11" t="str">
        <f>'[1]TCE - ANEXO III - Preencher'!E1063</f>
        <v>VANIA MARIA DA SILVA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3222-05</v>
      </c>
      <c r="G1054" s="13" t="str">
        <f>IF('[1]TCE - ANEXO III - Preencher'!H1063="","",'[1]TCE - ANEXO III - Preencher'!H1063)</f>
        <v>02/2024</v>
      </c>
      <c r="H1054" s="14">
        <f>'[1]TCE - ANEXO III - Preencher'!I1063</f>
        <v>0</v>
      </c>
      <c r="I1054" s="14">
        <f>'[1]TCE - ANEXO III - Preencher'!J1063</f>
        <v>153.4376</v>
      </c>
      <c r="J1054" s="14">
        <f>'[1]TCE - ANEXO III - Preencher'!K1063</f>
        <v>0</v>
      </c>
      <c r="K1054" s="15">
        <f>'[1]TCE - ANEXO III - Preencher'!L1063</f>
        <v>165.72807692307694</v>
      </c>
      <c r="L1054" s="15">
        <f>'[1]TCE - ANEXO III - Preencher'!M1063</f>
        <v>28.24</v>
      </c>
      <c r="M1054" s="15">
        <f t="shared" si="97"/>
        <v>137.48807692307693</v>
      </c>
      <c r="N1054" s="15">
        <f>'[1]TCE - ANEXO III - Preencher'!O1063</f>
        <v>2.741129476584022</v>
      </c>
      <c r="O1054" s="15">
        <f>'[1]TCE - ANEXO III - Preencher'!P1063</f>
        <v>0</v>
      </c>
      <c r="P1054" s="16">
        <f t="shared" si="98"/>
        <v>2.741129476584022</v>
      </c>
      <c r="Q1054" s="15">
        <f>'[1]TCE - ANEXO III - Preencher'!R1063</f>
        <v>306.27931818181816</v>
      </c>
      <c r="R1054" s="15">
        <f>'[1]TCE - ANEXO III - Preencher'!S1063</f>
        <v>84.72</v>
      </c>
      <c r="S1054" s="16">
        <f t="shared" si="99"/>
        <v>221.55931818181816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515.2261245814791</v>
      </c>
    </row>
    <row r="1055" spans="1:28" x14ac:dyDescent="0.25">
      <c r="A1055" s="8">
        <f>IFERROR(VLOOKUP(B1055,'[1]DADOS (OCULTAR)'!$Q$3:$S$135,3,0),"")</f>
        <v>9039744000860</v>
      </c>
      <c r="B1055" s="9" t="str">
        <f>'[1]TCE - ANEXO III - Preencher'!C1064</f>
        <v>HOSPITAL DOM HÉLDER CÂMARA - CG. Nº 018/2022</v>
      </c>
      <c r="C1055" s="10"/>
      <c r="D1055" s="11" t="str">
        <f>'[1]TCE - ANEXO III - Preencher'!E1064</f>
        <v>VANICIA LAURINDO DA SILVA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3222-05</v>
      </c>
      <c r="G1055" s="13" t="str">
        <f>IF('[1]TCE - ANEXO III - Preencher'!H1064="","",'[1]TCE - ANEXO III - Preencher'!H1064)</f>
        <v>02/2024</v>
      </c>
      <c r="H1055" s="14">
        <f>'[1]TCE - ANEXO III - Preencher'!I1064</f>
        <v>0</v>
      </c>
      <c r="I1055" s="14">
        <f>'[1]TCE - ANEXO III - Preencher'!J1064</f>
        <v>281.8168</v>
      </c>
      <c r="J1055" s="14">
        <f>'[1]TCE - ANEXO III - Preencher'!K1064</f>
        <v>0</v>
      </c>
      <c r="K1055" s="15">
        <f>'[1]TCE - ANEXO III - Preencher'!L1064</f>
        <v>165.72807692307694</v>
      </c>
      <c r="L1055" s="15">
        <f>'[1]TCE - ANEXO III - Preencher'!M1064</f>
        <v>28.24</v>
      </c>
      <c r="M1055" s="15">
        <f t="shared" si="97"/>
        <v>137.48807692307693</v>
      </c>
      <c r="N1055" s="15">
        <f>'[1]TCE - ANEXO III - Preencher'!O1064</f>
        <v>2.741129476584022</v>
      </c>
      <c r="O1055" s="15">
        <f>'[1]TCE - ANEXO III - Preencher'!P1064</f>
        <v>0</v>
      </c>
      <c r="P1055" s="16">
        <f t="shared" si="98"/>
        <v>2.741129476584022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422.04600639966094</v>
      </c>
    </row>
    <row r="1056" spans="1:28" x14ac:dyDescent="0.25">
      <c r="A1056" s="8">
        <f>IFERROR(VLOOKUP(B1056,'[1]DADOS (OCULTAR)'!$Q$3:$S$135,3,0),"")</f>
        <v>9039744000860</v>
      </c>
      <c r="B1056" s="9" t="str">
        <f>'[1]TCE - ANEXO III - Preencher'!C1065</f>
        <v>HOSPITAL DOM HÉLDER CÂMARA - CG. Nº 018/2022</v>
      </c>
      <c r="C1056" s="10"/>
      <c r="D1056" s="11" t="str">
        <f>'[1]TCE - ANEXO III - Preencher'!E1065</f>
        <v>VANILZA DE SOUSA PEREIRA PAULA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3222-05</v>
      </c>
      <c r="G1056" s="13" t="str">
        <f>IF('[1]TCE - ANEXO III - Preencher'!H1065="","",'[1]TCE - ANEXO III - Preencher'!H1065)</f>
        <v>02/2024</v>
      </c>
      <c r="H1056" s="14">
        <f>'[1]TCE - ANEXO III - Preencher'!I1065</f>
        <v>0</v>
      </c>
      <c r="I1056" s="14">
        <f>'[1]TCE - ANEXO III - Preencher'!J1065</f>
        <v>310.16000000000003</v>
      </c>
      <c r="J1056" s="14">
        <f>'[1]TCE - ANEXO III - Preencher'!K1065</f>
        <v>0</v>
      </c>
      <c r="K1056" s="15">
        <f>'[1]TCE - ANEXO III - Preencher'!L1065</f>
        <v>165.72807692307694</v>
      </c>
      <c r="L1056" s="15">
        <f>'[1]TCE - ANEXO III - Preencher'!M1065</f>
        <v>28.24</v>
      </c>
      <c r="M1056" s="15">
        <f t="shared" si="97"/>
        <v>137.48807692307693</v>
      </c>
      <c r="N1056" s="15">
        <f>'[1]TCE - ANEXO III - Preencher'!O1065</f>
        <v>2.741129476584022</v>
      </c>
      <c r="O1056" s="15">
        <f>'[1]TCE - ANEXO III - Preencher'!P1065</f>
        <v>0</v>
      </c>
      <c r="P1056" s="16">
        <f t="shared" si="98"/>
        <v>2.741129476584022</v>
      </c>
      <c r="Q1056" s="15">
        <f>'[1]TCE - ANEXO III - Preencher'!R1065</f>
        <v>306.27931818181816</v>
      </c>
      <c r="R1056" s="15">
        <f>'[1]TCE - ANEXO III - Preencher'!S1065</f>
        <v>84.72</v>
      </c>
      <c r="S1056" s="16">
        <f t="shared" si="99"/>
        <v>221.55931818181816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671.94852458147909</v>
      </c>
    </row>
    <row r="1057" spans="1:28" x14ac:dyDescent="0.25">
      <c r="A1057" s="8">
        <f>IFERROR(VLOOKUP(B1057,'[1]DADOS (OCULTAR)'!$Q$3:$S$135,3,0),"")</f>
        <v>9039744000860</v>
      </c>
      <c r="B1057" s="9" t="str">
        <f>'[1]TCE - ANEXO III - Preencher'!C1066</f>
        <v>HOSPITAL DOM HÉLDER CÂMARA - CG. Nº 018/2022</v>
      </c>
      <c r="C1057" s="10"/>
      <c r="D1057" s="11" t="str">
        <f>'[1]TCE - ANEXO III - Preencher'!E1066</f>
        <v>VERA LUCIA DE BARROS CARDOSO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3222-05</v>
      </c>
      <c r="G1057" s="13" t="str">
        <f>IF('[1]TCE - ANEXO III - Preencher'!H1066="","",'[1]TCE - ANEXO III - Preencher'!H1066)</f>
        <v>02/2024</v>
      </c>
      <c r="H1057" s="14">
        <f>'[1]TCE - ANEXO III - Preencher'!I1066</f>
        <v>0</v>
      </c>
      <c r="I1057" s="14">
        <f>'[1]TCE - ANEXO III - Preencher'!J1066</f>
        <v>250.88640000000001</v>
      </c>
      <c r="J1057" s="14">
        <f>'[1]TCE - ANEXO III - Preencher'!K1066</f>
        <v>0</v>
      </c>
      <c r="K1057" s="15">
        <f>'[1]TCE - ANEXO III - Preencher'!L1066</f>
        <v>165.72807692307694</v>
      </c>
      <c r="L1057" s="15">
        <f>'[1]TCE - ANEXO III - Preencher'!M1066</f>
        <v>28.24</v>
      </c>
      <c r="M1057" s="15">
        <f t="shared" si="97"/>
        <v>137.48807692307693</v>
      </c>
      <c r="N1057" s="15">
        <f>'[1]TCE - ANEXO III - Preencher'!O1066</f>
        <v>2.741129476584022</v>
      </c>
      <c r="O1057" s="15">
        <f>'[1]TCE - ANEXO III - Preencher'!P1066</f>
        <v>0</v>
      </c>
      <c r="P1057" s="16">
        <f t="shared" si="98"/>
        <v>2.741129476584022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391.11560639966098</v>
      </c>
    </row>
    <row r="1058" spans="1:28" x14ac:dyDescent="0.25">
      <c r="A1058" s="8">
        <f>IFERROR(VLOOKUP(B1058,'[1]DADOS (OCULTAR)'!$Q$3:$S$135,3,0),"")</f>
        <v>9039744000860</v>
      </c>
      <c r="B1058" s="9" t="str">
        <f>'[1]TCE - ANEXO III - Preencher'!C1067</f>
        <v>HOSPITAL DOM HÉLDER CÂMARA - CG. Nº 018/2022</v>
      </c>
      <c r="C1058" s="10"/>
      <c r="D1058" s="11" t="str">
        <f>'[1]TCE - ANEXO III - Preencher'!E1067</f>
        <v>VERA LUCIA NUNES DA CUNHA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7664-20</v>
      </c>
      <c r="G1058" s="13" t="str">
        <f>IF('[1]TCE - ANEXO III - Preencher'!H1067="","",'[1]TCE - ANEXO III - Preencher'!H1067)</f>
        <v>02/2024</v>
      </c>
      <c r="H1058" s="14">
        <f>'[1]TCE - ANEXO III - Preencher'!I1067</f>
        <v>0</v>
      </c>
      <c r="I1058" s="14">
        <f>'[1]TCE - ANEXO III - Preencher'!J1067</f>
        <v>171.51599999999999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2.741129476584022</v>
      </c>
      <c r="O1058" s="15">
        <f>'[1]TCE - ANEXO III - Preencher'!P1067</f>
        <v>0</v>
      </c>
      <c r="P1058" s="16">
        <f t="shared" si="98"/>
        <v>2.741129476584022</v>
      </c>
      <c r="Q1058" s="15">
        <f>'[1]TCE - ANEXO III - Preencher'!R1067</f>
        <v>306.27931818181816</v>
      </c>
      <c r="R1058" s="15">
        <f>'[1]TCE - ANEXO III - Preencher'!S1067</f>
        <v>40.950000000000003</v>
      </c>
      <c r="S1058" s="16">
        <f t="shared" si="99"/>
        <v>265.32931818181817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439.58644765840222</v>
      </c>
    </row>
    <row r="1059" spans="1:28" x14ac:dyDescent="0.25">
      <c r="A1059" s="8">
        <f>IFERROR(VLOOKUP(B1059,'[1]DADOS (OCULTAR)'!$Q$3:$S$135,3,0),"")</f>
        <v>9039744000860</v>
      </c>
      <c r="B1059" s="9" t="str">
        <f>'[1]TCE - ANEXO III - Preencher'!C1068</f>
        <v>HOSPITAL DOM HÉLDER CÂMARA - CG. Nº 018/2022</v>
      </c>
      <c r="C1059" s="10"/>
      <c r="D1059" s="11" t="str">
        <f>'[1]TCE - ANEXO III - Preencher'!E1068</f>
        <v>VINICIUS JOSE SALES BORGES</v>
      </c>
      <c r="E1059" s="9" t="str">
        <f>IF('[1]TCE - ANEXO III - Preencher'!F1068="4 - Assistência Odontológica","2 - Outros Profissionais da Saúde",'[1]TCE - ANEXO III - Preencher'!F1068)</f>
        <v>3 - Administrativo</v>
      </c>
      <c r="F1059" s="12" t="str">
        <f>'[1]TCE - ANEXO III - Preencher'!G1068</f>
        <v>4110-10</v>
      </c>
      <c r="G1059" s="13" t="str">
        <f>IF('[1]TCE - ANEXO III - Preencher'!H1068="","",'[1]TCE - ANEXO III - Preencher'!H1068)</f>
        <v>02/2024</v>
      </c>
      <c r="H1059" s="14">
        <f>'[1]TCE - ANEXO III - Preencher'!I1068</f>
        <v>0</v>
      </c>
      <c r="I1059" s="14">
        <f>'[1]TCE - ANEXO III - Preencher'!J1068</f>
        <v>110.428</v>
      </c>
      <c r="J1059" s="14">
        <f>'[1]TCE - ANEXO III - Preencher'!K1068</f>
        <v>0</v>
      </c>
      <c r="K1059" s="15">
        <f>'[1]TCE - ANEXO III - Preencher'!L1068</f>
        <v>165.72807692307694</v>
      </c>
      <c r="L1059" s="15">
        <f>'[1]TCE - ANEXO III - Preencher'!M1068</f>
        <v>28.24</v>
      </c>
      <c r="M1059" s="15">
        <f t="shared" si="97"/>
        <v>137.48807692307693</v>
      </c>
      <c r="N1059" s="15">
        <f>'[1]TCE - ANEXO III - Preencher'!O1068</f>
        <v>2.741129476584022</v>
      </c>
      <c r="O1059" s="15">
        <f>'[1]TCE - ANEXO III - Preencher'!P1068</f>
        <v>0</v>
      </c>
      <c r="P1059" s="16">
        <f t="shared" si="98"/>
        <v>2.741129476584022</v>
      </c>
      <c r="Q1059" s="15">
        <f>'[1]TCE - ANEXO III - Preencher'!R1068</f>
        <v>306.27931818181816</v>
      </c>
      <c r="R1059" s="15">
        <f>'[1]TCE - ANEXO III - Preencher'!S1068</f>
        <v>84.72</v>
      </c>
      <c r="S1059" s="16">
        <f t="shared" si="99"/>
        <v>221.55931818181816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472.21652458147912</v>
      </c>
    </row>
    <row r="1060" spans="1:28" x14ac:dyDescent="0.25">
      <c r="A1060" s="8">
        <f>IFERROR(VLOOKUP(B1060,'[1]DADOS (OCULTAR)'!$Q$3:$S$135,3,0),"")</f>
        <v>9039744000860</v>
      </c>
      <c r="B1060" s="9" t="str">
        <f>'[1]TCE - ANEXO III - Preencher'!C1069</f>
        <v>HOSPITAL DOM HÉLDER CÂMARA - CG. Nº 018/2022</v>
      </c>
      <c r="C1060" s="10"/>
      <c r="D1060" s="11" t="str">
        <f>'[1]TCE - ANEXO III - Preencher'!E1069</f>
        <v>VIRGINIA MARCIA MENDES DA SILVA</v>
      </c>
      <c r="E1060" s="9" t="str">
        <f>IF('[1]TCE - ANEXO III - Preencher'!F1069="4 - Assistência Odontológica","2 - Outros Profissionais da Saúde",'[1]TCE - ANEXO III - Preencher'!F1069)</f>
        <v>3 - Administrativo</v>
      </c>
      <c r="F1060" s="12" t="str">
        <f>'[1]TCE - ANEXO III - Preencher'!G1069</f>
        <v>5143-20</v>
      </c>
      <c r="G1060" s="13" t="str">
        <f>IF('[1]TCE - ANEXO III - Preencher'!H1069="","",'[1]TCE - ANEXO III - Preencher'!H1069)</f>
        <v>02/2024</v>
      </c>
      <c r="H1060" s="14">
        <f>'[1]TCE - ANEXO III - Preencher'!I1069</f>
        <v>0</v>
      </c>
      <c r="I1060" s="14">
        <f>'[1]TCE - ANEXO III - Preencher'!J1069</f>
        <v>135.55199999999999</v>
      </c>
      <c r="J1060" s="14">
        <f>'[1]TCE - ANEXO III - Preencher'!K1069</f>
        <v>0</v>
      </c>
      <c r="K1060" s="15">
        <f>'[1]TCE - ANEXO III - Preencher'!L1069</f>
        <v>165.72807692307694</v>
      </c>
      <c r="L1060" s="15">
        <f>'[1]TCE - ANEXO III - Preencher'!M1069</f>
        <v>28.24</v>
      </c>
      <c r="M1060" s="15">
        <f t="shared" si="97"/>
        <v>137.48807692307693</v>
      </c>
      <c r="N1060" s="15">
        <f>'[1]TCE - ANEXO III - Preencher'!O1069</f>
        <v>2.741129476584022</v>
      </c>
      <c r="O1060" s="15">
        <f>'[1]TCE - ANEXO III - Preencher'!P1069</f>
        <v>0</v>
      </c>
      <c r="P1060" s="16">
        <f t="shared" si="98"/>
        <v>2.741129476584022</v>
      </c>
      <c r="Q1060" s="15">
        <f>'[1]TCE - ANEXO III - Preencher'!R1069</f>
        <v>306.27931818181816</v>
      </c>
      <c r="R1060" s="15">
        <f>'[1]TCE - ANEXO III - Preencher'!S1069</f>
        <v>84.72</v>
      </c>
      <c r="S1060" s="16">
        <f t="shared" si="99"/>
        <v>221.55931818181816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497.34052458147914</v>
      </c>
    </row>
    <row r="1061" spans="1:28" x14ac:dyDescent="0.25">
      <c r="A1061" s="8">
        <f>IFERROR(VLOOKUP(B1061,'[1]DADOS (OCULTAR)'!$Q$3:$S$135,3,0),"")</f>
        <v>9039744000860</v>
      </c>
      <c r="B1061" s="9" t="str">
        <f>'[1]TCE - ANEXO III - Preencher'!C1070</f>
        <v>HOSPITAL DOM HÉLDER CÂMARA - CG. Nº 018/2022</v>
      </c>
      <c r="C1061" s="10"/>
      <c r="D1061" s="11" t="str">
        <f>'[1]TCE - ANEXO III - Preencher'!E1070</f>
        <v>VITOR GABRIEL DE LIMA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3222-05</v>
      </c>
      <c r="G1061" s="13" t="str">
        <f>IF('[1]TCE - ANEXO III - Preencher'!H1070="","",'[1]TCE - ANEXO III - Preencher'!H1070)</f>
        <v>02/2024</v>
      </c>
      <c r="H1061" s="14">
        <f>'[1]TCE - ANEXO III - Preencher'!I1070</f>
        <v>0</v>
      </c>
      <c r="I1061" s="14">
        <f>'[1]TCE - ANEXO III - Preencher'!J1070</f>
        <v>432.09199999999998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2.741129476584022</v>
      </c>
      <c r="O1061" s="15">
        <f>'[1]TCE - ANEXO III - Preencher'!P1070</f>
        <v>0</v>
      </c>
      <c r="P1061" s="16">
        <f t="shared" si="98"/>
        <v>2.741129476584022</v>
      </c>
      <c r="Q1061" s="15">
        <f>'[1]TCE - ANEXO III - Preencher'!R1070</f>
        <v>306.27931818181816</v>
      </c>
      <c r="R1061" s="15">
        <f>'[1]TCE - ANEXO III - Preencher'!S1070</f>
        <v>5.65</v>
      </c>
      <c r="S1061" s="16">
        <f t="shared" si="99"/>
        <v>300.62931818181818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735.4624476584022</v>
      </c>
    </row>
    <row r="1062" spans="1:28" x14ac:dyDescent="0.25">
      <c r="A1062" s="8">
        <f>IFERROR(VLOOKUP(B1062,'[1]DADOS (OCULTAR)'!$Q$3:$S$135,3,0),"")</f>
        <v>9039744000860</v>
      </c>
      <c r="B1062" s="9" t="str">
        <f>'[1]TCE - ANEXO III - Preencher'!C1071</f>
        <v>HOSPITAL DOM HÉLDER CÂMARA - CG. Nº 018/2022</v>
      </c>
      <c r="C1062" s="10"/>
      <c r="D1062" s="11" t="str">
        <f>'[1]TCE - ANEXO III - Preencher'!E1071</f>
        <v>VITOR MIGUEL DE OLIVEIRA</v>
      </c>
      <c r="E1062" s="9" t="str">
        <f>IF('[1]TCE - ANEXO III - Preencher'!F1071="4 - Assistência Odontológica","2 - Outros Profissionais da Saúde",'[1]TCE - ANEXO III - Preencher'!F1071)</f>
        <v>3 - Administrativo</v>
      </c>
      <c r="F1062" s="12" t="str">
        <f>'[1]TCE - ANEXO III - Preencher'!G1071</f>
        <v>5142-25</v>
      </c>
      <c r="G1062" s="13" t="str">
        <f>IF('[1]TCE - ANEXO III - Preencher'!H1071="","",'[1]TCE - ANEXO III - Preencher'!H1071)</f>
        <v>02/2024</v>
      </c>
      <c r="H1062" s="14">
        <f>'[1]TCE - ANEXO III - Preencher'!I1071</f>
        <v>0</v>
      </c>
      <c r="I1062" s="14">
        <f>'[1]TCE - ANEXO III - Preencher'!J1071</f>
        <v>135.55199999999999</v>
      </c>
      <c r="J1062" s="14">
        <f>'[1]TCE - ANEXO III - Preencher'!K1071</f>
        <v>0</v>
      </c>
      <c r="K1062" s="15">
        <f>'[1]TCE - ANEXO III - Preencher'!L1071</f>
        <v>165.72807692307694</v>
      </c>
      <c r="L1062" s="15">
        <f>'[1]TCE - ANEXO III - Preencher'!M1071</f>
        <v>28.24</v>
      </c>
      <c r="M1062" s="15">
        <f t="shared" si="97"/>
        <v>137.48807692307693</v>
      </c>
      <c r="N1062" s="15">
        <f>'[1]TCE - ANEXO III - Preencher'!O1071</f>
        <v>2.741129476584022</v>
      </c>
      <c r="O1062" s="15">
        <f>'[1]TCE - ANEXO III - Preencher'!P1071</f>
        <v>0</v>
      </c>
      <c r="P1062" s="16">
        <f t="shared" si="98"/>
        <v>2.741129476584022</v>
      </c>
      <c r="Q1062" s="15">
        <f>'[1]TCE - ANEXO III - Preencher'!R1071</f>
        <v>306.27931818181816</v>
      </c>
      <c r="R1062" s="15">
        <f>'[1]TCE - ANEXO III - Preencher'!S1071</f>
        <v>84.72</v>
      </c>
      <c r="S1062" s="16">
        <f t="shared" si="99"/>
        <v>221.55931818181816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497.34052458147914</v>
      </c>
    </row>
    <row r="1063" spans="1:28" x14ac:dyDescent="0.25">
      <c r="A1063" s="8">
        <f>IFERROR(VLOOKUP(B1063,'[1]DADOS (OCULTAR)'!$Q$3:$S$135,3,0),"")</f>
        <v>9039744000860</v>
      </c>
      <c r="B1063" s="9" t="str">
        <f>'[1]TCE - ANEXO III - Preencher'!C1072</f>
        <v>HOSPITAL DOM HÉLDER CÂMARA - CG. Nº 018/2022</v>
      </c>
      <c r="C1063" s="10"/>
      <c r="D1063" s="11" t="str">
        <f>'[1]TCE - ANEXO III - Preencher'!E1072</f>
        <v>VITOR ROQUE VANLUME DA ROSA</v>
      </c>
      <c r="E1063" s="9" t="str">
        <f>IF('[1]TCE - ANEXO III - Preencher'!F1072="4 - Assistência Odontológica","2 - Outros Profissionais da Saúde",'[1]TCE - ANEXO III - Preencher'!F1072)</f>
        <v>3 - Administrativo</v>
      </c>
      <c r="F1063" s="12" t="str">
        <f>'[1]TCE - ANEXO III - Preencher'!G1072</f>
        <v>7233-10</v>
      </c>
      <c r="G1063" s="13" t="str">
        <f>IF('[1]TCE - ANEXO III - Preencher'!H1072="","",'[1]TCE - ANEXO III - Preencher'!H1072)</f>
        <v>02/2024</v>
      </c>
      <c r="H1063" s="14">
        <f>'[1]TCE - ANEXO III - Preencher'!I1072</f>
        <v>0</v>
      </c>
      <c r="I1063" s="14">
        <f>'[1]TCE - ANEXO III - Preencher'!J1072</f>
        <v>128.67840000000001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2.741129476584022</v>
      </c>
      <c r="O1063" s="15">
        <f>'[1]TCE - ANEXO III - Preencher'!P1072</f>
        <v>0</v>
      </c>
      <c r="P1063" s="16">
        <f t="shared" si="98"/>
        <v>2.741129476584022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131.41952947658405</v>
      </c>
    </row>
    <row r="1064" spans="1:28" x14ac:dyDescent="0.25">
      <c r="A1064" s="8">
        <f>IFERROR(VLOOKUP(B1064,'[1]DADOS (OCULTAR)'!$Q$3:$S$135,3,0),"")</f>
        <v>9039744000860</v>
      </c>
      <c r="B1064" s="9" t="str">
        <f>'[1]TCE - ANEXO III - Preencher'!C1073</f>
        <v>HOSPITAL DOM HÉLDER CÂMARA - CG. Nº 018/2022</v>
      </c>
      <c r="C1064" s="10"/>
      <c r="D1064" s="11" t="str">
        <f>'[1]TCE - ANEXO III - Preencher'!E1073</f>
        <v>VITORIA MYKAELLY MARIA DA SILVA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3222-05</v>
      </c>
      <c r="G1064" s="13" t="str">
        <f>IF('[1]TCE - ANEXO III - Preencher'!H1073="","",'[1]TCE - ANEXO III - Preencher'!H1073)</f>
        <v>02/2024</v>
      </c>
      <c r="H1064" s="14">
        <f>'[1]TCE - ANEXO III - Preencher'!I1073</f>
        <v>0</v>
      </c>
      <c r="I1064" s="14">
        <f>'[1]TCE - ANEXO III - Preencher'!J1073</f>
        <v>135.55199999999999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2.741129476584022</v>
      </c>
      <c r="O1064" s="15">
        <f>'[1]TCE - ANEXO III - Preencher'!P1073</f>
        <v>0</v>
      </c>
      <c r="P1064" s="16">
        <f t="shared" si="98"/>
        <v>2.741129476584022</v>
      </c>
      <c r="Q1064" s="15">
        <f>'[1]TCE - ANEXO III - Preencher'!R1073</f>
        <v>306.27931818181816</v>
      </c>
      <c r="R1064" s="15">
        <f>'[1]TCE - ANEXO III - Preencher'!S1073</f>
        <v>84.72</v>
      </c>
      <c r="S1064" s="16">
        <f t="shared" si="99"/>
        <v>221.55931818181816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359.85244765840218</v>
      </c>
    </row>
    <row r="1065" spans="1:28" x14ac:dyDescent="0.25">
      <c r="A1065" s="8">
        <f>IFERROR(VLOOKUP(B1065,'[1]DADOS (OCULTAR)'!$Q$3:$S$135,3,0),"")</f>
        <v>9039744000860</v>
      </c>
      <c r="B1065" s="9" t="str">
        <f>'[1]TCE - ANEXO III - Preencher'!C1074</f>
        <v>HOSPITAL DOM HÉLDER CÂMARA - CG. Nº 018/2022</v>
      </c>
      <c r="C1065" s="10"/>
      <c r="D1065" s="11" t="str">
        <f>'[1]TCE - ANEXO III - Preencher'!E1074</f>
        <v>VITORIA RODRIGUES DA SILVA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3222-05</v>
      </c>
      <c r="G1065" s="13" t="str">
        <f>IF('[1]TCE - ANEXO III - Preencher'!H1074="","",'[1]TCE - ANEXO III - Preencher'!H1074)</f>
        <v>02/2024</v>
      </c>
      <c r="H1065" s="14">
        <f>'[1]TCE - ANEXO III - Preencher'!I1074</f>
        <v>0</v>
      </c>
      <c r="I1065" s="14">
        <f>'[1]TCE - ANEXO III - Preencher'!J1074</f>
        <v>292.68959999999998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2.741129476584022</v>
      </c>
      <c r="O1065" s="15">
        <f>'[1]TCE - ANEXO III - Preencher'!P1074</f>
        <v>0</v>
      </c>
      <c r="P1065" s="16">
        <f t="shared" si="98"/>
        <v>2.741129476584022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69.41</v>
      </c>
      <c r="U1065" s="15">
        <f>'[1]TCE - ANEXO III - Preencher'!V1074</f>
        <v>0</v>
      </c>
      <c r="V1065" s="16">
        <f t="shared" si="100"/>
        <v>69.41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364.84072947658399</v>
      </c>
    </row>
    <row r="1066" spans="1:28" x14ac:dyDescent="0.25">
      <c r="A1066" s="8">
        <f>IFERROR(VLOOKUP(B1066,'[1]DADOS (OCULTAR)'!$Q$3:$S$135,3,0),"")</f>
        <v>9039744000860</v>
      </c>
      <c r="B1066" s="9" t="str">
        <f>'[1]TCE - ANEXO III - Preencher'!C1075</f>
        <v>HOSPITAL DOM HÉLDER CÂMARA - CG. Nº 018/2022</v>
      </c>
      <c r="C1066" s="10"/>
      <c r="D1066" s="11" t="str">
        <f>'[1]TCE - ANEXO III - Preencher'!E1075</f>
        <v>VIVIAN ALVES DA SILVA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3222-05</v>
      </c>
      <c r="G1066" s="13" t="str">
        <f>IF('[1]TCE - ANEXO III - Preencher'!H1075="","",'[1]TCE - ANEXO III - Preencher'!H1075)</f>
        <v>02/2024</v>
      </c>
      <c r="H1066" s="14">
        <f>'[1]TCE - ANEXO III - Preencher'!I1075</f>
        <v>0</v>
      </c>
      <c r="I1066" s="14">
        <f>'[1]TCE - ANEXO III - Preencher'!J1075</f>
        <v>289.1728</v>
      </c>
      <c r="J1066" s="14">
        <f>'[1]TCE - ANEXO III - Preencher'!K1075</f>
        <v>0</v>
      </c>
      <c r="K1066" s="15">
        <f>'[1]TCE - ANEXO III - Preencher'!L1075</f>
        <v>165.72807692307694</v>
      </c>
      <c r="L1066" s="15">
        <f>'[1]TCE - ANEXO III - Preencher'!M1075</f>
        <v>28.24</v>
      </c>
      <c r="M1066" s="15">
        <f t="shared" si="97"/>
        <v>137.48807692307693</v>
      </c>
      <c r="N1066" s="15">
        <f>'[1]TCE - ANEXO III - Preencher'!O1075</f>
        <v>2.741129476584022</v>
      </c>
      <c r="O1066" s="15">
        <f>'[1]TCE - ANEXO III - Preencher'!P1075</f>
        <v>0</v>
      </c>
      <c r="P1066" s="16">
        <f t="shared" si="98"/>
        <v>2.741129476584022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429.40200639966093</v>
      </c>
    </row>
    <row r="1067" spans="1:28" x14ac:dyDescent="0.25">
      <c r="A1067" s="8">
        <f>IFERROR(VLOOKUP(B1067,'[1]DADOS (OCULTAR)'!$Q$3:$S$135,3,0),"")</f>
        <v>9039744000860</v>
      </c>
      <c r="B1067" s="9" t="str">
        <f>'[1]TCE - ANEXO III - Preencher'!C1076</f>
        <v>HOSPITAL DOM HÉLDER CÂMARA - CG. Nº 018/2022</v>
      </c>
      <c r="C1067" s="10"/>
      <c r="D1067" s="11" t="str">
        <f>'[1]TCE - ANEXO III - Preencher'!E1076</f>
        <v>VIVIANE CRISTINA AZEVEDO GALDINO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2516-05</v>
      </c>
      <c r="G1067" s="13" t="str">
        <f>IF('[1]TCE - ANEXO III - Preencher'!H1076="","",'[1]TCE - ANEXO III - Preencher'!H1076)</f>
        <v>02/2024</v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2.741129476584022</v>
      </c>
      <c r="O1067" s="15">
        <f>'[1]TCE - ANEXO III - Preencher'!P1076</f>
        <v>0</v>
      </c>
      <c r="P1067" s="16">
        <f t="shared" si="98"/>
        <v>2.741129476584022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2.741129476584022</v>
      </c>
    </row>
    <row r="1068" spans="1:28" x14ac:dyDescent="0.25">
      <c r="A1068" s="8">
        <f>IFERROR(VLOOKUP(B1068,'[1]DADOS (OCULTAR)'!$Q$3:$S$135,3,0),"")</f>
        <v>9039744000860</v>
      </c>
      <c r="B1068" s="9" t="str">
        <f>'[1]TCE - ANEXO III - Preencher'!C1077</f>
        <v>HOSPITAL DOM HÉLDER CÂMARA - CG. Nº 018/2022</v>
      </c>
      <c r="C1068" s="10"/>
      <c r="D1068" s="11" t="str">
        <f>'[1]TCE - ANEXO III - Preencher'!E1077</f>
        <v>VIVIANE MARIA PEREIRA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3222-05</v>
      </c>
      <c r="G1068" s="13" t="str">
        <f>IF('[1]TCE - ANEXO III - Preencher'!H1077="","",'[1]TCE - ANEXO III - Preencher'!H1077)</f>
        <v>02/2024</v>
      </c>
      <c r="H1068" s="14">
        <f>'[1]TCE - ANEXO III - Preencher'!I1077</f>
        <v>0</v>
      </c>
      <c r="I1068" s="14">
        <f>'[1]TCE - ANEXO III - Preencher'!J1077</f>
        <v>290.42239999999998</v>
      </c>
      <c r="J1068" s="14">
        <f>'[1]TCE - ANEXO III - Preencher'!K1077</f>
        <v>0</v>
      </c>
      <c r="K1068" s="15">
        <f>'[1]TCE - ANEXO III - Preencher'!L1077</f>
        <v>165.72807692307694</v>
      </c>
      <c r="L1068" s="15">
        <f>'[1]TCE - ANEXO III - Preencher'!M1077</f>
        <v>28.24</v>
      </c>
      <c r="M1068" s="15">
        <f t="shared" si="97"/>
        <v>137.48807692307693</v>
      </c>
      <c r="N1068" s="15">
        <f>'[1]TCE - ANEXO III - Preencher'!O1077</f>
        <v>2.741129476584022</v>
      </c>
      <c r="O1068" s="15">
        <f>'[1]TCE - ANEXO III - Preencher'!P1077</f>
        <v>0</v>
      </c>
      <c r="P1068" s="16">
        <f t="shared" si="98"/>
        <v>2.741129476584022</v>
      </c>
      <c r="Q1068" s="15">
        <f>'[1]TCE - ANEXO III - Preencher'!R1077</f>
        <v>306.27931818181816</v>
      </c>
      <c r="R1068" s="15">
        <f>'[1]TCE - ANEXO III - Preencher'!S1077</f>
        <v>84.72</v>
      </c>
      <c r="S1068" s="16">
        <f t="shared" si="99"/>
        <v>221.55931818181816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652.21092458147905</v>
      </c>
    </row>
    <row r="1069" spans="1:28" x14ac:dyDescent="0.25">
      <c r="A1069" s="8">
        <f>IFERROR(VLOOKUP(B1069,'[1]DADOS (OCULTAR)'!$Q$3:$S$135,3,0),"")</f>
        <v>9039744000860</v>
      </c>
      <c r="B1069" s="9" t="str">
        <f>'[1]TCE - ANEXO III - Preencher'!C1078</f>
        <v>HOSPITAL DOM HÉLDER CÂMARA - CG. Nº 018/2022</v>
      </c>
      <c r="C1069" s="10"/>
      <c r="D1069" s="11" t="str">
        <f>'[1]TCE - ANEXO III - Preencher'!E1078</f>
        <v>VIVIANE SILVA DOS SANTOS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3222-05</v>
      </c>
      <c r="G1069" s="13" t="str">
        <f>IF('[1]TCE - ANEXO III - Preencher'!H1078="","",'[1]TCE - ANEXO III - Preencher'!H1078)</f>
        <v>02/2024</v>
      </c>
      <c r="H1069" s="14">
        <f>'[1]TCE - ANEXO III - Preencher'!I1078</f>
        <v>0</v>
      </c>
      <c r="I1069" s="14">
        <f>'[1]TCE - ANEXO III - Preencher'!J1078</f>
        <v>304.86880000000002</v>
      </c>
      <c r="J1069" s="14">
        <f>'[1]TCE - ANEXO III - Preencher'!K1078</f>
        <v>0</v>
      </c>
      <c r="K1069" s="15">
        <f>'[1]TCE - ANEXO III - Preencher'!L1078</f>
        <v>165.72807692307694</v>
      </c>
      <c r="L1069" s="15">
        <f>'[1]TCE - ANEXO III - Preencher'!M1078</f>
        <v>28.24</v>
      </c>
      <c r="M1069" s="15">
        <f t="shared" si="97"/>
        <v>137.48807692307693</v>
      </c>
      <c r="N1069" s="15">
        <f>'[1]TCE - ANEXO III - Preencher'!O1078</f>
        <v>2.741129476584022</v>
      </c>
      <c r="O1069" s="15">
        <f>'[1]TCE - ANEXO III - Preencher'!P1078</f>
        <v>0</v>
      </c>
      <c r="P1069" s="16">
        <f t="shared" si="98"/>
        <v>2.741129476584022</v>
      </c>
      <c r="Q1069" s="15">
        <f>'[1]TCE - ANEXO III - Preencher'!R1078</f>
        <v>306.27931818181816</v>
      </c>
      <c r="R1069" s="15">
        <f>'[1]TCE - ANEXO III - Preencher'!S1078</f>
        <v>77.94</v>
      </c>
      <c r="S1069" s="16">
        <f t="shared" si="99"/>
        <v>228.33931818181816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673.43732458147906</v>
      </c>
    </row>
    <row r="1070" spans="1:28" x14ac:dyDescent="0.25">
      <c r="A1070" s="8">
        <f>IFERROR(VLOOKUP(B1070,'[1]DADOS (OCULTAR)'!$Q$3:$S$135,3,0),"")</f>
        <v>9039744000860</v>
      </c>
      <c r="B1070" s="9" t="str">
        <f>'[1]TCE - ANEXO III - Preencher'!C1079</f>
        <v>HOSPITAL DOM HÉLDER CÂMARA - CG. Nº 018/2022</v>
      </c>
      <c r="C1070" s="10"/>
      <c r="D1070" s="11" t="str">
        <f>'[1]TCE - ANEXO III - Preencher'!E1079</f>
        <v>VLADEMIR DUARTE DE ARAUJO JUNIOR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3242-05</v>
      </c>
      <c r="G1070" s="13" t="str">
        <f>IF('[1]TCE - ANEXO III - Preencher'!H1079="","",'[1]TCE - ANEXO III - Preencher'!H1079)</f>
        <v>02/2024</v>
      </c>
      <c r="H1070" s="14">
        <f>'[1]TCE - ANEXO III - Preencher'!I1079</f>
        <v>0</v>
      </c>
      <c r="I1070" s="14">
        <f>'[1]TCE - ANEXO III - Preencher'!J1079</f>
        <v>197.03360000000001</v>
      </c>
      <c r="J1070" s="14">
        <f>'[1]TCE - ANEXO III - Preencher'!K1079</f>
        <v>0</v>
      </c>
      <c r="K1070" s="15">
        <f>'[1]TCE - ANEXO III - Preencher'!L1079</f>
        <v>165.72807692307694</v>
      </c>
      <c r="L1070" s="15">
        <f>'[1]TCE - ANEXO III - Preencher'!M1079</f>
        <v>32.450000000000003</v>
      </c>
      <c r="M1070" s="15">
        <f t="shared" si="97"/>
        <v>133.27807692307692</v>
      </c>
      <c r="N1070" s="15">
        <f>'[1]TCE - ANEXO III - Preencher'!O1079</f>
        <v>2.741129476584022</v>
      </c>
      <c r="O1070" s="15">
        <f>'[1]TCE - ANEXO III - Preencher'!P1079</f>
        <v>0</v>
      </c>
      <c r="P1070" s="16">
        <f t="shared" si="98"/>
        <v>2.741129476584022</v>
      </c>
      <c r="Q1070" s="15">
        <f>'[1]TCE - ANEXO III - Preencher'!R1079</f>
        <v>306.27931818181816</v>
      </c>
      <c r="R1070" s="15">
        <f>'[1]TCE - ANEXO III - Preencher'!S1079</f>
        <v>82</v>
      </c>
      <c r="S1070" s="16">
        <f t="shared" si="99"/>
        <v>224.27931818181816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557.33212458147909</v>
      </c>
    </row>
    <row r="1071" spans="1:28" x14ac:dyDescent="0.25">
      <c r="A1071" s="8">
        <f>IFERROR(VLOOKUP(B1071,'[1]DADOS (OCULTAR)'!$Q$3:$S$135,3,0),"")</f>
        <v>9039744000860</v>
      </c>
      <c r="B1071" s="9" t="str">
        <f>'[1]TCE - ANEXO III - Preencher'!C1080</f>
        <v>HOSPITAL DOM HÉLDER CÂMARA - CG. Nº 018/2022</v>
      </c>
      <c r="C1071" s="10"/>
      <c r="D1071" s="11" t="str">
        <f>'[1]TCE - ANEXO III - Preencher'!E1080</f>
        <v>WALFRIDO DE ALMEIDA LIRA</v>
      </c>
      <c r="E1071" s="9" t="str">
        <f>IF('[1]TCE - ANEXO III - Preencher'!F1080="4 - Assistência Odontológica","2 - Outros Profissionais da Saúde",'[1]TCE - ANEXO III - Preencher'!F1080)</f>
        <v>3 - Administrativo</v>
      </c>
      <c r="F1071" s="12" t="str">
        <f>'[1]TCE - ANEXO III - Preencher'!G1080</f>
        <v>3172-10</v>
      </c>
      <c r="G1071" s="13" t="str">
        <f>IF('[1]TCE - ANEXO III - Preencher'!H1080="","",'[1]TCE - ANEXO III - Preencher'!H1080)</f>
        <v>02/2024</v>
      </c>
      <c r="H1071" s="14">
        <f>'[1]TCE - ANEXO III - Preencher'!I1080</f>
        <v>0</v>
      </c>
      <c r="I1071" s="14">
        <f>'[1]TCE - ANEXO III - Preencher'!J1080</f>
        <v>225.03039999999999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2.741129476584022</v>
      </c>
      <c r="O1071" s="15">
        <f>'[1]TCE - ANEXO III - Preencher'!P1080</f>
        <v>0</v>
      </c>
      <c r="P1071" s="16">
        <f t="shared" si="98"/>
        <v>2.741129476584022</v>
      </c>
      <c r="Q1071" s="15">
        <f>'[1]TCE - ANEXO III - Preencher'!R1080</f>
        <v>306.27931818181816</v>
      </c>
      <c r="R1071" s="15">
        <f>'[1]TCE - ANEXO III - Preencher'!S1080</f>
        <v>166.1</v>
      </c>
      <c r="S1071" s="16">
        <f t="shared" si="99"/>
        <v>140.17931818181816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367.95084765840215</v>
      </c>
    </row>
    <row r="1072" spans="1:28" x14ac:dyDescent="0.25">
      <c r="A1072" s="8">
        <f>IFERROR(VLOOKUP(B1072,'[1]DADOS (OCULTAR)'!$Q$3:$S$135,3,0),"")</f>
        <v>9039744000860</v>
      </c>
      <c r="B1072" s="9" t="str">
        <f>'[1]TCE - ANEXO III - Preencher'!C1081</f>
        <v>HOSPITAL DOM HÉLDER CÂMARA - CG. Nº 018/2022</v>
      </c>
      <c r="C1072" s="10"/>
      <c r="D1072" s="11" t="str">
        <f>'[1]TCE - ANEXO III - Preencher'!E1081</f>
        <v>WALLACE BRUNO SILVA SANTANA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5151-10</v>
      </c>
      <c r="G1072" s="13" t="str">
        <f>IF('[1]TCE - ANEXO III - Preencher'!H1081="","",'[1]TCE - ANEXO III - Preencher'!H1081)</f>
        <v>02/2024</v>
      </c>
      <c r="H1072" s="14">
        <f>'[1]TCE - ANEXO III - Preencher'!I1081</f>
        <v>0</v>
      </c>
      <c r="I1072" s="14">
        <f>'[1]TCE - ANEXO III - Preencher'!J1081</f>
        <v>283.24720000000002</v>
      </c>
      <c r="J1072" s="14">
        <f>'[1]TCE - ANEXO III - Preencher'!K1081</f>
        <v>0</v>
      </c>
      <c r="K1072" s="15">
        <f>'[1]TCE - ANEXO III - Preencher'!L1081</f>
        <v>165.72807692307694</v>
      </c>
      <c r="L1072" s="15">
        <f>'[1]TCE - ANEXO III - Preencher'!M1081</f>
        <v>28.24</v>
      </c>
      <c r="M1072" s="15">
        <f t="shared" si="97"/>
        <v>137.48807692307693</v>
      </c>
      <c r="N1072" s="15">
        <f>'[1]TCE - ANEXO III - Preencher'!O1081</f>
        <v>2.741129476584022</v>
      </c>
      <c r="O1072" s="15">
        <f>'[1]TCE - ANEXO III - Preencher'!P1081</f>
        <v>0</v>
      </c>
      <c r="P1072" s="16">
        <f t="shared" si="98"/>
        <v>2.741129476584022</v>
      </c>
      <c r="Q1072" s="15">
        <f>'[1]TCE - ANEXO III - Preencher'!R1081</f>
        <v>306.27931818181816</v>
      </c>
      <c r="R1072" s="15">
        <f>'[1]TCE - ANEXO III - Preencher'!S1081</f>
        <v>16.940000000000001</v>
      </c>
      <c r="S1072" s="16">
        <f t="shared" si="99"/>
        <v>289.33931818181816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712.81572458147912</v>
      </c>
    </row>
    <row r="1073" spans="1:28" x14ac:dyDescent="0.25">
      <c r="A1073" s="8">
        <f>IFERROR(VLOOKUP(B1073,'[1]DADOS (OCULTAR)'!$Q$3:$S$135,3,0),"")</f>
        <v>9039744000860</v>
      </c>
      <c r="B1073" s="9" t="str">
        <f>'[1]TCE - ANEXO III - Preencher'!C1082</f>
        <v>HOSPITAL DOM HÉLDER CÂMARA - CG. Nº 018/2022</v>
      </c>
      <c r="C1073" s="10"/>
      <c r="D1073" s="11" t="str">
        <f>'[1]TCE - ANEXO III - Preencher'!E1082</f>
        <v>WALTER AMBROZIO DE SOUZA NETO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2235-05</v>
      </c>
      <c r="G1073" s="13" t="str">
        <f>IF('[1]TCE - ANEXO III - Preencher'!H1082="","",'[1]TCE - ANEXO III - Preencher'!H1082)</f>
        <v>02/2024</v>
      </c>
      <c r="H1073" s="14">
        <f>'[1]TCE - ANEXO III - Preencher'!I1082</f>
        <v>0</v>
      </c>
      <c r="I1073" s="14">
        <f>'[1]TCE - ANEXO III - Preencher'!J1082</f>
        <v>437.62959999999998</v>
      </c>
      <c r="J1073" s="14">
        <f>'[1]TCE - ANEXO III - Preencher'!K1082</f>
        <v>0</v>
      </c>
      <c r="K1073" s="15">
        <f>'[1]TCE - ANEXO III - Preencher'!L1082</f>
        <v>165.72807692307694</v>
      </c>
      <c r="L1073" s="15">
        <f>'[1]TCE - ANEXO III - Preencher'!M1082</f>
        <v>3.59</v>
      </c>
      <c r="M1073" s="15">
        <f t="shared" si="97"/>
        <v>162.13807692307694</v>
      </c>
      <c r="N1073" s="15">
        <f>'[1]TCE - ANEXO III - Preencher'!O1082</f>
        <v>2.741129476584022</v>
      </c>
      <c r="O1073" s="15">
        <f>'[1]TCE - ANEXO III - Preencher'!P1082</f>
        <v>0</v>
      </c>
      <c r="P1073" s="16">
        <f t="shared" si="98"/>
        <v>2.741129476584022</v>
      </c>
      <c r="Q1073" s="15">
        <f>'[1]TCE - ANEXO III - Preencher'!R1082</f>
        <v>306.27931818181816</v>
      </c>
      <c r="R1073" s="15">
        <f>'[1]TCE - ANEXO III - Preencher'!S1082</f>
        <v>143.65</v>
      </c>
      <c r="S1073" s="16">
        <f t="shared" si="99"/>
        <v>162.62931818181815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765.13812458147902</v>
      </c>
    </row>
    <row r="1074" spans="1:28" x14ac:dyDescent="0.25">
      <c r="A1074" s="8">
        <f>IFERROR(VLOOKUP(B1074,'[1]DADOS (OCULTAR)'!$Q$3:$S$135,3,0),"")</f>
        <v>9039744000860</v>
      </c>
      <c r="B1074" s="9" t="str">
        <f>'[1]TCE - ANEXO III - Preencher'!C1083</f>
        <v>HOSPITAL DOM HÉLDER CÂMARA - CG. Nº 018/2022</v>
      </c>
      <c r="C1074" s="10"/>
      <c r="D1074" s="11" t="str">
        <f>'[1]TCE - ANEXO III - Preencher'!E1083</f>
        <v>WALTER DE SOUZA GOMES JUNIOR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3241-15</v>
      </c>
      <c r="G1074" s="13" t="str">
        <f>IF('[1]TCE - ANEXO III - Preencher'!H1083="","",'[1]TCE - ANEXO III - Preencher'!H1083)</f>
        <v>02/2024</v>
      </c>
      <c r="H1074" s="14">
        <f>'[1]TCE - ANEXO III - Preencher'!I1083</f>
        <v>0</v>
      </c>
      <c r="I1074" s="14">
        <f>'[1]TCE - ANEXO III - Preencher'!J1083</f>
        <v>363.76080000000002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2.741129476584022</v>
      </c>
      <c r="O1074" s="15">
        <f>'[1]TCE - ANEXO III - Preencher'!P1083</f>
        <v>0</v>
      </c>
      <c r="P1074" s="16">
        <f t="shared" si="98"/>
        <v>2.741129476584022</v>
      </c>
      <c r="Q1074" s="15">
        <f>'[1]TCE - ANEXO III - Preencher'!R1083</f>
        <v>306.27931818181816</v>
      </c>
      <c r="R1074" s="15">
        <f>'[1]TCE - ANEXO III - Preencher'!S1083</f>
        <v>57.87</v>
      </c>
      <c r="S1074" s="16">
        <f t="shared" si="99"/>
        <v>248.40931818181815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614.9112476584022</v>
      </c>
    </row>
    <row r="1075" spans="1:28" x14ac:dyDescent="0.25">
      <c r="A1075" s="8">
        <f>IFERROR(VLOOKUP(B1075,'[1]DADOS (OCULTAR)'!$Q$3:$S$135,3,0),"")</f>
        <v>9039744000860</v>
      </c>
      <c r="B1075" s="9" t="str">
        <f>'[1]TCE - ANEXO III - Preencher'!C1084</f>
        <v>HOSPITAL DOM HÉLDER CÂMARA - CG. Nº 018/2022</v>
      </c>
      <c r="C1075" s="10"/>
      <c r="D1075" s="11" t="str">
        <f>'[1]TCE - ANEXO III - Preencher'!E1084</f>
        <v>WANIELLY LUIS FALCAO DA SILVA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2235-05</v>
      </c>
      <c r="G1075" s="13" t="str">
        <f>IF('[1]TCE - ANEXO III - Preencher'!H1084="","",'[1]TCE - ANEXO III - Preencher'!H1084)</f>
        <v>02/2024</v>
      </c>
      <c r="H1075" s="14">
        <f>'[1]TCE - ANEXO III - Preencher'!I1084</f>
        <v>0</v>
      </c>
      <c r="I1075" s="14">
        <f>'[1]TCE - ANEXO III - Preencher'!J1084</f>
        <v>467.0256</v>
      </c>
      <c r="J1075" s="14">
        <f>'[1]TCE - ANEXO III - Preencher'!K1084</f>
        <v>0</v>
      </c>
      <c r="K1075" s="15">
        <f>'[1]TCE - ANEXO III - Preencher'!L1084</f>
        <v>165.72807692307694</v>
      </c>
      <c r="L1075" s="15">
        <f>'[1]TCE - ANEXO III - Preencher'!M1084</f>
        <v>3.59</v>
      </c>
      <c r="M1075" s="15">
        <f t="shared" si="97"/>
        <v>162.13807692307694</v>
      </c>
      <c r="N1075" s="15">
        <f>'[1]TCE - ANEXO III - Preencher'!O1084</f>
        <v>2.741129476584022</v>
      </c>
      <c r="O1075" s="15">
        <f>'[1]TCE - ANEXO III - Preencher'!P1084</f>
        <v>0</v>
      </c>
      <c r="P1075" s="16">
        <f t="shared" si="98"/>
        <v>2.741129476584022</v>
      </c>
      <c r="Q1075" s="15">
        <f>'[1]TCE - ANEXO III - Preencher'!R1084</f>
        <v>306.27931818181816</v>
      </c>
      <c r="R1075" s="15">
        <f>'[1]TCE - ANEXO III - Preencher'!S1084</f>
        <v>143.65</v>
      </c>
      <c r="S1075" s="16">
        <f t="shared" si="99"/>
        <v>162.62931818181815</v>
      </c>
      <c r="T1075" s="15">
        <f>'[1]TCE - ANEXO III - Preencher'!U1084</f>
        <v>120.26</v>
      </c>
      <c r="U1075" s="15">
        <f>'[1]TCE - ANEXO III - Preencher'!V1084</f>
        <v>0</v>
      </c>
      <c r="V1075" s="16">
        <f t="shared" si="100"/>
        <v>120.26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914.79412458147908</v>
      </c>
    </row>
    <row r="1076" spans="1:28" x14ac:dyDescent="0.25">
      <c r="A1076" s="8">
        <f>IFERROR(VLOOKUP(B1076,'[1]DADOS (OCULTAR)'!$Q$3:$S$135,3,0),"")</f>
        <v>9039744000860</v>
      </c>
      <c r="B1076" s="9" t="str">
        <f>'[1]TCE - ANEXO III - Preencher'!C1085</f>
        <v>HOSPITAL DOM HÉLDER CÂMARA - CG. Nº 018/2022</v>
      </c>
      <c r="C1076" s="10"/>
      <c r="D1076" s="11" t="str">
        <f>'[1]TCE - ANEXO III - Preencher'!E1085</f>
        <v>WEDERLAN RICARDO SILVA DAS NEVES</v>
      </c>
      <c r="E1076" s="9" t="str">
        <f>IF('[1]TCE - ANEXO III - Preencher'!F1085="4 - Assistência Odontológica","2 - Outros Profissionais da Saúde",'[1]TCE - ANEXO III - Preencher'!F1085)</f>
        <v>3 - Administrativo</v>
      </c>
      <c r="F1076" s="12" t="str">
        <f>'[1]TCE - ANEXO III - Preencher'!G1085</f>
        <v>4110-10</v>
      </c>
      <c r="G1076" s="13" t="str">
        <f>IF('[1]TCE - ANEXO III - Preencher'!H1085="","",'[1]TCE - ANEXO III - Preencher'!H1085)</f>
        <v>02/2024</v>
      </c>
      <c r="H1076" s="14">
        <f>'[1]TCE - ANEXO III - Preencher'!I1085</f>
        <v>0</v>
      </c>
      <c r="I1076" s="14">
        <f>'[1]TCE - ANEXO III - Preencher'!J1085</f>
        <v>112.96</v>
      </c>
      <c r="J1076" s="14">
        <f>'[1]TCE - ANEXO III - Preencher'!K1085</f>
        <v>0</v>
      </c>
      <c r="K1076" s="15">
        <f>'[1]TCE - ANEXO III - Preencher'!L1085</f>
        <v>165.72807692307694</v>
      </c>
      <c r="L1076" s="15">
        <f>'[1]TCE - ANEXO III - Preencher'!M1085</f>
        <v>28.24</v>
      </c>
      <c r="M1076" s="15">
        <f t="shared" si="97"/>
        <v>137.48807692307693</v>
      </c>
      <c r="N1076" s="15">
        <f>'[1]TCE - ANEXO III - Preencher'!O1085</f>
        <v>2.741129476584022</v>
      </c>
      <c r="O1076" s="15">
        <f>'[1]TCE - ANEXO III - Preencher'!P1085</f>
        <v>0</v>
      </c>
      <c r="P1076" s="16">
        <f t="shared" si="98"/>
        <v>2.741129476584022</v>
      </c>
      <c r="Q1076" s="15">
        <f>'[1]TCE - ANEXO III - Preencher'!R1085</f>
        <v>306.27931818181816</v>
      </c>
      <c r="R1076" s="15">
        <f>'[1]TCE - ANEXO III - Preencher'!S1085</f>
        <v>84.72</v>
      </c>
      <c r="S1076" s="16">
        <f t="shared" si="99"/>
        <v>221.55931818181816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474.74852458147916</v>
      </c>
    </row>
    <row r="1077" spans="1:28" x14ac:dyDescent="0.25">
      <c r="A1077" s="8">
        <f>IFERROR(VLOOKUP(B1077,'[1]DADOS (OCULTAR)'!$Q$3:$S$135,3,0),"")</f>
        <v>9039744000860</v>
      </c>
      <c r="B1077" s="9" t="str">
        <f>'[1]TCE - ANEXO III - Preencher'!C1086</f>
        <v>HOSPITAL DOM HÉLDER CÂMARA - CG. Nº 018/2022</v>
      </c>
      <c r="C1077" s="10"/>
      <c r="D1077" s="11" t="str">
        <f>'[1]TCE - ANEXO III - Preencher'!E1086</f>
        <v>WELLIGNDA DIAS DOS SANTOS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3222-05</v>
      </c>
      <c r="G1077" s="13" t="str">
        <f>IF('[1]TCE - ANEXO III - Preencher'!H1086="","",'[1]TCE - ANEXO III - Preencher'!H1086)</f>
        <v>02/2024</v>
      </c>
      <c r="H1077" s="14">
        <f>'[1]TCE - ANEXO III - Preencher'!I1086</f>
        <v>0</v>
      </c>
      <c r="I1077" s="14">
        <f>'[1]TCE - ANEXO III - Preencher'!J1086</f>
        <v>275.77359999999999</v>
      </c>
      <c r="J1077" s="14">
        <f>'[1]TCE - ANEXO III - Preencher'!K1086</f>
        <v>0</v>
      </c>
      <c r="K1077" s="15">
        <f>'[1]TCE - ANEXO III - Preencher'!L1086</f>
        <v>165.72807692307694</v>
      </c>
      <c r="L1077" s="15">
        <f>'[1]TCE - ANEXO III - Preencher'!M1086</f>
        <v>28.24</v>
      </c>
      <c r="M1077" s="15">
        <f t="shared" si="97"/>
        <v>137.48807692307693</v>
      </c>
      <c r="N1077" s="15">
        <f>'[1]TCE - ANEXO III - Preencher'!O1086</f>
        <v>2.741129476584022</v>
      </c>
      <c r="O1077" s="15">
        <f>'[1]TCE - ANEXO III - Preencher'!P1086</f>
        <v>0</v>
      </c>
      <c r="P1077" s="16">
        <f t="shared" si="98"/>
        <v>2.741129476584022</v>
      </c>
      <c r="Q1077" s="15">
        <f>'[1]TCE - ANEXO III - Preencher'!R1086</f>
        <v>306.27931818181816</v>
      </c>
      <c r="R1077" s="15">
        <f>'[1]TCE - ANEXO III - Preencher'!S1086</f>
        <v>67.78</v>
      </c>
      <c r="S1077" s="16">
        <f t="shared" si="99"/>
        <v>238.49931818181815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654.50212458147917</v>
      </c>
    </row>
    <row r="1078" spans="1:28" x14ac:dyDescent="0.25">
      <c r="A1078" s="8">
        <f>IFERROR(VLOOKUP(B1078,'[1]DADOS (OCULTAR)'!$Q$3:$S$135,3,0),"")</f>
        <v>9039744000860</v>
      </c>
      <c r="B1078" s="9" t="str">
        <f>'[1]TCE - ANEXO III - Preencher'!C1087</f>
        <v>HOSPITAL DOM HÉLDER CÂMARA - CG. Nº 018/2022</v>
      </c>
      <c r="C1078" s="10"/>
      <c r="D1078" s="11" t="str">
        <f>'[1]TCE - ANEXO III - Preencher'!E1087</f>
        <v>WELLINGTON JOSE DA SILVA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3241-15</v>
      </c>
      <c r="G1078" s="13" t="str">
        <f>IF('[1]TCE - ANEXO III - Preencher'!H1087="","",'[1]TCE - ANEXO III - Preencher'!H1087)</f>
        <v>02/2024</v>
      </c>
      <c r="H1078" s="14">
        <f>'[1]TCE - ANEXO III - Preencher'!I1087</f>
        <v>0</v>
      </c>
      <c r="I1078" s="14">
        <f>'[1]TCE - ANEXO III - Preencher'!J1087</f>
        <v>541.68000000000006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2.741129476584022</v>
      </c>
      <c r="O1078" s="15">
        <f>'[1]TCE - ANEXO III - Preencher'!P1087</f>
        <v>0</v>
      </c>
      <c r="P1078" s="16">
        <f t="shared" si="98"/>
        <v>2.741129476584022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544.42112947658404</v>
      </c>
    </row>
    <row r="1079" spans="1:28" x14ac:dyDescent="0.25">
      <c r="A1079" s="8">
        <f>IFERROR(VLOOKUP(B1079,'[1]DADOS (OCULTAR)'!$Q$3:$S$135,3,0),"")</f>
        <v>9039744000860</v>
      </c>
      <c r="B1079" s="9" t="str">
        <f>'[1]TCE - ANEXO III - Preencher'!C1088</f>
        <v>HOSPITAL DOM HÉLDER CÂMARA - CG. Nº 018/2022</v>
      </c>
      <c r="C1079" s="10"/>
      <c r="D1079" s="11" t="str">
        <f>'[1]TCE - ANEXO III - Preencher'!E1088</f>
        <v xml:space="preserve">WELLYTA SOBRAL DA SILVA 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3222-05</v>
      </c>
      <c r="G1079" s="13" t="str">
        <f>IF('[1]TCE - ANEXO III - Preencher'!H1088="","",'[1]TCE - ANEXO III - Preencher'!H1088)</f>
        <v>02/2024</v>
      </c>
      <c r="H1079" s="14">
        <f>'[1]TCE - ANEXO III - Preencher'!I1088</f>
        <v>0</v>
      </c>
      <c r="I1079" s="14">
        <f>'[1]TCE - ANEXO III - Preencher'!J1088</f>
        <v>297.49279999999999</v>
      </c>
      <c r="J1079" s="14">
        <f>'[1]TCE - ANEXO III - Preencher'!K1088</f>
        <v>0</v>
      </c>
      <c r="K1079" s="15">
        <f>'[1]TCE - ANEXO III - Preencher'!L1088</f>
        <v>165.72807692307694</v>
      </c>
      <c r="L1079" s="15">
        <f>'[1]TCE - ANEXO III - Preencher'!M1088</f>
        <v>28.24</v>
      </c>
      <c r="M1079" s="15">
        <f t="shared" si="97"/>
        <v>137.48807692307693</v>
      </c>
      <c r="N1079" s="15">
        <f>'[1]TCE - ANEXO III - Preencher'!O1088</f>
        <v>2.741129476584022</v>
      </c>
      <c r="O1079" s="15">
        <f>'[1]TCE - ANEXO III - Preencher'!P1088</f>
        <v>0</v>
      </c>
      <c r="P1079" s="16">
        <f t="shared" si="98"/>
        <v>2.741129476584022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437.72200639966098</v>
      </c>
    </row>
    <row r="1080" spans="1:28" x14ac:dyDescent="0.25">
      <c r="A1080" s="8">
        <f>IFERROR(VLOOKUP(B1080,'[1]DADOS (OCULTAR)'!$Q$3:$S$135,3,0),"")</f>
        <v>9039744000860</v>
      </c>
      <c r="B1080" s="9" t="str">
        <f>'[1]TCE - ANEXO III - Preencher'!C1089</f>
        <v>HOSPITAL DOM HÉLDER CÂMARA - CG. Nº 018/2022</v>
      </c>
      <c r="C1080" s="10"/>
      <c r="D1080" s="11" t="str">
        <f>'[1]TCE - ANEXO III - Preencher'!E1089</f>
        <v>WESLEY PEREIRA DA SILVA</v>
      </c>
      <c r="E1080" s="9" t="str">
        <f>IF('[1]TCE - ANEXO III - Preencher'!F1089="4 - Assistência Odontológica","2 - Outros Profissionais da Saúde",'[1]TCE - ANEXO III - Preencher'!F1089)</f>
        <v>3 - Administrativo</v>
      </c>
      <c r="F1080" s="12" t="str">
        <f>'[1]TCE - ANEXO III - Preencher'!G1089</f>
        <v>5143-20</v>
      </c>
      <c r="G1080" s="13" t="str">
        <f>IF('[1]TCE - ANEXO III - Preencher'!H1089="","",'[1]TCE - ANEXO III - Preencher'!H1089)</f>
        <v>02/2024</v>
      </c>
      <c r="H1080" s="14">
        <f>'[1]TCE - ANEXO III - Preencher'!I1089</f>
        <v>0</v>
      </c>
      <c r="I1080" s="14">
        <f>'[1]TCE - ANEXO III - Preencher'!J1089</f>
        <v>142.14160000000001</v>
      </c>
      <c r="J1080" s="14">
        <f>'[1]TCE - ANEXO III - Preencher'!K1089</f>
        <v>0</v>
      </c>
      <c r="K1080" s="15">
        <f>'[1]TCE - ANEXO III - Preencher'!L1089</f>
        <v>165.72807692307694</v>
      </c>
      <c r="L1080" s="15">
        <f>'[1]TCE - ANEXO III - Preencher'!M1089</f>
        <v>28.24</v>
      </c>
      <c r="M1080" s="15">
        <f t="shared" si="97"/>
        <v>137.48807692307693</v>
      </c>
      <c r="N1080" s="15">
        <f>'[1]TCE - ANEXO III - Preencher'!O1089</f>
        <v>2.741129476584022</v>
      </c>
      <c r="O1080" s="15">
        <f>'[1]TCE - ANEXO III - Preencher'!P1089</f>
        <v>0</v>
      </c>
      <c r="P1080" s="16">
        <f t="shared" si="98"/>
        <v>2.741129476584022</v>
      </c>
      <c r="Q1080" s="15">
        <f>'[1]TCE - ANEXO III - Preencher'!R1089</f>
        <v>306.27931818181816</v>
      </c>
      <c r="R1080" s="15">
        <f>'[1]TCE - ANEXO III - Preencher'!S1089</f>
        <v>84.72</v>
      </c>
      <c r="S1080" s="16">
        <f t="shared" si="99"/>
        <v>221.55931818181816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503.93012458147916</v>
      </c>
    </row>
    <row r="1081" spans="1:28" x14ac:dyDescent="0.25">
      <c r="A1081" s="8">
        <f>IFERROR(VLOOKUP(B1081,'[1]DADOS (OCULTAR)'!$Q$3:$S$135,3,0),"")</f>
        <v>9039744000860</v>
      </c>
      <c r="B1081" s="9" t="str">
        <f>'[1]TCE - ANEXO III - Preencher'!C1090</f>
        <v>HOSPITAL DOM HÉLDER CÂMARA - CG. Nº 018/2022</v>
      </c>
      <c r="C1081" s="10"/>
      <c r="D1081" s="11" t="str">
        <f>'[1]TCE - ANEXO III - Preencher'!E1090</f>
        <v>WILAME JOSE DA SILVA</v>
      </c>
      <c r="E1081" s="9" t="str">
        <f>IF('[1]TCE - ANEXO III - Preencher'!F1090="4 - Assistência Odontológica","2 - Outros Profissionais da Saúde",'[1]TCE - ANEXO III - Preencher'!F1090)</f>
        <v>3 - Administrativo</v>
      </c>
      <c r="F1081" s="12" t="str">
        <f>'[1]TCE - ANEXO III - Preencher'!G1090</f>
        <v>4141-05</v>
      </c>
      <c r="G1081" s="13" t="str">
        <f>IF('[1]TCE - ANEXO III - Preencher'!H1090="","",'[1]TCE - ANEXO III - Preencher'!H1090)</f>
        <v>02/2024</v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3225.07</v>
      </c>
      <c r="K1081" s="15">
        <f>'[1]TCE - ANEXO III - Preencher'!L1090</f>
        <v>165.72807692307694</v>
      </c>
      <c r="L1081" s="15">
        <f>'[1]TCE - ANEXO III - Preencher'!M1090</f>
        <v>9.59</v>
      </c>
      <c r="M1081" s="15">
        <f t="shared" si="97"/>
        <v>156.13807692307694</v>
      </c>
      <c r="N1081" s="15">
        <f>'[1]TCE - ANEXO III - Preencher'!O1090</f>
        <v>2.741129476584022</v>
      </c>
      <c r="O1081" s="15">
        <f>'[1]TCE - ANEXO III - Preencher'!P1090</f>
        <v>0</v>
      </c>
      <c r="P1081" s="16">
        <f t="shared" si="98"/>
        <v>2.741129476584022</v>
      </c>
      <c r="Q1081" s="15">
        <f>'[1]TCE - ANEXO III - Preencher'!R1090</f>
        <v>306.27931818181816</v>
      </c>
      <c r="R1081" s="15">
        <f>'[1]TCE - ANEXO III - Preencher'!S1090</f>
        <v>54.37</v>
      </c>
      <c r="S1081" s="16">
        <f t="shared" si="99"/>
        <v>251.90931818181815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3635.8585245814788</v>
      </c>
    </row>
    <row r="1082" spans="1:28" x14ac:dyDescent="0.25">
      <c r="A1082" s="8">
        <f>IFERROR(VLOOKUP(B1082,'[1]DADOS (OCULTAR)'!$Q$3:$S$135,3,0),"")</f>
        <v>9039744000860</v>
      </c>
      <c r="B1082" s="9" t="str">
        <f>'[1]TCE - ANEXO III - Preencher'!C1091</f>
        <v>HOSPITAL DOM HÉLDER CÂMARA - CG. Nº 018/2022</v>
      </c>
      <c r="C1082" s="10"/>
      <c r="D1082" s="11" t="str">
        <f>'[1]TCE - ANEXO III - Preencher'!E1091</f>
        <v>WILDELANIA BARROS DE LIMA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3222-05</v>
      </c>
      <c r="G1082" s="13" t="str">
        <f>IF('[1]TCE - ANEXO III - Preencher'!H1091="","",'[1]TCE - ANEXO III - Preencher'!H1091)</f>
        <v>02/2024</v>
      </c>
      <c r="H1082" s="14">
        <f>'[1]TCE - ANEXO III - Preencher'!I1091</f>
        <v>0</v>
      </c>
      <c r="I1082" s="14">
        <f>'[1]TCE - ANEXO III - Preencher'!J1091</f>
        <v>291.64319999999998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2.741129476584022</v>
      </c>
      <c r="O1082" s="15">
        <f>'[1]TCE - ANEXO III - Preencher'!P1091</f>
        <v>0</v>
      </c>
      <c r="P1082" s="16">
        <f t="shared" si="98"/>
        <v>2.741129476584022</v>
      </c>
      <c r="Q1082" s="15">
        <f>'[1]TCE - ANEXO III - Preencher'!R1091</f>
        <v>306.27931818181816</v>
      </c>
      <c r="R1082" s="15">
        <f>'[1]TCE - ANEXO III - Preencher'!S1091</f>
        <v>82.46</v>
      </c>
      <c r="S1082" s="16">
        <f t="shared" si="99"/>
        <v>223.81931818181818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518.20364765840213</v>
      </c>
    </row>
    <row r="1083" spans="1:28" x14ac:dyDescent="0.25">
      <c r="A1083" s="8">
        <f>IFERROR(VLOOKUP(B1083,'[1]DADOS (OCULTAR)'!$Q$3:$S$135,3,0),"")</f>
        <v>9039744000860</v>
      </c>
      <c r="B1083" s="9" t="str">
        <f>'[1]TCE - ANEXO III - Preencher'!C1092</f>
        <v>HOSPITAL DOM HÉLDER CÂMARA - CG. Nº 018/2022</v>
      </c>
      <c r="C1083" s="10"/>
      <c r="D1083" s="11" t="str">
        <f>'[1]TCE - ANEXO III - Preencher'!E1092</f>
        <v>WILLAMS ARRUDA SOARES DA SILVA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2235-05</v>
      </c>
      <c r="G1083" s="13" t="str">
        <f>IF('[1]TCE - ANEXO III - Preencher'!H1092="","",'[1]TCE - ANEXO III - Preencher'!H1092)</f>
        <v>02/2024</v>
      </c>
      <c r="H1083" s="14">
        <f>'[1]TCE - ANEXO III - Preencher'!I1092</f>
        <v>0</v>
      </c>
      <c r="I1083" s="14">
        <f>'[1]TCE - ANEXO III - Preencher'!J1092</f>
        <v>482.51440000000002</v>
      </c>
      <c r="J1083" s="14">
        <f>'[1]TCE - ANEXO III - Preencher'!K1092</f>
        <v>0</v>
      </c>
      <c r="K1083" s="15">
        <f>'[1]TCE - ANEXO III - Preencher'!L1092</f>
        <v>165.72807692307694</v>
      </c>
      <c r="L1083" s="15">
        <f>'[1]TCE - ANEXO III - Preencher'!M1092</f>
        <v>3.33</v>
      </c>
      <c r="M1083" s="15">
        <f t="shared" si="97"/>
        <v>162.39807692307693</v>
      </c>
      <c r="N1083" s="15">
        <f>'[1]TCE - ANEXO III - Preencher'!O1092</f>
        <v>2.741129476584022</v>
      </c>
      <c r="O1083" s="15">
        <f>'[1]TCE - ANEXO III - Preencher'!P1092</f>
        <v>0</v>
      </c>
      <c r="P1083" s="16">
        <f t="shared" si="98"/>
        <v>2.741129476584022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647.65360639966093</v>
      </c>
    </row>
    <row r="1084" spans="1:28" x14ac:dyDescent="0.25">
      <c r="A1084" s="8">
        <f>IFERROR(VLOOKUP(B1084,'[1]DADOS (OCULTAR)'!$Q$3:$S$135,3,0),"")</f>
        <v>9039744000860</v>
      </c>
      <c r="B1084" s="9" t="str">
        <f>'[1]TCE - ANEXO III - Preencher'!C1093</f>
        <v>HOSPITAL DOM HÉLDER CÂMARA - CG. Nº 018/2022</v>
      </c>
      <c r="C1084" s="10"/>
      <c r="D1084" s="11" t="str">
        <f>'[1]TCE - ANEXO III - Preencher'!E1093</f>
        <v>WILLAMS DA SILVA SANTOS</v>
      </c>
      <c r="E1084" s="9" t="str">
        <f>IF('[1]TCE - ANEXO III - Preencher'!F1093="4 - Assistência Odontológica","2 - Outros Profissionais da Saúde",'[1]TCE - ANEXO III - Preencher'!F1093)</f>
        <v>3 - Administrativo</v>
      </c>
      <c r="F1084" s="12" t="str">
        <f>'[1]TCE - ANEXO III - Preencher'!G1093</f>
        <v>5174-10</v>
      </c>
      <c r="G1084" s="13" t="str">
        <f>IF('[1]TCE - ANEXO III - Preencher'!H1093="","",'[1]TCE - ANEXO III - Preencher'!H1093)</f>
        <v>02/2024</v>
      </c>
      <c r="H1084" s="14">
        <f>'[1]TCE - ANEXO III - Preencher'!I1093</f>
        <v>0</v>
      </c>
      <c r="I1084" s="14">
        <f>'[1]TCE - ANEXO III - Preencher'!J1093</f>
        <v>224.74</v>
      </c>
      <c r="J1084" s="14">
        <f>'[1]TCE - ANEXO III - Preencher'!K1093</f>
        <v>0</v>
      </c>
      <c r="K1084" s="15">
        <f>'[1]TCE - ANEXO III - Preencher'!L1093</f>
        <v>165.72807692307694</v>
      </c>
      <c r="L1084" s="15">
        <f>'[1]TCE - ANEXO III - Preencher'!M1093</f>
        <v>28.24</v>
      </c>
      <c r="M1084" s="15">
        <f t="shared" si="97"/>
        <v>137.48807692307693</v>
      </c>
      <c r="N1084" s="15">
        <f>'[1]TCE - ANEXO III - Preencher'!O1093</f>
        <v>2.741129476584022</v>
      </c>
      <c r="O1084" s="15">
        <f>'[1]TCE - ANEXO III - Preencher'!P1093</f>
        <v>0</v>
      </c>
      <c r="P1084" s="16">
        <f t="shared" si="98"/>
        <v>2.741129476584022</v>
      </c>
      <c r="Q1084" s="15">
        <f>'[1]TCE - ANEXO III - Preencher'!R1093</f>
        <v>306.27931818181816</v>
      </c>
      <c r="R1084" s="15">
        <f>'[1]TCE - ANEXO III - Preencher'!S1093</f>
        <v>16.940000000000001</v>
      </c>
      <c r="S1084" s="16">
        <f t="shared" si="99"/>
        <v>289.33931818181816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654.30852458147911</v>
      </c>
    </row>
    <row r="1085" spans="1:28" x14ac:dyDescent="0.25">
      <c r="A1085" s="8">
        <f>IFERROR(VLOOKUP(B1085,'[1]DADOS (OCULTAR)'!$Q$3:$S$135,3,0),"")</f>
        <v>9039744000860</v>
      </c>
      <c r="B1085" s="9" t="str">
        <f>'[1]TCE - ANEXO III - Preencher'!C1094</f>
        <v>HOSPITAL DOM HÉLDER CÂMARA - CG. Nº 018/2022</v>
      </c>
      <c r="C1085" s="10"/>
      <c r="D1085" s="11" t="str">
        <f>'[1]TCE - ANEXO III - Preencher'!E1094</f>
        <v>WILLIANY ESTEFFANY DE ARAUJO SILVA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3222-05</v>
      </c>
      <c r="G1085" s="13" t="str">
        <f>IF('[1]TCE - ANEXO III - Preencher'!H1094="","",'[1]TCE - ANEXO III - Preencher'!H1094)</f>
        <v>02/2024</v>
      </c>
      <c r="H1085" s="14">
        <f>'[1]TCE - ANEXO III - Preencher'!I1094</f>
        <v>0</v>
      </c>
      <c r="I1085" s="14">
        <f>'[1]TCE - ANEXO III - Preencher'!J1094</f>
        <v>285.7672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2.741129476584022</v>
      </c>
      <c r="O1085" s="15">
        <f>'[1]TCE - ANEXO III - Preencher'!P1094</f>
        <v>0</v>
      </c>
      <c r="P1085" s="16">
        <f t="shared" si="98"/>
        <v>2.741129476584022</v>
      </c>
      <c r="Q1085" s="15">
        <f>'[1]TCE - ANEXO III - Preencher'!R1094</f>
        <v>306.27931818181816</v>
      </c>
      <c r="R1085" s="15">
        <f>'[1]TCE - ANEXO III - Preencher'!S1094</f>
        <v>84.72</v>
      </c>
      <c r="S1085" s="16">
        <f t="shared" si="99"/>
        <v>221.55931818181816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510.06764765840217</v>
      </c>
    </row>
    <row r="1086" spans="1:28" x14ac:dyDescent="0.25">
      <c r="A1086" s="8">
        <f>IFERROR(VLOOKUP(B1086,'[1]DADOS (OCULTAR)'!$Q$3:$S$135,3,0),"")</f>
        <v>9039744000860</v>
      </c>
      <c r="B1086" s="9" t="str">
        <f>'[1]TCE - ANEXO III - Preencher'!C1095</f>
        <v>HOSPITAL DOM HÉLDER CÂMARA - CG. Nº 018/2022</v>
      </c>
      <c r="C1086" s="10"/>
      <c r="D1086" s="11" t="str">
        <f>'[1]TCE - ANEXO III - Preencher'!E1095</f>
        <v>WILSON PEREIRA DA SILVA</v>
      </c>
      <c r="E1086" s="9" t="str">
        <f>IF('[1]TCE - ANEXO III - Preencher'!F1095="4 - Assistência Odontológica","2 - Outros Profissionais da Saúde",'[1]TCE - ANEXO III - Preencher'!F1095)</f>
        <v>3 - Administrativo</v>
      </c>
      <c r="F1086" s="12" t="str">
        <f>'[1]TCE - ANEXO III - Preencher'!G1095</f>
        <v>5174-10</v>
      </c>
      <c r="G1086" s="13" t="str">
        <f>IF('[1]TCE - ANEXO III - Preencher'!H1095="","",'[1]TCE - ANEXO III - Preencher'!H1095)</f>
        <v>02/2024</v>
      </c>
      <c r="H1086" s="14">
        <f>'[1]TCE - ANEXO III - Preencher'!I1095</f>
        <v>0</v>
      </c>
      <c r="I1086" s="14">
        <f>'[1]TCE - ANEXO III - Preencher'!J1095</f>
        <v>139.268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2.741129476584022</v>
      </c>
      <c r="O1086" s="15">
        <f>'[1]TCE - ANEXO III - Preencher'!P1095</f>
        <v>0</v>
      </c>
      <c r="P1086" s="16">
        <f t="shared" si="98"/>
        <v>2.741129476584022</v>
      </c>
      <c r="Q1086" s="15">
        <f>'[1]TCE - ANEXO III - Preencher'!R1095</f>
        <v>306.27931818181816</v>
      </c>
      <c r="R1086" s="15">
        <f>'[1]TCE - ANEXO III - Preencher'!S1095</f>
        <v>84.72</v>
      </c>
      <c r="S1086" s="16">
        <f t="shared" si="99"/>
        <v>221.55931818181816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363.56844765840219</v>
      </c>
    </row>
    <row r="1087" spans="1:28" x14ac:dyDescent="0.25">
      <c r="A1087" s="8">
        <f>IFERROR(VLOOKUP(B1087,'[1]DADOS (OCULTAR)'!$Q$3:$S$135,3,0),"")</f>
        <v>9039744000860</v>
      </c>
      <c r="B1087" s="9" t="str">
        <f>'[1]TCE - ANEXO III - Preencher'!C1096</f>
        <v>HOSPITAL DOM HÉLDER CÂMARA - CG. Nº 018/2022</v>
      </c>
      <c r="C1087" s="10"/>
      <c r="D1087" s="11" t="str">
        <f>'[1]TCE - ANEXO III - Preencher'!E1096</f>
        <v>WINNY KAROLLYNE FEITOSA DA CRUZ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2235-05</v>
      </c>
      <c r="G1087" s="13" t="str">
        <f>IF('[1]TCE - ANEXO III - Preencher'!H1096="","",'[1]TCE - ANEXO III - Preencher'!H1096)</f>
        <v>02/2024</v>
      </c>
      <c r="H1087" s="14">
        <f>'[1]TCE - ANEXO III - Preencher'!I1096</f>
        <v>0</v>
      </c>
      <c r="I1087" s="14">
        <f>'[1]TCE - ANEXO III - Preencher'!J1096</f>
        <v>636.73199999999997</v>
      </c>
      <c r="J1087" s="14">
        <f>'[1]TCE - ANEXO III - Preencher'!K1096</f>
        <v>0</v>
      </c>
      <c r="K1087" s="15">
        <f>'[1]TCE - ANEXO III - Preencher'!L1096</f>
        <v>165.72807692307694</v>
      </c>
      <c r="L1087" s="15">
        <f>'[1]TCE - ANEXO III - Preencher'!M1096</f>
        <v>3.59</v>
      </c>
      <c r="M1087" s="15">
        <f t="shared" si="97"/>
        <v>162.13807692307694</v>
      </c>
      <c r="N1087" s="15">
        <f>'[1]TCE - ANEXO III - Preencher'!O1096</f>
        <v>2.741129476584022</v>
      </c>
      <c r="O1087" s="15">
        <f>'[1]TCE - ANEXO III - Preencher'!P1096</f>
        <v>0</v>
      </c>
      <c r="P1087" s="16">
        <f t="shared" si="98"/>
        <v>2.741129476584022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801.61120639966089</v>
      </c>
    </row>
    <row r="1088" spans="1:28" x14ac:dyDescent="0.25">
      <c r="A1088" s="8">
        <f>IFERROR(VLOOKUP(B1088,'[1]DADOS (OCULTAR)'!$Q$3:$S$135,3,0),"")</f>
        <v>9039744000860</v>
      </c>
      <c r="B1088" s="9" t="str">
        <f>'[1]TCE - ANEXO III - Preencher'!C1097</f>
        <v>HOSPITAL DOM HÉLDER CÂMARA - CG. Nº 018/2022</v>
      </c>
      <c r="C1088" s="10"/>
      <c r="D1088" s="11" t="str">
        <f>'[1]TCE - ANEXO III - Preencher'!E1097</f>
        <v>YASMIN SALES DA SILVA</v>
      </c>
      <c r="E1088" s="9" t="str">
        <f>IF('[1]TCE - ANEXO III - Preencher'!F1097="4 - Assistência Odontológica","2 - Outros Profissionais da Saúde",'[1]TCE - ANEXO III - Preencher'!F1097)</f>
        <v>3 - Administrativo</v>
      </c>
      <c r="F1088" s="12" t="str">
        <f>'[1]TCE - ANEXO III - Preencher'!G1097</f>
        <v>4110-10</v>
      </c>
      <c r="G1088" s="13" t="str">
        <f>IF('[1]TCE - ANEXO III - Preencher'!H1097="","",'[1]TCE - ANEXO III - Preencher'!H1097)</f>
        <v>02/2024</v>
      </c>
      <c r="H1088" s="14">
        <f>'[1]TCE - ANEXO III - Preencher'!I1097</f>
        <v>0</v>
      </c>
      <c r="I1088" s="14">
        <f>'[1]TCE - ANEXO III - Preencher'!J1097</f>
        <v>15.249599999999999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2.741129476584022</v>
      </c>
      <c r="O1088" s="15">
        <f>'[1]TCE - ANEXO III - Preencher'!P1097</f>
        <v>0</v>
      </c>
      <c r="P1088" s="16">
        <f t="shared" si="98"/>
        <v>2.741129476584022</v>
      </c>
      <c r="Q1088" s="15">
        <f>'[1]TCE - ANEXO III - Preencher'!R1097</f>
        <v>306.27931818181816</v>
      </c>
      <c r="R1088" s="15">
        <f>'[1]TCE - ANEXO III - Preencher'!S1097</f>
        <v>42.36</v>
      </c>
      <c r="S1088" s="16">
        <f t="shared" si="99"/>
        <v>263.91931818181814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281.91004765840216</v>
      </c>
    </row>
    <row r="1089" spans="1:28" x14ac:dyDescent="0.25">
      <c r="A1089" s="8">
        <f>IFERROR(VLOOKUP(B1089,'[1]DADOS (OCULTAR)'!$Q$3:$S$135,3,0),"")</f>
        <v>9039744000860</v>
      </c>
      <c r="B1089" s="9" t="str">
        <f>'[1]TCE - ANEXO III - Preencher'!C1098</f>
        <v>HOSPITAL DOM HÉLDER CÂMARA - CG. Nº 018/2022</v>
      </c>
      <c r="C1089" s="10"/>
      <c r="D1089" s="11" t="str">
        <f>'[1]TCE - ANEXO III - Preencher'!E1098</f>
        <v>YASMINN LUANA COSTA ALVES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2237-10</v>
      </c>
      <c r="G1089" s="13" t="str">
        <f>IF('[1]TCE - ANEXO III - Preencher'!H1098="","",'[1]TCE - ANEXO III - Preencher'!H1098)</f>
        <v>02/2024</v>
      </c>
      <c r="H1089" s="14">
        <f>'[1]TCE - ANEXO III - Preencher'!I1098</f>
        <v>0</v>
      </c>
      <c r="I1089" s="14">
        <f>'[1]TCE - ANEXO III - Preencher'!J1098</f>
        <v>339.21039999999999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2.741129476584022</v>
      </c>
      <c r="O1089" s="15">
        <f>'[1]TCE - ANEXO III - Preencher'!P1098</f>
        <v>0</v>
      </c>
      <c r="P1089" s="16">
        <f t="shared" si="98"/>
        <v>2.741129476584022</v>
      </c>
      <c r="Q1089" s="15">
        <f>'[1]TCE - ANEXO III - Preencher'!R1098</f>
        <v>306.27931818181816</v>
      </c>
      <c r="R1089" s="15">
        <f>'[1]TCE - ANEXO III - Preencher'!S1098</f>
        <v>123</v>
      </c>
      <c r="S1089" s="16">
        <f t="shared" si="99"/>
        <v>183.27931818181816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525.23084765840213</v>
      </c>
    </row>
    <row r="1090" spans="1:28" x14ac:dyDescent="0.25">
      <c r="A1090" s="8">
        <f>IFERROR(VLOOKUP(B1090,'[1]DADOS (OCULTAR)'!$Q$3:$S$135,3,0),"")</f>
        <v>9039744000860</v>
      </c>
      <c r="B1090" s="9" t="str">
        <f>'[1]TCE - ANEXO III - Preencher'!C1099</f>
        <v>HOSPITAL DOM HÉLDER CÂMARA - CG. Nº 018/2022</v>
      </c>
      <c r="C1090" s="10"/>
      <c r="D1090" s="11" t="str">
        <f>'[1]TCE - ANEXO III - Preencher'!E1099</f>
        <v>YOLANDA CRISTINA DOS SANTOS ALVES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5152-05</v>
      </c>
      <c r="G1090" s="13" t="str">
        <f>IF('[1]TCE - ANEXO III - Preencher'!H1099="","",'[1]TCE - ANEXO III - Preencher'!H1099)</f>
        <v>02/2024</v>
      </c>
      <c r="H1090" s="14">
        <f>'[1]TCE - ANEXO III - Preencher'!I1099</f>
        <v>0</v>
      </c>
      <c r="I1090" s="14">
        <f>'[1]TCE - ANEXO III - Preencher'!J1099</f>
        <v>143.85919999999999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2.741129476584022</v>
      </c>
      <c r="O1090" s="15">
        <f>'[1]TCE - ANEXO III - Preencher'!P1099</f>
        <v>0</v>
      </c>
      <c r="P1090" s="16">
        <f t="shared" si="98"/>
        <v>2.741129476584022</v>
      </c>
      <c r="Q1090" s="15">
        <f>'[1]TCE - ANEXO III - Preencher'!R1099</f>
        <v>306.27931818181816</v>
      </c>
      <c r="R1090" s="15">
        <f>'[1]TCE - ANEXO III - Preencher'!S1099</f>
        <v>84.72</v>
      </c>
      <c r="S1090" s="16">
        <f t="shared" si="99"/>
        <v>221.55931818181816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368.15964765840215</v>
      </c>
    </row>
    <row r="1091" spans="1:28" x14ac:dyDescent="0.25">
      <c r="A1091" s="8">
        <f>IFERROR(VLOOKUP(B1091,'[1]DADOS (OCULTAR)'!$Q$3:$S$135,3,0),"")</f>
        <v>9039744000860</v>
      </c>
      <c r="B1091" s="9" t="str">
        <f>'[1]TCE - ANEXO III - Preencher'!C1100</f>
        <v>HOSPITAL DOM HÉLDER CÂMARA - CG. Nº 018/2022</v>
      </c>
      <c r="C1091" s="10"/>
      <c r="D1091" s="11" t="str">
        <f>'[1]TCE - ANEXO III - Preencher'!E1100</f>
        <v>ZENILDA MARIA DA SILVA SOARES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3222-05</v>
      </c>
      <c r="G1091" s="13" t="str">
        <f>IF('[1]TCE - ANEXO III - Preencher'!H1100="","",'[1]TCE - ANEXO III - Preencher'!H1100)</f>
        <v>02/2024</v>
      </c>
      <c r="H1091" s="14">
        <f>'[1]TCE - ANEXO III - Preencher'!I1100</f>
        <v>0</v>
      </c>
      <c r="I1091" s="14">
        <f>'[1]TCE - ANEXO III - Preencher'!J1100</f>
        <v>301.41359999999997</v>
      </c>
      <c r="J1091" s="14">
        <f>'[1]TCE - ANEXO III - Preencher'!K1100</f>
        <v>0</v>
      </c>
      <c r="K1091" s="15">
        <f>'[1]TCE - ANEXO III - Preencher'!L1100</f>
        <v>165.72807692307694</v>
      </c>
      <c r="L1091" s="15">
        <f>'[1]TCE - ANEXO III - Preencher'!M1100</f>
        <v>28.24</v>
      </c>
      <c r="M1091" s="15">
        <f t="shared" si="97"/>
        <v>137.48807692307693</v>
      </c>
      <c r="N1091" s="15">
        <f>'[1]TCE - ANEXO III - Preencher'!O1100</f>
        <v>2.741129476584022</v>
      </c>
      <c r="O1091" s="15">
        <f>'[1]TCE - ANEXO III - Preencher'!P1100</f>
        <v>0</v>
      </c>
      <c r="P1091" s="16">
        <f t="shared" si="98"/>
        <v>2.741129476584022</v>
      </c>
      <c r="Q1091" s="15">
        <f>'[1]TCE - ANEXO III - Preencher'!R1100</f>
        <v>306.27931818181816</v>
      </c>
      <c r="R1091" s="15">
        <f>'[1]TCE - ANEXO III - Preencher'!S1100</f>
        <v>69.89</v>
      </c>
      <c r="S1091" s="16">
        <f t="shared" si="99"/>
        <v>236.38931818181817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678.03212458147914</v>
      </c>
    </row>
    <row r="1092" spans="1:28" x14ac:dyDescent="0.25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demais despesas pessoal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Joyce dos Santos Soares</dc:creator>
  <cp:lastModifiedBy>Joyce dos Santos Soares</cp:lastModifiedBy>
  <dcterms:created xsi:type="dcterms:W3CDTF">2024-03-25T19:11:42Z</dcterms:created>
  <dcterms:modified xsi:type="dcterms:W3CDTF">2024-03-25T19:12:30Z</dcterms:modified>
</cp:coreProperties>
</file>